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F11CD63D-DF7F-42F4-800D-C8242E0B0460}" xr6:coauthVersionLast="47" xr6:coauthVersionMax="47" xr10:uidLastSave="{00000000-0000-0000-0000-000000000000}"/>
  <bookViews>
    <workbookView xWindow="-120" yWindow="-120" windowWidth="24240" windowHeight="13140" xr2:uid="{00000000-000D-0000-FFFF-FFFF00000000}"/>
  </bookViews>
  <sheets>
    <sheet name="Form Responses 1" sheetId="1" r:id="rId1"/>
  </sheets>
  <calcPr calcId="181029"/>
</workbook>
</file>

<file path=xl/calcChain.xml><?xml version="1.0" encoding="utf-8"?>
<calcChain xmlns="http://schemas.openxmlformats.org/spreadsheetml/2006/main">
  <c r="D53" i="1" l="1"/>
  <c r="D52" i="1"/>
  <c r="D51" i="1"/>
  <c r="D50" i="1"/>
</calcChain>
</file>

<file path=xl/sharedStrings.xml><?xml version="1.0" encoding="utf-8"?>
<sst xmlns="http://schemas.openxmlformats.org/spreadsheetml/2006/main" count="313" uniqueCount="160">
  <si>
    <t>Timestamp</t>
  </si>
  <si>
    <t>Name (Optional)</t>
  </si>
  <si>
    <t>1. How often do you use the Thika Superhighway?</t>
  </si>
  <si>
    <t>2. Have you experienced flooding on the Thika Superhighway?</t>
  </si>
  <si>
    <t>Date</t>
  </si>
  <si>
    <t>Location</t>
  </si>
  <si>
    <t>Severity</t>
  </si>
  <si>
    <t>4. What impacts have you observed due to flooding? (Select all that apply)</t>
  </si>
  <si>
    <t>5. Please provide specific examples of how flooding has affected your travel or work on the Thika Superhighway:</t>
  </si>
  <si>
    <t>6. What measures do you think could be implemented to reduce the impacts of flooding on the Thika Superhighway?</t>
  </si>
  <si>
    <t>Score</t>
  </si>
  <si>
    <t>Harriet</t>
  </si>
  <si>
    <t>Several times a week</t>
  </si>
  <si>
    <t>Yes</t>
  </si>
  <si>
    <t>Kahawa</t>
  </si>
  <si>
    <t>Road closures</t>
  </si>
  <si>
    <t xml:space="preserve">Diversión </t>
  </si>
  <si>
    <t>Improved Drainage Systems, Enhanced Road Design, Establishing a real-time flood alert system</t>
  </si>
  <si>
    <t>Britney</t>
  </si>
  <si>
    <t>NYS</t>
  </si>
  <si>
    <t>Increased travel time</t>
  </si>
  <si>
    <t xml:space="preserve">The road was impassable </t>
  </si>
  <si>
    <t>Improved Drainage Systems, Regular Maintenance, Implementing stricter regulations on land use near the highway</t>
  </si>
  <si>
    <t>Caleb</t>
  </si>
  <si>
    <t>Once per week</t>
  </si>
  <si>
    <t>Damage to vehicles</t>
  </si>
  <si>
    <t xml:space="preserve">Increased my travel time </t>
  </si>
  <si>
    <t>Improved Drainage Systems, Educating road users about flood risks and safety measures</t>
  </si>
  <si>
    <t>Juja flyover</t>
  </si>
  <si>
    <t>Increased travel time, Damage to vehicles, Road closures</t>
  </si>
  <si>
    <t>Traffic jams which causes delay.</t>
  </si>
  <si>
    <t>Improved Drainage Systems, Regular Maintenance, Flood Barriers and Retention Ponds along the vulnerable areas, Enhanced Road Design, Educating road users about flood risks and safety measures, Implementing stricter regulations on land use near the highway</t>
  </si>
  <si>
    <t xml:space="preserve">Dennis Maina </t>
  </si>
  <si>
    <t>Juja</t>
  </si>
  <si>
    <t>Increased travel time, Road closures</t>
  </si>
  <si>
    <t xml:space="preserve">Change of travel route to using Kiambu Rd via Muthaiga on my way to Nairobi CBD. 
Increased travel time in Thika Rd.
Unbearable traffic in Thika Rd. 
</t>
  </si>
  <si>
    <t>Improved Drainage Systems, Flood Barriers and Retention Ponds along the vulnerable areas, Educating road users about flood risks and safety measures, Implementing stricter regulations on land use near the highway</t>
  </si>
  <si>
    <t>Jeremy</t>
  </si>
  <si>
    <t xml:space="preserve">Causes travelers delay </t>
  </si>
  <si>
    <t>Improved Drainage Systems, Regular Maintenance, Flood Barriers and Retention Ponds along the vulnerable areas, Enhanced Road Design, Educating road users about flood risks and safety measures, Establishing a real-time flood alert system, Implementing stricter regulations on land use near the highway</t>
  </si>
  <si>
    <t>Githurai</t>
  </si>
  <si>
    <t>Increased travel time resulted to being late at work</t>
  </si>
  <si>
    <t>Improved Drainage Systems, Regular Maintenance, Establishing a real-time flood alert system</t>
  </si>
  <si>
    <t xml:space="preserve">Mwake </t>
  </si>
  <si>
    <t>No</t>
  </si>
  <si>
    <t>Had to look for other routes to Nairobi which are long</t>
  </si>
  <si>
    <t xml:space="preserve">Belvin Mudhai </t>
  </si>
  <si>
    <t>Juja Flyover</t>
  </si>
  <si>
    <t>Passengers had to alight and go back for the exit to access a different route, which disrupted movement on the highway.</t>
  </si>
  <si>
    <t>Improved Drainage Systems, Regular Maintenance, Flood Barriers and Retention Ponds along the vulnerable areas, Establishing a real-time flood alert system</t>
  </si>
  <si>
    <t>Marion</t>
  </si>
  <si>
    <t>Once per month</t>
  </si>
  <si>
    <t>Kuja Fly over</t>
  </si>
  <si>
    <t xml:space="preserve">Increased travel time </t>
  </si>
  <si>
    <t>Improved Drainage Systems, Flood Barriers and Retention Ponds along the vulnerable areas, Educating road users about flood risks and safety measures</t>
  </si>
  <si>
    <t>Kahawa -Ku</t>
  </si>
  <si>
    <t>Road closures, Safety hazards (e.g., accidents)</t>
  </si>
  <si>
    <t xml:space="preserve">I could not travel </t>
  </si>
  <si>
    <t>Improved Drainage Systems, Flood Barriers and Retention Ponds along the vulnerable areas</t>
  </si>
  <si>
    <t>Griffins</t>
  </si>
  <si>
    <t>Daily</t>
  </si>
  <si>
    <t>kahawa sukari</t>
  </si>
  <si>
    <t>complete closure forced us to use alternative long routes</t>
  </si>
  <si>
    <t>Improved Drainage Systems, Flood Barriers and Retention Ponds along the vulnerable areas, Implementing stricter regulations on land use near the highway</t>
  </si>
  <si>
    <t>Increased travel time, Damage to vehicles, Road closures, Safety hazards (e.g., accidents)</t>
  </si>
  <si>
    <t xml:space="preserve">Traffic congestion and accident </t>
  </si>
  <si>
    <t>Improved Drainage Systems, Regular Maintenance, Flood Barriers and Retention Ponds along the vulnerable areas, Implementing stricter regulations on land use near the highway</t>
  </si>
  <si>
    <t>Mbogo</t>
  </si>
  <si>
    <t>Regular Maintenance, Flood Barriers and Retention Ponds along the vulnerable areas, Establishing a real-time flood alert system, Implementing stricter regulations on land use near the highway</t>
  </si>
  <si>
    <t xml:space="preserve">Jeff Muthuri </t>
  </si>
  <si>
    <t xml:space="preserve">Juja underpass </t>
  </si>
  <si>
    <t>Increased travel time, Safety hazards (e.g., accidents)</t>
  </si>
  <si>
    <t xml:space="preserve">There was traffic confess at juja underpass due to flooding thus increased travel time from kroad to thika </t>
  </si>
  <si>
    <t>Improved Drainage Systems, Regular Maintenance, Educating road users about flood risks and safety measures, Establishing a real-time flood alert system</t>
  </si>
  <si>
    <t>Thika</t>
  </si>
  <si>
    <t>Delaying time</t>
  </si>
  <si>
    <t>Improved Drainage Systems</t>
  </si>
  <si>
    <t>Increased travel time, Road closures, Safety hazards (e.g., accidents)</t>
  </si>
  <si>
    <t xml:space="preserve">Closing of the road just a few months ago yeah </t>
  </si>
  <si>
    <t xml:space="preserve">Hillary Koros </t>
  </si>
  <si>
    <t>Increased travel time, Damage to vehicles</t>
  </si>
  <si>
    <t>1.Time consumption.
 2.Resulted in actual failure to report to work.</t>
  </si>
  <si>
    <t>Improved Drainage Systems, Regular Maintenance, Flood Barriers and Retention Ponds along the vulnerable areas, Educating road users about flood risks and safety measures, Establishing a real-time flood alert system</t>
  </si>
  <si>
    <t>Oguda Gaius</t>
  </si>
  <si>
    <t>Bypass</t>
  </si>
  <si>
    <t xml:space="preserve">The fair prices went up, there was a lot of traffic and congestion </t>
  </si>
  <si>
    <t>Improved Drainage Systems, Regular Maintenance</t>
  </si>
  <si>
    <t>KELVIN MUTWIRI</t>
  </si>
  <si>
    <t xml:space="preserve">Delayed Traffic hence spending a lot of time on the highway </t>
  </si>
  <si>
    <t>Rita</t>
  </si>
  <si>
    <t>Public means used alternative routes and charged more</t>
  </si>
  <si>
    <t>Improved Drainage Systems, Regular Maintenance, Flood Barriers and Retention Ponds along the vulnerable areas, Enhanced Road Design, Educating road users about flood risks and safety measures</t>
  </si>
  <si>
    <t>Jim</t>
  </si>
  <si>
    <t>Kahawa wendani</t>
  </si>
  <si>
    <t>Increased travel time hence being late</t>
  </si>
  <si>
    <t>Improved Drainage Systems, Educating road users about flood risks and safety measures, Implementing stricter regulations on land use near the highway</t>
  </si>
  <si>
    <t>GSU</t>
  </si>
  <si>
    <t>Lateness to work due to traffic jam</t>
  </si>
  <si>
    <t>Improved Drainage Systems, Implementing stricter regulations on land use near the highway</t>
  </si>
  <si>
    <t xml:space="preserve">Got late while getting to job </t>
  </si>
  <si>
    <t>Regular Maintenance</t>
  </si>
  <si>
    <t>Around juja</t>
  </si>
  <si>
    <t>There was too much traffic so I took much longer to get to work in the morning and so I was late for the morning meeting that day.</t>
  </si>
  <si>
    <t>Improved Drainage Systems, Regular Maintenance, Flood Barriers and Retention Ponds along the vulnerable areas, Enhanced Road Design</t>
  </si>
  <si>
    <t>SAMUEL MATHENGE</t>
  </si>
  <si>
    <t>Kahawa sukari</t>
  </si>
  <si>
    <t>Lateness to desired destination arrival</t>
  </si>
  <si>
    <t>Improved Drainage Systems, Regular Maintenance, Enhanced Road Design, Educating road users about flood risks and safety measures, Establishing a real-time flood alert system</t>
  </si>
  <si>
    <t xml:space="preserve">Mwalayo
</t>
  </si>
  <si>
    <t xml:space="preserve">Getting stuck on the road for quite a long. Time.
</t>
  </si>
  <si>
    <t>Regular Maintenance, Flood Barriers and Retention Ponds along the vulnerable areas, Implementing stricter regulations on land use near the highway</t>
  </si>
  <si>
    <t xml:space="preserve">SAMUEL GIKONYO </t>
  </si>
  <si>
    <t xml:space="preserve">Very dangerous </t>
  </si>
  <si>
    <t>Has caused lateness on my appointment, also it has made the travel time be long hours to thika town.</t>
  </si>
  <si>
    <t>Improved Drainage Systems, Enhanced Road Design, Implementing stricter regulations on land use near the highway</t>
  </si>
  <si>
    <t>Road closure consequent of the flooding meant that I had to use an alternative route and hence I arrived at work late.</t>
  </si>
  <si>
    <t>Vincent Gathatwa</t>
  </si>
  <si>
    <t>juja</t>
  </si>
  <si>
    <t>that day the hihway was impassable so i could not attend a fnction in CBD</t>
  </si>
  <si>
    <t>Improved Drainage Systems, Flood Barriers and Retention Ponds along the vulnerable areas, Enhanced Road Design, Implementing stricter regulations on land use near the highway</t>
  </si>
  <si>
    <t>Shem Muchiri</t>
  </si>
  <si>
    <t>KU - Kahawa Sukari</t>
  </si>
  <si>
    <t xml:space="preserve">Flooding on the road blocked vehicles and road users leading to traffic jams and travel delays. </t>
  </si>
  <si>
    <t>Improved Drainage Systems, Enhanced Road Design</t>
  </si>
  <si>
    <t>Sarah Muriithi</t>
  </si>
  <si>
    <t xml:space="preserve">Around Nibs </t>
  </si>
  <si>
    <t xml:space="preserve">Makes congestion of car on road 
Increases crime late
Lateness to job places
</t>
  </si>
  <si>
    <t xml:space="preserve">Anne wanjiru mwangi </t>
  </si>
  <si>
    <t xml:space="preserve">Githurai </t>
  </si>
  <si>
    <t>Increases delay</t>
  </si>
  <si>
    <t>Brian</t>
  </si>
  <si>
    <t>I was late for a meeting in town</t>
  </si>
  <si>
    <t>Beryl</t>
  </si>
  <si>
    <t>KU</t>
  </si>
  <si>
    <t xml:space="preserve">I was late for work </t>
  </si>
  <si>
    <t>Regular Maintenance, Educating road users about flood risks and safety measures, Establishing a real-time flood alert system</t>
  </si>
  <si>
    <t>I missed an event in town</t>
  </si>
  <si>
    <t>Onyango</t>
  </si>
  <si>
    <t>I got to work late. Almost got me fired</t>
  </si>
  <si>
    <t>Improved Drainage Systems, Flood Barriers and Retention Ponds along the vulnerable areas, Establishing a real-time flood alert system</t>
  </si>
  <si>
    <t xml:space="preserve">Mike </t>
  </si>
  <si>
    <t xml:space="preserve">Juja </t>
  </si>
  <si>
    <t>I couldn't finish my engagement in town on that day.</t>
  </si>
  <si>
    <t>Improved Drainage Systems, Enhanced Road Design, Educating road users about flood risks and safety measures, Establishing a real-time flood alert system</t>
  </si>
  <si>
    <t>Shem</t>
  </si>
  <si>
    <t>KI</t>
  </si>
  <si>
    <t>Improved Drainage Systems, Educating road users about flood risks and safety measures, Establishing a real-time flood alert system</t>
  </si>
  <si>
    <t>Maureen</t>
  </si>
  <si>
    <t xml:space="preserve">I missed work </t>
  </si>
  <si>
    <t>Regular Maintenance, Flood Barriers and Retention Ponds along the vulnerable areas, Educating road users about flood risks and safety measures, Establishing a real-time flood alert system</t>
  </si>
  <si>
    <t>Malon</t>
  </si>
  <si>
    <t>Missed work</t>
  </si>
  <si>
    <t>I had to use a longer route</t>
  </si>
  <si>
    <t xml:space="preserve">Collins </t>
  </si>
  <si>
    <t>I used a much longer route to get to town</t>
  </si>
  <si>
    <t>Risking safety</t>
  </si>
  <si>
    <t>Mike</t>
  </si>
  <si>
    <t>Eastern bypass</t>
  </si>
  <si>
    <t>Waste time</t>
  </si>
  <si>
    <t>Establishing a real-time flood alert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</si>
</sst>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1" fillId="0" borderId="0" xfId="0" applyNumberFormat="1" applyFont="1"/>
    <xf numFmtId="14"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3"/>
  <sheetViews>
    <sheetView tabSelected="1" workbookViewId="0">
      <pane ySplit="1" topLeftCell="A32" activePane="bottomLeft" state="frozen"/>
      <selection pane="bottomLeft" activeCell="D54" sqref="D54"/>
    </sheetView>
  </sheetViews>
  <sheetFormatPr defaultColWidth="12.5703125" defaultRowHeight="15.75" customHeight="1" x14ac:dyDescent="0.2"/>
  <cols>
    <col min="1" max="1" width="22.5703125" customWidth="1"/>
    <col min="2" max="2" width="14.42578125" customWidth="1"/>
    <col min="3" max="3" width="18.85546875" customWidth="1"/>
    <col min="4" max="4" width="11.42578125" customWidth="1"/>
    <col min="5" max="5" width="11.7109375" customWidth="1"/>
    <col min="6" max="6" width="12.7109375" customWidth="1"/>
    <col min="7" max="7" width="7" customWidth="1"/>
    <col min="8" max="17" width="18.85546875" customWidth="1"/>
  </cols>
  <sheetData>
    <row r="1" spans="1:11" ht="12.75" x14ac:dyDescent="0.2">
      <c r="A1" s="1" t="s">
        <v>0</v>
      </c>
      <c r="B1" s="1" t="s">
        <v>1</v>
      </c>
      <c r="C1" s="1" t="s">
        <v>2</v>
      </c>
      <c r="D1" s="1" t="s">
        <v>3</v>
      </c>
      <c r="E1" s="1" t="s">
        <v>4</v>
      </c>
      <c r="F1" s="1" t="s">
        <v>5</v>
      </c>
      <c r="G1" s="1" t="s">
        <v>6</v>
      </c>
      <c r="H1" s="1" t="s">
        <v>7</v>
      </c>
      <c r="I1" s="1" t="s">
        <v>8</v>
      </c>
      <c r="J1" s="1" t="s">
        <v>9</v>
      </c>
      <c r="K1" s="1" t="s">
        <v>10</v>
      </c>
    </row>
    <row r="2" spans="1:11" ht="12.75" x14ac:dyDescent="0.2">
      <c r="A2" s="2">
        <v>45545.849306620366</v>
      </c>
      <c r="B2" s="1" t="s">
        <v>11</v>
      </c>
      <c r="C2" s="1" t="s">
        <v>12</v>
      </c>
      <c r="D2" s="1" t="s">
        <v>13</v>
      </c>
      <c r="E2" s="3">
        <v>45545</v>
      </c>
      <c r="F2" s="1" t="s">
        <v>14</v>
      </c>
      <c r="G2" s="1">
        <v>2</v>
      </c>
      <c r="H2" s="1" t="s">
        <v>15</v>
      </c>
      <c r="I2" s="1" t="s">
        <v>16</v>
      </c>
      <c r="J2" s="1" t="s">
        <v>17</v>
      </c>
      <c r="K2" s="1"/>
    </row>
    <row r="3" spans="1:11" ht="12.75" x14ac:dyDescent="0.2">
      <c r="A3" s="2">
        <v>45545.9209328125</v>
      </c>
      <c r="B3" s="1" t="s">
        <v>18</v>
      </c>
      <c r="C3" s="1" t="s">
        <v>12</v>
      </c>
      <c r="D3" s="1" t="s">
        <v>13</v>
      </c>
      <c r="E3" s="3">
        <v>45545</v>
      </c>
      <c r="F3" s="1" t="s">
        <v>19</v>
      </c>
      <c r="G3" s="1">
        <v>2</v>
      </c>
      <c r="H3" s="1" t="s">
        <v>20</v>
      </c>
      <c r="I3" s="1" t="s">
        <v>21</v>
      </c>
      <c r="J3" s="1" t="s">
        <v>22</v>
      </c>
      <c r="K3" s="1"/>
    </row>
    <row r="4" spans="1:11" ht="12.75" x14ac:dyDescent="0.2">
      <c r="A4" s="2">
        <v>45546.520770381947</v>
      </c>
      <c r="B4" s="1" t="s">
        <v>23</v>
      </c>
      <c r="C4" s="1" t="s">
        <v>24</v>
      </c>
      <c r="D4" s="1" t="s">
        <v>13</v>
      </c>
      <c r="E4" s="3">
        <v>45413</v>
      </c>
      <c r="F4" s="1" t="s">
        <v>14</v>
      </c>
      <c r="G4" s="1">
        <v>3</v>
      </c>
      <c r="H4" s="1" t="s">
        <v>25</v>
      </c>
      <c r="I4" s="1" t="s">
        <v>26</v>
      </c>
      <c r="J4" s="1" t="s">
        <v>27</v>
      </c>
      <c r="K4" s="1"/>
    </row>
    <row r="5" spans="1:11" ht="12.75" x14ac:dyDescent="0.2">
      <c r="A5" s="2">
        <v>45546.78341167824</v>
      </c>
      <c r="C5" s="1" t="s">
        <v>24</v>
      </c>
      <c r="D5" s="1" t="s">
        <v>13</v>
      </c>
      <c r="E5" s="3">
        <v>45247</v>
      </c>
      <c r="F5" s="1" t="s">
        <v>28</v>
      </c>
      <c r="G5" s="1">
        <v>3</v>
      </c>
      <c r="H5" s="1" t="s">
        <v>29</v>
      </c>
      <c r="I5" s="1" t="s">
        <v>30</v>
      </c>
      <c r="J5" s="1" t="s">
        <v>31</v>
      </c>
      <c r="K5" s="1"/>
    </row>
    <row r="6" spans="1:11" ht="63" customHeight="1" x14ac:dyDescent="0.2">
      <c r="A6" s="2">
        <v>45546.783819351855</v>
      </c>
      <c r="B6" s="1" t="s">
        <v>32</v>
      </c>
      <c r="C6" s="1" t="s">
        <v>12</v>
      </c>
      <c r="D6" s="1" t="s">
        <v>13</v>
      </c>
      <c r="E6" s="3">
        <v>45474</v>
      </c>
      <c r="F6" s="1" t="s">
        <v>33</v>
      </c>
      <c r="G6" s="1">
        <v>3</v>
      </c>
      <c r="H6" s="1" t="s">
        <v>34</v>
      </c>
      <c r="I6" s="1" t="s">
        <v>35</v>
      </c>
      <c r="J6" s="1" t="s">
        <v>36</v>
      </c>
      <c r="K6" s="1"/>
    </row>
    <row r="7" spans="1:11" ht="12.75" x14ac:dyDescent="0.2">
      <c r="A7" s="2">
        <v>45546.785737245373</v>
      </c>
      <c r="B7" s="1" t="s">
        <v>37</v>
      </c>
      <c r="C7" s="1" t="s">
        <v>24</v>
      </c>
      <c r="D7" s="1" t="s">
        <v>13</v>
      </c>
      <c r="E7" s="3">
        <v>45117</v>
      </c>
      <c r="F7" s="1" t="s">
        <v>33</v>
      </c>
      <c r="G7" s="1">
        <v>4</v>
      </c>
      <c r="H7" s="1" t="s">
        <v>29</v>
      </c>
      <c r="I7" s="1" t="s">
        <v>38</v>
      </c>
      <c r="J7" s="1" t="s">
        <v>39</v>
      </c>
      <c r="K7" s="1"/>
    </row>
    <row r="8" spans="1:11" ht="12.75" x14ac:dyDescent="0.2">
      <c r="A8" s="2">
        <v>45548.697732905093</v>
      </c>
      <c r="C8" s="1" t="s">
        <v>12</v>
      </c>
      <c r="D8" s="1" t="s">
        <v>13</v>
      </c>
      <c r="E8" s="3">
        <v>45429</v>
      </c>
      <c r="F8" s="1" t="s">
        <v>40</v>
      </c>
      <c r="G8" s="1">
        <v>4</v>
      </c>
      <c r="H8" s="1" t="s">
        <v>15</v>
      </c>
      <c r="I8" s="1" t="s">
        <v>41</v>
      </c>
      <c r="J8" s="1" t="s">
        <v>42</v>
      </c>
      <c r="K8" s="1"/>
    </row>
    <row r="9" spans="1:11" ht="12.75" x14ac:dyDescent="0.2">
      <c r="A9" s="2">
        <v>45549.506963101856</v>
      </c>
      <c r="B9" s="1" t="s">
        <v>43</v>
      </c>
      <c r="C9" s="1" t="s">
        <v>12</v>
      </c>
      <c r="D9" s="1" t="s">
        <v>44</v>
      </c>
      <c r="H9" s="1" t="s">
        <v>29</v>
      </c>
      <c r="I9" s="1" t="s">
        <v>45</v>
      </c>
      <c r="J9" s="1" t="s">
        <v>22</v>
      </c>
      <c r="K9" s="1"/>
    </row>
    <row r="10" spans="1:11" ht="12.75" x14ac:dyDescent="0.2">
      <c r="A10" s="2">
        <v>45549.553908240741</v>
      </c>
      <c r="B10" s="1" t="s">
        <v>46</v>
      </c>
      <c r="C10" s="1" t="s">
        <v>12</v>
      </c>
      <c r="D10" s="1" t="s">
        <v>13</v>
      </c>
      <c r="E10" s="3">
        <v>45435</v>
      </c>
      <c r="F10" s="1" t="s">
        <v>47</v>
      </c>
      <c r="G10" s="1">
        <v>4</v>
      </c>
      <c r="H10" s="1" t="s">
        <v>15</v>
      </c>
      <c r="I10" s="1" t="s">
        <v>48</v>
      </c>
      <c r="J10" s="1" t="s">
        <v>49</v>
      </c>
      <c r="K10" s="1"/>
    </row>
    <row r="11" spans="1:11" ht="12.75" x14ac:dyDescent="0.2">
      <c r="A11" s="2">
        <v>45551.736458854168</v>
      </c>
      <c r="B11" s="1" t="s">
        <v>50</v>
      </c>
      <c r="C11" s="1" t="s">
        <v>51</v>
      </c>
      <c r="D11" s="1" t="s">
        <v>13</v>
      </c>
      <c r="E11" s="3">
        <v>45551</v>
      </c>
      <c r="F11" s="1" t="s">
        <v>52</v>
      </c>
      <c r="G11" s="1">
        <v>3</v>
      </c>
      <c r="H11" s="1" t="s">
        <v>34</v>
      </c>
      <c r="I11" s="1" t="s">
        <v>53</v>
      </c>
      <c r="J11" s="1" t="s">
        <v>54</v>
      </c>
      <c r="K11" s="1"/>
    </row>
    <row r="12" spans="1:11" ht="12.75" x14ac:dyDescent="0.2">
      <c r="A12" s="2">
        <v>45551.73770474537</v>
      </c>
      <c r="C12" s="1" t="s">
        <v>24</v>
      </c>
      <c r="D12" s="1" t="s">
        <v>13</v>
      </c>
      <c r="E12" s="3">
        <v>45551</v>
      </c>
      <c r="F12" s="1" t="s">
        <v>55</v>
      </c>
      <c r="G12" s="1">
        <v>4</v>
      </c>
      <c r="H12" s="1" t="s">
        <v>56</v>
      </c>
      <c r="I12" s="1" t="s">
        <v>57</v>
      </c>
      <c r="J12" s="1" t="s">
        <v>58</v>
      </c>
      <c r="K12" s="1"/>
    </row>
    <row r="13" spans="1:11" ht="12.75" x14ac:dyDescent="0.2">
      <c r="A13" s="2">
        <v>45552.479974085647</v>
      </c>
      <c r="B13" s="1" t="s">
        <v>59</v>
      </c>
      <c r="C13" s="1" t="s">
        <v>60</v>
      </c>
      <c r="D13" s="1" t="s">
        <v>13</v>
      </c>
      <c r="F13" s="1" t="s">
        <v>61</v>
      </c>
      <c r="G13" s="1">
        <v>5</v>
      </c>
      <c r="H13" s="1" t="s">
        <v>15</v>
      </c>
      <c r="I13" s="1" t="s">
        <v>62</v>
      </c>
      <c r="J13" s="1" t="s">
        <v>63</v>
      </c>
      <c r="K13" s="1"/>
    </row>
    <row r="14" spans="1:11" ht="12.75" x14ac:dyDescent="0.2">
      <c r="A14" s="2">
        <v>45552.480106898147</v>
      </c>
      <c r="C14" s="1" t="s">
        <v>12</v>
      </c>
      <c r="D14" s="1" t="s">
        <v>13</v>
      </c>
      <c r="E14" s="3">
        <v>45400</v>
      </c>
      <c r="F14" s="1" t="s">
        <v>33</v>
      </c>
      <c r="G14" s="1">
        <v>5</v>
      </c>
      <c r="H14" s="1" t="s">
        <v>64</v>
      </c>
      <c r="I14" s="1" t="s">
        <v>65</v>
      </c>
      <c r="J14" s="1" t="s">
        <v>66</v>
      </c>
      <c r="K14" s="1"/>
    </row>
    <row r="15" spans="1:11" ht="12.75" x14ac:dyDescent="0.2">
      <c r="A15" s="2">
        <v>45552.492498692125</v>
      </c>
      <c r="B15" s="1" t="s">
        <v>67</v>
      </c>
      <c r="C15" s="1" t="s">
        <v>12</v>
      </c>
      <c r="D15" s="1" t="s">
        <v>13</v>
      </c>
      <c r="E15" s="3">
        <v>45406</v>
      </c>
      <c r="F15" s="1" t="s">
        <v>33</v>
      </c>
      <c r="G15" s="1">
        <v>5</v>
      </c>
      <c r="H15" s="1" t="s">
        <v>64</v>
      </c>
      <c r="I15" s="1" t="s">
        <v>20</v>
      </c>
      <c r="J15" s="1" t="s">
        <v>68</v>
      </c>
      <c r="K15" s="1"/>
    </row>
    <row r="16" spans="1:11" ht="12.75" x14ac:dyDescent="0.2">
      <c r="A16" s="2">
        <v>45552.495293865737</v>
      </c>
      <c r="B16" s="1" t="s">
        <v>69</v>
      </c>
      <c r="C16" s="1" t="s">
        <v>60</v>
      </c>
      <c r="D16" s="1" t="s">
        <v>13</v>
      </c>
      <c r="E16" s="3">
        <v>45475</v>
      </c>
      <c r="F16" s="1" t="s">
        <v>70</v>
      </c>
      <c r="G16" s="1">
        <v>2</v>
      </c>
      <c r="H16" s="1" t="s">
        <v>71</v>
      </c>
      <c r="I16" s="1" t="s">
        <v>72</v>
      </c>
      <c r="J16" s="1" t="s">
        <v>73</v>
      </c>
      <c r="K16" s="1"/>
    </row>
    <row r="17" spans="1:11" ht="12.75" x14ac:dyDescent="0.2">
      <c r="A17" s="2">
        <v>45552.511628761575</v>
      </c>
      <c r="C17" s="1" t="s">
        <v>12</v>
      </c>
      <c r="D17" s="1" t="s">
        <v>13</v>
      </c>
      <c r="E17" s="3">
        <v>45552</v>
      </c>
      <c r="F17" s="1" t="s">
        <v>74</v>
      </c>
      <c r="G17" s="1">
        <v>4</v>
      </c>
      <c r="H17" s="1" t="s">
        <v>71</v>
      </c>
      <c r="I17" s="1" t="s">
        <v>75</v>
      </c>
      <c r="J17" s="1" t="s">
        <v>76</v>
      </c>
      <c r="K17" s="1"/>
    </row>
    <row r="18" spans="1:11" ht="12.75" x14ac:dyDescent="0.2">
      <c r="A18" s="2">
        <v>45552.5136709375</v>
      </c>
      <c r="C18" s="1" t="s">
        <v>60</v>
      </c>
      <c r="D18" s="1" t="s">
        <v>44</v>
      </c>
      <c r="H18" s="1" t="s">
        <v>77</v>
      </c>
      <c r="I18" s="1" t="s">
        <v>78</v>
      </c>
      <c r="J18" s="1" t="s">
        <v>73</v>
      </c>
      <c r="K18" s="1"/>
    </row>
    <row r="19" spans="1:11" ht="12.75" x14ac:dyDescent="0.2">
      <c r="A19" s="2">
        <v>45552.630463599533</v>
      </c>
      <c r="B19" s="1" t="s">
        <v>79</v>
      </c>
      <c r="C19" s="1" t="s">
        <v>12</v>
      </c>
      <c r="D19" s="1" t="s">
        <v>13</v>
      </c>
      <c r="E19" s="3">
        <v>45413</v>
      </c>
      <c r="F19" s="1" t="s">
        <v>40</v>
      </c>
      <c r="G19" s="1">
        <v>3</v>
      </c>
      <c r="H19" s="1" t="s">
        <v>80</v>
      </c>
      <c r="I19" s="1" t="s">
        <v>81</v>
      </c>
      <c r="J19" s="1" t="s">
        <v>82</v>
      </c>
      <c r="K19" s="1"/>
    </row>
    <row r="20" spans="1:11" ht="12.75" x14ac:dyDescent="0.2">
      <c r="A20" s="2">
        <v>45552.650707824076</v>
      </c>
      <c r="B20" s="1" t="s">
        <v>83</v>
      </c>
      <c r="C20" s="1" t="s">
        <v>60</v>
      </c>
      <c r="D20" s="1" t="s">
        <v>13</v>
      </c>
      <c r="E20" s="3">
        <v>42538</v>
      </c>
      <c r="F20" s="1" t="s">
        <v>84</v>
      </c>
      <c r="G20" s="1">
        <v>1</v>
      </c>
      <c r="H20" s="1" t="s">
        <v>20</v>
      </c>
      <c r="I20" s="1" t="s">
        <v>85</v>
      </c>
      <c r="J20" s="1" t="s">
        <v>86</v>
      </c>
      <c r="K20" s="1"/>
    </row>
    <row r="21" spans="1:11" ht="12.75" x14ac:dyDescent="0.2">
      <c r="A21" s="2">
        <v>45552.655962638892</v>
      </c>
      <c r="B21" s="1" t="s">
        <v>87</v>
      </c>
      <c r="C21" s="1" t="s">
        <v>51</v>
      </c>
      <c r="D21" s="1" t="s">
        <v>44</v>
      </c>
      <c r="H21" s="1" t="s">
        <v>56</v>
      </c>
      <c r="I21" s="1" t="s">
        <v>88</v>
      </c>
      <c r="J21" s="1" t="s">
        <v>76</v>
      </c>
      <c r="K21" s="1"/>
    </row>
    <row r="22" spans="1:11" ht="12.75" x14ac:dyDescent="0.2">
      <c r="A22" s="2">
        <v>45552.657778564811</v>
      </c>
      <c r="B22" s="1" t="s">
        <v>89</v>
      </c>
      <c r="C22" s="1" t="s">
        <v>60</v>
      </c>
      <c r="D22" s="1" t="s">
        <v>13</v>
      </c>
      <c r="E22" s="3">
        <v>45393</v>
      </c>
      <c r="F22" s="1" t="s">
        <v>40</v>
      </c>
      <c r="G22" s="1">
        <v>5</v>
      </c>
      <c r="H22" s="1" t="s">
        <v>64</v>
      </c>
      <c r="I22" s="1" t="s">
        <v>90</v>
      </c>
      <c r="J22" s="1" t="s">
        <v>91</v>
      </c>
      <c r="K22" s="1"/>
    </row>
    <row r="23" spans="1:11" ht="12.75" x14ac:dyDescent="0.2">
      <c r="A23" s="2">
        <v>45552.665627256945</v>
      </c>
      <c r="B23" s="1" t="s">
        <v>92</v>
      </c>
      <c r="C23" s="1" t="s">
        <v>12</v>
      </c>
      <c r="D23" s="1" t="s">
        <v>13</v>
      </c>
      <c r="E23" s="3">
        <v>45428</v>
      </c>
      <c r="F23" s="1" t="s">
        <v>93</v>
      </c>
      <c r="G23" s="1">
        <v>3</v>
      </c>
      <c r="H23" s="1" t="s">
        <v>34</v>
      </c>
      <c r="I23" s="1" t="s">
        <v>94</v>
      </c>
      <c r="J23" s="1" t="s">
        <v>95</v>
      </c>
      <c r="K23" s="1"/>
    </row>
    <row r="24" spans="1:11" ht="12.75" x14ac:dyDescent="0.2">
      <c r="A24" s="2">
        <v>45552.677101388894</v>
      </c>
      <c r="C24" s="1" t="s">
        <v>12</v>
      </c>
      <c r="D24" s="1" t="s">
        <v>13</v>
      </c>
      <c r="E24" s="3">
        <v>45370</v>
      </c>
      <c r="F24" s="1" t="s">
        <v>96</v>
      </c>
      <c r="G24" s="1">
        <v>4</v>
      </c>
      <c r="H24" s="1" t="s">
        <v>71</v>
      </c>
      <c r="I24" s="1" t="s">
        <v>97</v>
      </c>
      <c r="J24" s="1" t="s">
        <v>98</v>
      </c>
      <c r="K24" s="1"/>
    </row>
    <row r="25" spans="1:11" ht="12.75" x14ac:dyDescent="0.2">
      <c r="A25" s="2">
        <v>45552.685904722224</v>
      </c>
      <c r="C25" s="1" t="s">
        <v>60</v>
      </c>
      <c r="D25" s="1" t="s">
        <v>13</v>
      </c>
      <c r="E25" s="3">
        <v>45386</v>
      </c>
      <c r="F25" s="1" t="s">
        <v>33</v>
      </c>
      <c r="G25" s="1">
        <v>3</v>
      </c>
      <c r="H25" s="1" t="s">
        <v>15</v>
      </c>
      <c r="I25" s="1" t="s">
        <v>99</v>
      </c>
      <c r="J25" s="1" t="s">
        <v>100</v>
      </c>
      <c r="K25" s="1"/>
    </row>
    <row r="26" spans="1:11" ht="12.75" x14ac:dyDescent="0.2">
      <c r="A26" s="2">
        <v>45552.815700254629</v>
      </c>
      <c r="C26" s="1" t="s">
        <v>51</v>
      </c>
      <c r="D26" s="1" t="s">
        <v>13</v>
      </c>
      <c r="E26" s="3">
        <v>45405</v>
      </c>
      <c r="F26" s="1" t="s">
        <v>101</v>
      </c>
      <c r="G26" s="1">
        <v>5</v>
      </c>
      <c r="H26" s="1" t="s">
        <v>29</v>
      </c>
      <c r="I26" s="1" t="s">
        <v>102</v>
      </c>
      <c r="J26" s="1" t="s">
        <v>103</v>
      </c>
      <c r="K26" s="1"/>
    </row>
    <row r="27" spans="1:11" ht="12.75" x14ac:dyDescent="0.2">
      <c r="A27" s="2">
        <v>45552.822231886574</v>
      </c>
      <c r="B27" s="1" t="s">
        <v>104</v>
      </c>
      <c r="C27" s="1" t="s">
        <v>24</v>
      </c>
      <c r="D27" s="1" t="s">
        <v>13</v>
      </c>
      <c r="E27" s="3">
        <v>45540</v>
      </c>
      <c r="F27" s="1" t="s">
        <v>105</v>
      </c>
      <c r="G27" s="1">
        <v>4</v>
      </c>
      <c r="H27" s="1" t="s">
        <v>77</v>
      </c>
      <c r="I27" s="1" t="s">
        <v>106</v>
      </c>
      <c r="J27" s="1" t="s">
        <v>107</v>
      </c>
      <c r="K27" s="1"/>
    </row>
    <row r="28" spans="1:11" ht="12.75" x14ac:dyDescent="0.2">
      <c r="A28" s="2">
        <v>45552.939194270832</v>
      </c>
      <c r="B28" s="1" t="s">
        <v>108</v>
      </c>
      <c r="C28" s="1" t="s">
        <v>12</v>
      </c>
      <c r="D28" s="1" t="s">
        <v>44</v>
      </c>
      <c r="H28" s="1" t="s">
        <v>71</v>
      </c>
      <c r="I28" s="1" t="s">
        <v>109</v>
      </c>
      <c r="J28" s="1" t="s">
        <v>110</v>
      </c>
      <c r="K28" s="1"/>
    </row>
    <row r="29" spans="1:11" ht="12.75" x14ac:dyDescent="0.2">
      <c r="A29" s="2">
        <v>45552.986982303242</v>
      </c>
      <c r="B29" s="1" t="s">
        <v>111</v>
      </c>
      <c r="C29" s="1" t="s">
        <v>51</v>
      </c>
      <c r="D29" s="1" t="s">
        <v>13</v>
      </c>
      <c r="F29" s="1" t="s">
        <v>112</v>
      </c>
      <c r="G29" s="1">
        <v>1</v>
      </c>
      <c r="H29" s="1" t="s">
        <v>56</v>
      </c>
      <c r="I29" s="1" t="s">
        <v>113</v>
      </c>
      <c r="J29" s="1" t="s">
        <v>114</v>
      </c>
      <c r="K29" s="1"/>
    </row>
    <row r="30" spans="1:11" ht="12.75" x14ac:dyDescent="0.2">
      <c r="A30" s="2">
        <v>45553.405374120368</v>
      </c>
      <c r="C30" s="1" t="s">
        <v>12</v>
      </c>
      <c r="D30" s="1" t="s">
        <v>13</v>
      </c>
      <c r="E30" s="3">
        <v>45383</v>
      </c>
      <c r="F30" s="1" t="s">
        <v>33</v>
      </c>
      <c r="G30" s="1">
        <v>5</v>
      </c>
      <c r="H30" s="1" t="s">
        <v>64</v>
      </c>
      <c r="I30" s="1" t="s">
        <v>115</v>
      </c>
      <c r="J30" s="1" t="s">
        <v>76</v>
      </c>
      <c r="K30" s="1"/>
    </row>
    <row r="31" spans="1:11" ht="12.75" x14ac:dyDescent="0.2">
      <c r="A31" s="2">
        <v>45553.454054490736</v>
      </c>
      <c r="B31" s="1" t="s">
        <v>116</v>
      </c>
      <c r="C31" s="1" t="s">
        <v>60</v>
      </c>
      <c r="D31" s="1" t="s">
        <v>13</v>
      </c>
      <c r="E31" s="3">
        <v>45453</v>
      </c>
      <c r="F31" s="1" t="s">
        <v>117</v>
      </c>
      <c r="G31" s="1">
        <v>3</v>
      </c>
      <c r="H31" s="1" t="s">
        <v>77</v>
      </c>
      <c r="I31" s="1" t="s">
        <v>118</v>
      </c>
      <c r="J31" s="1" t="s">
        <v>119</v>
      </c>
      <c r="K31" s="1"/>
    </row>
    <row r="32" spans="1:11" ht="12.75" x14ac:dyDescent="0.2">
      <c r="A32" s="2">
        <v>45553.490116157409</v>
      </c>
      <c r="B32" s="1" t="s">
        <v>120</v>
      </c>
      <c r="C32" s="1" t="s">
        <v>12</v>
      </c>
      <c r="D32" s="1" t="s">
        <v>13</v>
      </c>
      <c r="F32" s="1" t="s">
        <v>121</v>
      </c>
      <c r="G32" s="1">
        <v>4</v>
      </c>
      <c r="H32" s="1" t="s">
        <v>34</v>
      </c>
      <c r="I32" s="1" t="s">
        <v>122</v>
      </c>
      <c r="J32" s="1" t="s">
        <v>123</v>
      </c>
      <c r="K32" s="1"/>
    </row>
    <row r="33" spans="1:11" ht="12.75" x14ac:dyDescent="0.2">
      <c r="A33" s="2">
        <v>45553.658074189814</v>
      </c>
      <c r="B33" s="1" t="s">
        <v>124</v>
      </c>
      <c r="C33" s="1" t="s">
        <v>12</v>
      </c>
      <c r="D33" s="1" t="s">
        <v>13</v>
      </c>
      <c r="E33" s="3">
        <v>45450</v>
      </c>
      <c r="F33" s="1" t="s">
        <v>125</v>
      </c>
      <c r="G33" s="1">
        <v>2</v>
      </c>
      <c r="H33" s="1" t="s">
        <v>20</v>
      </c>
      <c r="I33" s="1" t="s">
        <v>126</v>
      </c>
      <c r="J33" s="1" t="s">
        <v>100</v>
      </c>
      <c r="K33" s="1"/>
    </row>
    <row r="34" spans="1:11" ht="12.75" x14ac:dyDescent="0.2">
      <c r="A34" s="2">
        <v>45562.715774479162</v>
      </c>
      <c r="B34" s="1" t="s">
        <v>127</v>
      </c>
      <c r="C34" s="1" t="s">
        <v>51</v>
      </c>
      <c r="D34" s="1" t="s">
        <v>13</v>
      </c>
      <c r="E34" s="3">
        <v>45393</v>
      </c>
      <c r="F34" s="1" t="s">
        <v>128</v>
      </c>
      <c r="G34" s="1">
        <v>3</v>
      </c>
      <c r="H34" s="1" t="s">
        <v>64</v>
      </c>
      <c r="I34" s="1" t="s">
        <v>129</v>
      </c>
      <c r="J34" s="1" t="s">
        <v>39</v>
      </c>
      <c r="K34" s="1"/>
    </row>
    <row r="35" spans="1:11" ht="12.75" x14ac:dyDescent="0.2">
      <c r="A35" s="2">
        <v>45584.532601493054</v>
      </c>
      <c r="B35" s="1" t="s">
        <v>130</v>
      </c>
      <c r="C35" s="1" t="s">
        <v>12</v>
      </c>
      <c r="D35" s="1" t="s">
        <v>13</v>
      </c>
      <c r="E35" s="3">
        <v>45400</v>
      </c>
      <c r="F35" s="1" t="s">
        <v>33</v>
      </c>
      <c r="G35" s="1">
        <v>4</v>
      </c>
      <c r="H35" s="1" t="s">
        <v>29</v>
      </c>
      <c r="I35" s="1" t="s">
        <v>131</v>
      </c>
      <c r="J35" s="1" t="s">
        <v>86</v>
      </c>
      <c r="K35" s="1"/>
    </row>
    <row r="36" spans="1:11" ht="12.75" x14ac:dyDescent="0.2">
      <c r="A36" s="2">
        <v>45584.533787511573</v>
      </c>
      <c r="B36" s="1" t="s">
        <v>132</v>
      </c>
      <c r="C36" s="1" t="s">
        <v>60</v>
      </c>
      <c r="D36" s="1" t="s">
        <v>13</v>
      </c>
      <c r="E36" s="3">
        <v>45398</v>
      </c>
      <c r="F36" s="1" t="s">
        <v>133</v>
      </c>
      <c r="G36" s="1">
        <v>5</v>
      </c>
      <c r="H36" s="1" t="s">
        <v>34</v>
      </c>
      <c r="I36" s="1" t="s">
        <v>134</v>
      </c>
      <c r="J36" s="1" t="s">
        <v>135</v>
      </c>
      <c r="K36" s="1"/>
    </row>
    <row r="37" spans="1:11" ht="12.75" x14ac:dyDescent="0.2">
      <c r="A37" s="2">
        <v>45584.535009398147</v>
      </c>
      <c r="C37" s="1" t="s">
        <v>24</v>
      </c>
      <c r="D37" s="1" t="s">
        <v>13</v>
      </c>
      <c r="E37" s="3">
        <v>45422</v>
      </c>
      <c r="F37" s="1" t="s">
        <v>33</v>
      </c>
      <c r="G37" s="1">
        <v>4</v>
      </c>
      <c r="H37" s="1" t="s">
        <v>20</v>
      </c>
      <c r="I37" s="1" t="s">
        <v>136</v>
      </c>
      <c r="J37" s="1" t="s">
        <v>27</v>
      </c>
      <c r="K37" s="1"/>
    </row>
    <row r="38" spans="1:11" ht="12.75" x14ac:dyDescent="0.2">
      <c r="A38" s="2">
        <v>45584.536215115746</v>
      </c>
      <c r="B38" s="1" t="s">
        <v>137</v>
      </c>
      <c r="C38" s="1" t="s">
        <v>60</v>
      </c>
      <c r="D38" s="1" t="s">
        <v>13</v>
      </c>
      <c r="E38" s="3">
        <v>45407</v>
      </c>
      <c r="F38" s="1" t="s">
        <v>33</v>
      </c>
      <c r="G38" s="1">
        <v>4</v>
      </c>
      <c r="H38" s="1" t="s">
        <v>80</v>
      </c>
      <c r="I38" s="1" t="s">
        <v>138</v>
      </c>
      <c r="J38" s="1" t="s">
        <v>139</v>
      </c>
      <c r="K38" s="1"/>
    </row>
    <row r="39" spans="1:11" ht="12.75" x14ac:dyDescent="0.2">
      <c r="A39" s="2">
        <v>45584.537549583329</v>
      </c>
      <c r="B39" s="1" t="s">
        <v>140</v>
      </c>
      <c r="C39" s="1" t="s">
        <v>24</v>
      </c>
      <c r="D39" s="1" t="s">
        <v>13</v>
      </c>
      <c r="E39" s="3">
        <v>45406</v>
      </c>
      <c r="F39" s="1" t="s">
        <v>141</v>
      </c>
      <c r="G39" s="1">
        <v>4</v>
      </c>
      <c r="H39" s="1" t="s">
        <v>77</v>
      </c>
      <c r="I39" s="1" t="s">
        <v>142</v>
      </c>
      <c r="J39" s="1" t="s">
        <v>143</v>
      </c>
      <c r="K39" s="1"/>
    </row>
    <row r="40" spans="1:11" ht="12.75" x14ac:dyDescent="0.2">
      <c r="A40" s="2">
        <v>45584.540393599542</v>
      </c>
      <c r="B40" s="1" t="s">
        <v>144</v>
      </c>
      <c r="C40" s="1" t="s">
        <v>60</v>
      </c>
      <c r="D40" s="1" t="s">
        <v>13</v>
      </c>
      <c r="E40" s="3">
        <v>45412</v>
      </c>
      <c r="F40" s="1" t="s">
        <v>145</v>
      </c>
      <c r="G40" s="1">
        <v>4</v>
      </c>
      <c r="H40" s="1" t="s">
        <v>34</v>
      </c>
      <c r="I40" s="1" t="s">
        <v>134</v>
      </c>
      <c r="J40" s="1" t="s">
        <v>146</v>
      </c>
      <c r="K40" s="1"/>
    </row>
    <row r="41" spans="1:11" ht="12.75" x14ac:dyDescent="0.2">
      <c r="A41" s="2">
        <v>45584.541537650468</v>
      </c>
      <c r="B41" s="1" t="s">
        <v>147</v>
      </c>
      <c r="C41" s="1" t="s">
        <v>12</v>
      </c>
      <c r="D41" s="1" t="s">
        <v>13</v>
      </c>
      <c r="E41" s="3">
        <v>45407</v>
      </c>
      <c r="F41" s="1" t="s">
        <v>141</v>
      </c>
      <c r="G41" s="1">
        <v>4</v>
      </c>
      <c r="H41" s="1" t="s">
        <v>34</v>
      </c>
      <c r="I41" s="1" t="s">
        <v>148</v>
      </c>
      <c r="J41" s="1" t="s">
        <v>149</v>
      </c>
      <c r="K41" s="1"/>
    </row>
    <row r="42" spans="1:11" ht="12.75" x14ac:dyDescent="0.2">
      <c r="A42" s="2">
        <v>45584.543017812495</v>
      </c>
      <c r="B42" s="1" t="s">
        <v>150</v>
      </c>
      <c r="C42" s="1" t="s">
        <v>12</v>
      </c>
      <c r="D42" s="1" t="s">
        <v>13</v>
      </c>
      <c r="E42" s="3">
        <v>45407</v>
      </c>
      <c r="F42" s="1" t="s">
        <v>133</v>
      </c>
      <c r="G42" s="1">
        <v>3</v>
      </c>
      <c r="H42" s="1" t="s">
        <v>34</v>
      </c>
      <c r="I42" s="1" t="s">
        <v>151</v>
      </c>
      <c r="J42" s="1" t="s">
        <v>135</v>
      </c>
      <c r="K42" s="1"/>
    </row>
    <row r="43" spans="1:11" ht="12.75" x14ac:dyDescent="0.2">
      <c r="A43" s="2">
        <v>45584.551217395834</v>
      </c>
      <c r="C43" s="1" t="s">
        <v>12</v>
      </c>
      <c r="D43" s="1" t="s">
        <v>13</v>
      </c>
      <c r="E43" s="3">
        <v>45407</v>
      </c>
      <c r="F43" s="1" t="s">
        <v>33</v>
      </c>
      <c r="G43" s="1">
        <v>4</v>
      </c>
      <c r="H43" s="1" t="s">
        <v>34</v>
      </c>
      <c r="I43" s="1" t="s">
        <v>152</v>
      </c>
      <c r="J43" s="1" t="s">
        <v>103</v>
      </c>
      <c r="K43" s="1"/>
    </row>
    <row r="44" spans="1:11" ht="12.75" x14ac:dyDescent="0.2">
      <c r="A44" s="2">
        <v>45584.552403935188</v>
      </c>
      <c r="B44" s="1" t="s">
        <v>153</v>
      </c>
      <c r="C44" s="1" t="s">
        <v>24</v>
      </c>
      <c r="D44" s="1" t="s">
        <v>13</v>
      </c>
      <c r="E44" s="3">
        <v>45406</v>
      </c>
      <c r="F44" s="1" t="s">
        <v>141</v>
      </c>
      <c r="G44" s="1">
        <v>4</v>
      </c>
      <c r="H44" s="1" t="s">
        <v>29</v>
      </c>
      <c r="I44" s="1" t="s">
        <v>154</v>
      </c>
      <c r="J44" s="1" t="s">
        <v>73</v>
      </c>
      <c r="K44" s="1"/>
    </row>
    <row r="45" spans="1:11" ht="12.75" x14ac:dyDescent="0.2">
      <c r="A45" s="2">
        <v>45584.687413333333</v>
      </c>
      <c r="C45" s="1" t="s">
        <v>60</v>
      </c>
      <c r="D45" s="1" t="s">
        <v>13</v>
      </c>
      <c r="E45" s="3">
        <v>45584</v>
      </c>
      <c r="F45" s="1" t="s">
        <v>133</v>
      </c>
      <c r="G45" s="1">
        <v>3</v>
      </c>
      <c r="H45" s="1" t="s">
        <v>20</v>
      </c>
      <c r="I45" s="1" t="s">
        <v>155</v>
      </c>
      <c r="J45" s="1" t="s">
        <v>76</v>
      </c>
      <c r="K45" s="1">
        <v>0</v>
      </c>
    </row>
    <row r="46" spans="1:11" ht="12.75" x14ac:dyDescent="0.2">
      <c r="A46" s="2">
        <v>45584.715924895834</v>
      </c>
      <c r="B46" s="1" t="s">
        <v>156</v>
      </c>
      <c r="C46" s="1" t="s">
        <v>12</v>
      </c>
      <c r="D46" s="1" t="s">
        <v>13</v>
      </c>
      <c r="E46" s="3">
        <v>45430</v>
      </c>
      <c r="F46" s="1" t="s">
        <v>157</v>
      </c>
      <c r="G46" s="1">
        <v>2</v>
      </c>
      <c r="H46" s="1" t="s">
        <v>20</v>
      </c>
      <c r="I46" s="1" t="s">
        <v>158</v>
      </c>
      <c r="J46" s="1" t="s">
        <v>159</v>
      </c>
      <c r="K46" s="1">
        <v>0</v>
      </c>
    </row>
    <row r="50" spans="3:4" ht="15.75" customHeight="1" x14ac:dyDescent="0.2">
      <c r="C50" s="4" t="s">
        <v>33</v>
      </c>
      <c r="D50">
        <f>COUNTIF(F2:F46,"juja")</f>
        <v>11</v>
      </c>
    </row>
    <row r="51" spans="3:4" ht="15.75" customHeight="1" x14ac:dyDescent="0.2">
      <c r="C51" s="4" t="s">
        <v>14</v>
      </c>
      <c r="D51">
        <f>COUNTIF(F2:F46,"kahawa")</f>
        <v>2</v>
      </c>
    </row>
    <row r="52" spans="3:4" ht="15.75" customHeight="1" x14ac:dyDescent="0.2">
      <c r="C52" s="4" t="s">
        <v>133</v>
      </c>
      <c r="D52">
        <f>COUNTIF(F2:F46,"KU")</f>
        <v>3</v>
      </c>
    </row>
    <row r="53" spans="3:4" ht="15.75" customHeight="1" x14ac:dyDescent="0.2">
      <c r="C53" s="4" t="s">
        <v>96</v>
      </c>
      <c r="D53">
        <f>COUNTIF(F2:F46,"GSU")</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2024-10-22T10:58:39Z</dcterms:modified>
</cp:coreProperties>
</file>