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SALINDA SANDARUWAN\SIBA_Dynamics\SIBA-Inventory-system-Dynamics\Ongoing-Inventory\Documents\"/>
    </mc:Choice>
  </mc:AlternateContent>
  <xr:revisionPtr revIDLastSave="0" documentId="13_ncr:1_{11716971-F9C9-43F3-A21B-194030353DB0}" xr6:coauthVersionLast="47" xr6:coauthVersionMax="47" xr10:uidLastSave="{00000000-0000-0000-0000-000000000000}"/>
  <bookViews>
    <workbookView xWindow="-108" yWindow="-108" windowWidth="23256" windowHeight="12720" tabRatio="729" xr2:uid="{00000000-000D-0000-FFFF-FFFF00000000}"/>
  </bookViews>
  <sheets>
    <sheet name="All Stock" sheetId="1" r:id="rId1"/>
    <sheet name="ENGLISH DEP." sheetId="2" r:id="rId2"/>
    <sheet name="D.A.E.E" sheetId="3" r:id="rId3"/>
    <sheet name="IT DEP." sheetId="4" r:id="rId4"/>
    <sheet name="B.S.T" sheetId="5" r:id="rId5"/>
    <sheet name="ADMIN" sheetId="6" r:id="rId6"/>
    <sheet name="ACCOUNTS" sheetId="7" r:id="rId7"/>
    <sheet name="P.G.S.T" sheetId="8" r:id="rId8"/>
    <sheet name="MANAGEMENT" sheetId="9" r:id="rId9"/>
    <sheet name="MS. RODRIGO" sheetId="10" r:id="rId10"/>
    <sheet name="OTHER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F5" i="1" s="1"/>
  <c r="Q13" i="1"/>
  <c r="F13" i="1" s="1"/>
  <c r="Q158" i="1"/>
  <c r="F158" i="1" s="1"/>
  <c r="Q157" i="1"/>
  <c r="F157" i="1" s="1"/>
  <c r="Q156" i="1"/>
  <c r="F156" i="1" s="1"/>
  <c r="Q155" i="1"/>
  <c r="F155" i="1" s="1"/>
  <c r="Q222" i="1" l="1"/>
  <c r="Q223" i="1"/>
  <c r="F223" i="1" s="1"/>
  <c r="Q224" i="1"/>
  <c r="F224" i="1" s="1"/>
  <c r="Q225" i="1"/>
  <c r="F225" i="1" s="1"/>
  <c r="Q220" i="1"/>
  <c r="F220" i="1" s="1"/>
  <c r="F222" i="1"/>
  <c r="Q99" i="1"/>
  <c r="F99" i="1" s="1"/>
  <c r="Q128" i="1" l="1"/>
  <c r="F128" i="1" s="1"/>
  <c r="Q126" i="1" l="1"/>
  <c r="F126" i="1" s="1"/>
  <c r="Q62" i="1"/>
  <c r="F62" i="1" s="1"/>
  <c r="Q63" i="1"/>
  <c r="F63" i="1" s="1"/>
  <c r="Q171" i="1" l="1"/>
  <c r="F171" i="1" s="1"/>
  <c r="Q170" i="1"/>
  <c r="F170" i="1" s="1"/>
  <c r="Q169" i="1"/>
  <c r="F169" i="1" s="1"/>
  <c r="Q168" i="1"/>
  <c r="F168" i="1" s="1"/>
  <c r="Q167" i="1"/>
  <c r="F167" i="1" s="1"/>
  <c r="Q166" i="1"/>
  <c r="F166" i="1" s="1"/>
  <c r="Q160" i="1"/>
  <c r="F160" i="1" s="1"/>
  <c r="Q165" i="1"/>
  <c r="F165" i="1" s="1"/>
  <c r="Q164" i="1"/>
  <c r="F164" i="1" s="1"/>
  <c r="Q163" i="1"/>
  <c r="F163" i="1" s="1"/>
  <c r="Q162" i="1"/>
  <c r="F162" i="1" s="1"/>
  <c r="Q161" i="1"/>
  <c r="F161" i="1" s="1"/>
  <c r="Q179" i="1" l="1"/>
  <c r="F179" i="1" s="1"/>
  <c r="Q76" i="1"/>
  <c r="F76" i="1" s="1"/>
  <c r="Q77" i="1"/>
  <c r="F77" i="1" s="1"/>
  <c r="Q75" i="1"/>
  <c r="F75" i="1" s="1"/>
  <c r="Q74" i="1"/>
  <c r="F74" i="1" s="1"/>
  <c r="Q71" i="1"/>
  <c r="F71" i="1" s="1"/>
  <c r="Q70" i="1"/>
  <c r="F70" i="1" s="1"/>
  <c r="Q61" i="1" l="1"/>
  <c r="F61" i="1" s="1"/>
  <c r="Q60" i="1"/>
  <c r="F60" i="1" s="1"/>
  <c r="Q188" i="1" l="1"/>
  <c r="F188" i="1" s="1"/>
  <c r="Q218" i="1"/>
  <c r="F218" i="1" s="1"/>
  <c r="Q219" i="1"/>
  <c r="F219" i="1" s="1"/>
  <c r="Q216" i="1"/>
  <c r="F216" i="1" s="1"/>
  <c r="Q217" i="1" l="1"/>
  <c r="F217" i="1" s="1"/>
  <c r="Q125" i="1" l="1"/>
  <c r="F125" i="1" s="1"/>
  <c r="Q187" i="1" l="1"/>
  <c r="F187" i="1" s="1"/>
  <c r="Q186" i="1" l="1"/>
  <c r="F186" i="1" s="1"/>
  <c r="Q214" i="1" l="1"/>
  <c r="F214" i="1" s="1"/>
  <c r="Q250" i="1" l="1"/>
  <c r="F250" i="1" s="1"/>
  <c r="Q140" i="1" l="1"/>
  <c r="F140" i="1" s="1"/>
  <c r="Q138" i="1"/>
  <c r="F138" i="1" s="1"/>
  <c r="Q205" i="1" l="1"/>
  <c r="F205" i="1" s="1"/>
  <c r="Q124" i="1" l="1"/>
  <c r="F124" i="1" s="1"/>
  <c r="Q123" i="1"/>
  <c r="F123" i="1" s="1"/>
  <c r="Q67" i="1"/>
  <c r="F67" i="1" s="1"/>
  <c r="Q65" i="1"/>
  <c r="F65" i="1" s="1"/>
  <c r="Q64" i="1"/>
  <c r="F64" i="1" s="1"/>
  <c r="Q24" i="1"/>
  <c r="F24" i="1" s="1"/>
  <c r="Q66" i="1"/>
  <c r="F66" i="1" s="1"/>
  <c r="Q120" i="1" l="1"/>
  <c r="F120" i="1" s="1"/>
  <c r="Q122" i="1" l="1"/>
  <c r="F122" i="1" s="1"/>
  <c r="Q207" i="1" l="1"/>
  <c r="F207" i="1" s="1"/>
  <c r="Q208" i="1"/>
  <c r="F208" i="1" s="1"/>
  <c r="Q209" i="1"/>
  <c r="F209" i="1" s="1"/>
  <c r="Q210" i="1"/>
  <c r="F210" i="1" s="1"/>
  <c r="Q211" i="1"/>
  <c r="F211" i="1" s="1"/>
  <c r="Q199" i="1"/>
  <c r="F199" i="1" s="1"/>
  <c r="Q200" i="1"/>
  <c r="F200" i="1" s="1"/>
  <c r="Q201" i="1"/>
  <c r="F201" i="1" s="1"/>
  <c r="Q202" i="1"/>
  <c r="F202" i="1" s="1"/>
  <c r="Q203" i="1"/>
  <c r="F203" i="1" s="1"/>
  <c r="Q28" i="1"/>
  <c r="F28" i="1" s="1"/>
  <c r="Q20" i="1"/>
  <c r="F20" i="1" s="1"/>
  <c r="Q21" i="1"/>
  <c r="F21" i="1" s="1"/>
  <c r="Q22" i="1"/>
  <c r="F22" i="1" s="1"/>
  <c r="Q23" i="1"/>
  <c r="F23" i="1" s="1"/>
  <c r="Q9" i="1"/>
  <c r="F9" i="1" s="1"/>
  <c r="Q10" i="1"/>
  <c r="F10" i="1" s="1"/>
  <c r="Q8" i="1"/>
  <c r="F8" i="1" s="1"/>
  <c r="Q121" i="1"/>
  <c r="F121" i="1" s="1"/>
  <c r="Q119" i="1"/>
  <c r="F119" i="1" s="1"/>
  <c r="Q118" i="1"/>
  <c r="F118" i="1" s="1"/>
  <c r="Q112" i="1"/>
  <c r="F112" i="1" s="1"/>
  <c r="Q106" i="1"/>
  <c r="F106" i="1" s="1"/>
  <c r="Q105" i="1"/>
  <c r="F105" i="1" s="1"/>
  <c r="Q94" i="1"/>
  <c r="F94" i="1" s="1"/>
  <c r="Q51" i="1"/>
  <c r="F51" i="1" s="1"/>
  <c r="Q50" i="1"/>
  <c r="F50" i="1" s="1"/>
  <c r="Q34" i="1"/>
  <c r="F34" i="1" s="1"/>
  <c r="Q33" i="1"/>
  <c r="F33" i="1" s="1"/>
  <c r="Q195" i="1" l="1"/>
  <c r="F195" i="1" s="1"/>
  <c r="Q196" i="1"/>
  <c r="F196" i="1" s="1"/>
  <c r="Q197" i="1"/>
  <c r="F197" i="1" s="1"/>
  <c r="Q79" i="1"/>
  <c r="F79" i="1" s="1"/>
  <c r="Q96" i="1" l="1"/>
  <c r="F96" i="1" s="1"/>
  <c r="Q231" i="1" l="1"/>
  <c r="F231" i="1" s="1"/>
  <c r="Q232" i="1"/>
  <c r="F232" i="1" s="1"/>
  <c r="Q233" i="1"/>
  <c r="F233" i="1" s="1"/>
  <c r="Q234" i="1"/>
  <c r="F234" i="1" s="1"/>
  <c r="Q235" i="1"/>
  <c r="F235" i="1" s="1"/>
  <c r="Q236" i="1"/>
  <c r="F236" i="1" s="1"/>
  <c r="Q237" i="1"/>
  <c r="F237" i="1" s="1"/>
  <c r="Q238" i="1"/>
  <c r="F238" i="1" s="1"/>
  <c r="Q239" i="1"/>
  <c r="F239" i="1" s="1"/>
  <c r="Q240" i="1"/>
  <c r="F240" i="1" s="1"/>
  <c r="Q241" i="1"/>
  <c r="F241" i="1" s="1"/>
  <c r="Q242" i="1"/>
  <c r="F242" i="1" s="1"/>
  <c r="Q243" i="1"/>
  <c r="F243" i="1" s="1"/>
  <c r="Q244" i="1"/>
  <c r="F244" i="1" s="1"/>
  <c r="Q245" i="1"/>
  <c r="F245" i="1" s="1"/>
  <c r="Q246" i="1"/>
  <c r="F246" i="1" s="1"/>
  <c r="Q247" i="1"/>
  <c r="F247" i="1" s="1"/>
  <c r="Q248" i="1"/>
  <c r="F248" i="1" s="1"/>
  <c r="Q249" i="1"/>
  <c r="F249" i="1" s="1"/>
  <c r="Q230" i="1"/>
  <c r="F230" i="1" s="1"/>
  <c r="Q227" i="1"/>
  <c r="F227" i="1" s="1"/>
  <c r="Q228" i="1"/>
  <c r="F228" i="1" s="1"/>
  <c r="Q229" i="1"/>
  <c r="F229" i="1" s="1"/>
  <c r="Q213" i="1"/>
  <c r="F213" i="1" s="1"/>
  <c r="Q192" i="1" l="1"/>
  <c r="F192" i="1" s="1"/>
  <c r="Q181" i="1" l="1"/>
  <c r="F181" i="1" s="1"/>
  <c r="Q182" i="1"/>
  <c r="F182" i="1" s="1"/>
  <c r="Q183" i="1"/>
  <c r="F183" i="1" s="1"/>
  <c r="Q184" i="1"/>
  <c r="F184" i="1" s="1"/>
  <c r="Q185" i="1"/>
  <c r="F185" i="1" s="1"/>
  <c r="Q178" i="1"/>
  <c r="F178" i="1" s="1"/>
  <c r="Q145" i="1"/>
  <c r="F145" i="1" s="1"/>
  <c r="Q146" i="1"/>
  <c r="F146" i="1" s="1"/>
  <c r="Q147" i="1"/>
  <c r="F147" i="1" s="1"/>
  <c r="Q148" i="1"/>
  <c r="F148" i="1" s="1"/>
  <c r="Q149" i="1"/>
  <c r="F149" i="1" s="1"/>
  <c r="Q150" i="1"/>
  <c r="F150" i="1" s="1"/>
  <c r="Q151" i="1"/>
  <c r="F151" i="1" s="1"/>
  <c r="Q152" i="1"/>
  <c r="F152" i="1" s="1"/>
  <c r="Q153" i="1"/>
  <c r="F153" i="1" s="1"/>
  <c r="Q154" i="1"/>
  <c r="F154" i="1" s="1"/>
  <c r="Q173" i="1"/>
  <c r="F173" i="1" s="1"/>
  <c r="Q174" i="1"/>
  <c r="F174" i="1" s="1"/>
  <c r="Q175" i="1"/>
  <c r="F175" i="1" s="1"/>
  <c r="Q176" i="1"/>
  <c r="F176" i="1" s="1"/>
  <c r="Q177" i="1"/>
  <c r="F177" i="1" s="1"/>
  <c r="Q6" i="1"/>
  <c r="F6" i="1" s="1"/>
  <c r="Q7" i="1"/>
  <c r="F7" i="1" s="1"/>
  <c r="Q11" i="1"/>
  <c r="F11" i="1" s="1"/>
  <c r="Q12" i="1"/>
  <c r="F12" i="1" s="1"/>
  <c r="Q14" i="1"/>
  <c r="F14" i="1" s="1"/>
  <c r="Q15" i="1"/>
  <c r="F15" i="1" s="1"/>
  <c r="Q16" i="1"/>
  <c r="F16" i="1" s="1"/>
  <c r="Q17" i="1"/>
  <c r="F17" i="1" s="1"/>
  <c r="Q18" i="1"/>
  <c r="F18" i="1" s="1"/>
  <c r="Q19" i="1"/>
  <c r="F19" i="1" s="1"/>
  <c r="Q25" i="1"/>
  <c r="F25" i="1" s="1"/>
  <c r="Q26" i="1"/>
  <c r="F26" i="1" s="1"/>
  <c r="Q27" i="1"/>
  <c r="F27" i="1" s="1"/>
  <c r="Q29" i="1"/>
  <c r="F29" i="1" s="1"/>
  <c r="Q30" i="1"/>
  <c r="F30" i="1" s="1"/>
  <c r="Q31" i="1"/>
  <c r="F31" i="1" s="1"/>
  <c r="Q32" i="1"/>
  <c r="F32" i="1" s="1"/>
  <c r="Q35" i="1"/>
  <c r="F35" i="1" s="1"/>
  <c r="Q36" i="1"/>
  <c r="F36" i="1" s="1"/>
  <c r="Q37" i="1"/>
  <c r="F37" i="1" s="1"/>
  <c r="Q38" i="1"/>
  <c r="F38" i="1" s="1"/>
  <c r="Q39" i="1"/>
  <c r="F39" i="1" s="1"/>
  <c r="Q40" i="1"/>
  <c r="F40" i="1" s="1"/>
  <c r="Q41" i="1"/>
  <c r="F41" i="1" s="1"/>
  <c r="Q42" i="1"/>
  <c r="F42" i="1" s="1"/>
  <c r="Q43" i="1"/>
  <c r="F43" i="1" s="1"/>
  <c r="Q44" i="1"/>
  <c r="F44" i="1" s="1"/>
  <c r="Q45" i="1"/>
  <c r="F45" i="1" s="1"/>
  <c r="Q46" i="1"/>
  <c r="F46" i="1" s="1"/>
  <c r="Q47" i="1"/>
  <c r="F47" i="1" s="1"/>
  <c r="Q48" i="1"/>
  <c r="F48" i="1" s="1"/>
  <c r="Q49" i="1"/>
  <c r="F49" i="1" s="1"/>
  <c r="Q52" i="1"/>
  <c r="F52" i="1" s="1"/>
  <c r="Q53" i="1"/>
  <c r="F53" i="1" s="1"/>
  <c r="Q54" i="1"/>
  <c r="F54" i="1" s="1"/>
  <c r="Q55" i="1"/>
  <c r="F55" i="1" s="1"/>
  <c r="Q56" i="1"/>
  <c r="F56" i="1" s="1"/>
  <c r="Q57" i="1"/>
  <c r="F57" i="1" s="1"/>
  <c r="Q58" i="1"/>
  <c r="F58" i="1" s="1"/>
  <c r="Q59" i="1"/>
  <c r="F59" i="1" s="1"/>
  <c r="Q68" i="1"/>
  <c r="F68" i="1" s="1"/>
  <c r="Q69" i="1"/>
  <c r="F69" i="1" s="1"/>
  <c r="Q72" i="1"/>
  <c r="F72" i="1" s="1"/>
  <c r="Q73" i="1"/>
  <c r="F73" i="1" s="1"/>
  <c r="Q78" i="1"/>
  <c r="F78" i="1" s="1"/>
  <c r="Q80" i="1"/>
  <c r="F80" i="1" s="1"/>
  <c r="Q81" i="1"/>
  <c r="F81" i="1" s="1"/>
  <c r="Q82" i="1"/>
  <c r="F82" i="1" s="1"/>
  <c r="Q83" i="1"/>
  <c r="F83" i="1" s="1"/>
  <c r="Q84" i="1"/>
  <c r="F84" i="1" s="1"/>
  <c r="Q86" i="1"/>
  <c r="F86" i="1" s="1"/>
  <c r="Q85" i="1"/>
  <c r="F85" i="1" s="1"/>
  <c r="Q87" i="1"/>
  <c r="F87" i="1" s="1"/>
  <c r="Q88" i="1"/>
  <c r="F88" i="1" s="1"/>
  <c r="Q89" i="1"/>
  <c r="F89" i="1" s="1"/>
  <c r="Q90" i="1"/>
  <c r="F90" i="1" s="1"/>
  <c r="Q91" i="1"/>
  <c r="F91" i="1" s="1"/>
  <c r="Q92" i="1"/>
  <c r="F92" i="1" s="1"/>
  <c r="Q93" i="1"/>
  <c r="F93" i="1" s="1"/>
  <c r="Q95" i="1"/>
  <c r="F95" i="1" s="1"/>
  <c r="Q97" i="1"/>
  <c r="F97" i="1" s="1"/>
  <c r="Q98" i="1"/>
  <c r="F98" i="1" s="1"/>
  <c r="Q144" i="1"/>
  <c r="F144" i="1" s="1"/>
  <c r="Q132" i="1" l="1"/>
  <c r="F132" i="1" s="1"/>
  <c r="Q133" i="1"/>
  <c r="F133" i="1" s="1"/>
  <c r="Q134" i="1"/>
  <c r="F134" i="1" s="1"/>
  <c r="Q136" i="1"/>
  <c r="F136" i="1" s="1"/>
  <c r="Q137" i="1"/>
  <c r="F137" i="1" s="1"/>
  <c r="Q142" i="1"/>
  <c r="F142" i="1" s="1"/>
  <c r="Q143" i="1"/>
  <c r="F143" i="1" s="1"/>
  <c r="Q100" i="1"/>
  <c r="F100" i="1" s="1"/>
  <c r="Q101" i="1"/>
  <c r="F101" i="1" s="1"/>
  <c r="Q102" i="1"/>
  <c r="F102" i="1" s="1"/>
  <c r="Q103" i="1"/>
  <c r="F103" i="1" s="1"/>
  <c r="Q104" i="1"/>
  <c r="F104" i="1" s="1"/>
  <c r="Q107" i="1"/>
  <c r="F107" i="1" s="1"/>
  <c r="Q108" i="1"/>
  <c r="F108" i="1" s="1"/>
  <c r="Q109" i="1"/>
  <c r="F109" i="1" s="1"/>
  <c r="Q110" i="1"/>
  <c r="F110" i="1" s="1"/>
  <c r="Q111" i="1"/>
  <c r="F111" i="1" s="1"/>
  <c r="Q113" i="1"/>
  <c r="F113" i="1" s="1"/>
  <c r="Q114" i="1"/>
  <c r="F114" i="1" s="1"/>
  <c r="Q115" i="1"/>
  <c r="F115" i="1" s="1"/>
  <c r="Q116" i="1"/>
  <c r="F116" i="1" s="1"/>
  <c r="Q117" i="1"/>
  <c r="F117" i="1" s="1"/>
  <c r="Q129" i="1"/>
  <c r="F129" i="1" s="1"/>
  <c r="Q130" i="1"/>
  <c r="F130" i="1" s="1"/>
</calcChain>
</file>

<file path=xl/sharedStrings.xml><?xml version="1.0" encoding="utf-8"?>
<sst xmlns="http://schemas.openxmlformats.org/spreadsheetml/2006/main" count="613" uniqueCount="467">
  <si>
    <t>CATEGORY</t>
  </si>
  <si>
    <t>ITEM NAME</t>
  </si>
  <si>
    <t>Stationary</t>
  </si>
  <si>
    <t>BALANCE 
QUTATITY</t>
  </si>
  <si>
    <t>Pencil</t>
  </si>
  <si>
    <t>Ruler 30cm</t>
  </si>
  <si>
    <t>Cutter</t>
  </si>
  <si>
    <t>OPENING
QUANTITY</t>
  </si>
  <si>
    <t>Eraser</t>
  </si>
  <si>
    <t>Tipex</t>
  </si>
  <si>
    <t>Stamp Pad (Hero)</t>
  </si>
  <si>
    <t>Pen (Blue)</t>
  </si>
  <si>
    <t>Pen (Black)</t>
  </si>
  <si>
    <t>Pen (Red)</t>
  </si>
  <si>
    <t>Pen (Red Gel)</t>
  </si>
  <si>
    <t>White Board Marker (Red)</t>
  </si>
  <si>
    <t>Hero Ink (Black)</t>
  </si>
  <si>
    <t>Empty DVD R</t>
  </si>
  <si>
    <t>Empty CD R</t>
  </si>
  <si>
    <t>Paper Fastener (50 Bundle)</t>
  </si>
  <si>
    <t>Tape Dispenser (DG20031)</t>
  </si>
  <si>
    <t>Indian Tape (Red)</t>
  </si>
  <si>
    <t>Tape Dispenser (MB159)</t>
  </si>
  <si>
    <t>Chemifix (500g)</t>
  </si>
  <si>
    <t>Stapler (DS-45)</t>
  </si>
  <si>
    <t>White Board Duster</t>
  </si>
  <si>
    <t>Punch Machine (DP600)</t>
  </si>
  <si>
    <t>CR Book - 40 Pages</t>
  </si>
  <si>
    <t>CR Book - 80 Pages</t>
  </si>
  <si>
    <t>CR Book - 120 Pages</t>
  </si>
  <si>
    <t>CR Book - 400 Pages</t>
  </si>
  <si>
    <t>Cardboard File - Blue</t>
  </si>
  <si>
    <t>Cardboard File - Yellow</t>
  </si>
  <si>
    <t>Cardboard File - Green</t>
  </si>
  <si>
    <t>A4 - White (Bundle)</t>
  </si>
  <si>
    <t>Cardboard File - Pink</t>
  </si>
  <si>
    <t>A4 - Peach/Pink (Bundle)</t>
  </si>
  <si>
    <t>A4 - Turquoise / Blue (Bundle)</t>
  </si>
  <si>
    <t>A4 - Pink (Bundle)</t>
  </si>
  <si>
    <t>A3 - White (Bundle)</t>
  </si>
  <si>
    <t>B5 - White (Bundle)</t>
  </si>
  <si>
    <t>Writing Papers - A4 Size Single Ruler (100 Sheets)</t>
  </si>
  <si>
    <t>SIBA Course Books</t>
  </si>
  <si>
    <t>Diploma in English - Course Book 1</t>
  </si>
  <si>
    <t>Diploma in English - Course Book 2</t>
  </si>
  <si>
    <t>Diploma in English - Course Book 3</t>
  </si>
  <si>
    <t>Diploma in IT - Course Book 1</t>
  </si>
  <si>
    <t>Diploma in IT - Course Book 2</t>
  </si>
  <si>
    <t>Diploma in IT - Course Book 3</t>
  </si>
  <si>
    <t>Skill Assessment Guide Book - 1</t>
  </si>
  <si>
    <t>Skill Assessment Guide Book - 2</t>
  </si>
  <si>
    <t>Skill Assessment Guide Book - 3</t>
  </si>
  <si>
    <t>Laminating Film ID size (100 pcs packs)</t>
  </si>
  <si>
    <t xml:space="preserve">Laminating Film A4 size </t>
  </si>
  <si>
    <t>Official use Books</t>
  </si>
  <si>
    <t>Delivery Book - Green</t>
  </si>
  <si>
    <t>Delivery Book - Blue</t>
  </si>
  <si>
    <t>GRN Book (NUMBER 12 to 15)</t>
  </si>
  <si>
    <t>Cash Book</t>
  </si>
  <si>
    <t xml:space="preserve">Ledger Book </t>
  </si>
  <si>
    <t>SIBA Items</t>
  </si>
  <si>
    <t>SIBA BAG</t>
  </si>
  <si>
    <t>SIBA Mug</t>
  </si>
  <si>
    <t>SIBA T-Shirts (SIBA Sports)</t>
  </si>
  <si>
    <t>SIBA T-Shirts (White)</t>
  </si>
  <si>
    <t>SIBA T-Shirts (Blue)</t>
  </si>
  <si>
    <t>Other</t>
  </si>
  <si>
    <t>Table Bell</t>
  </si>
  <si>
    <t>Toners</t>
  </si>
  <si>
    <t>HP 35A</t>
  </si>
  <si>
    <t>NPG 28</t>
  </si>
  <si>
    <t>NPG 51</t>
  </si>
  <si>
    <t>Epson LQ310</t>
  </si>
  <si>
    <t>Canon 303</t>
  </si>
  <si>
    <t>Canon 326</t>
  </si>
  <si>
    <t>Canon 328</t>
  </si>
  <si>
    <t>Canon Pixma 745</t>
  </si>
  <si>
    <t>Canon Pixma 746</t>
  </si>
  <si>
    <t>Canon Pixma 810</t>
  </si>
  <si>
    <t>Canon Pixma 811</t>
  </si>
  <si>
    <t>ENGLISH</t>
  </si>
  <si>
    <t>D.A.E.E</t>
  </si>
  <si>
    <t>IT</t>
  </si>
  <si>
    <t>ADMIN</t>
  </si>
  <si>
    <t>P.G.S.T</t>
  </si>
  <si>
    <t>OTHER</t>
  </si>
  <si>
    <t>ISSUING</t>
  </si>
  <si>
    <t>BALANCE
QUANTITY</t>
  </si>
  <si>
    <t>SRI LANKA INTERNATIONAL BUDDHIST ACADEMY</t>
  </si>
  <si>
    <t>SIBA File (New)</t>
  </si>
  <si>
    <t>Box File - Large</t>
  </si>
  <si>
    <t>Box File - Medium</t>
  </si>
  <si>
    <t>B.S.T</t>
  </si>
  <si>
    <t>DATE</t>
  </si>
  <si>
    <t>ISSUED QUANTITY</t>
  </si>
  <si>
    <t>2019.09.03</t>
  </si>
  <si>
    <t>A4 Bundles</t>
  </si>
  <si>
    <t>Box File Medium</t>
  </si>
  <si>
    <t>Stapler Pins - No. 369 (Medium) Box</t>
  </si>
  <si>
    <t>Stapler Pins - No. 10 (Small) Box</t>
  </si>
  <si>
    <t>Triangle Clips (Paper Clips) Box</t>
  </si>
  <si>
    <t>Thumb Pins - Box</t>
  </si>
  <si>
    <t>Binding Tape (1 Inch) - Red</t>
  </si>
  <si>
    <t>Binding Tape (2 Inch) - Blue</t>
  </si>
  <si>
    <t>Binding Tape (2 Inch) - Red</t>
  </si>
  <si>
    <t>Binding Tape (2 Inch) - Black</t>
  </si>
  <si>
    <t>Binding Tape (2 Inch) - Green</t>
  </si>
  <si>
    <t>Name Cards</t>
  </si>
  <si>
    <t>Name Cards - For rector sir</t>
  </si>
  <si>
    <t>Highlighter</t>
  </si>
  <si>
    <t xml:space="preserve">Pencil </t>
  </si>
  <si>
    <t>2019.09.02</t>
  </si>
  <si>
    <t>N.P.G 51 Toner</t>
  </si>
  <si>
    <t>2019.09.11</t>
  </si>
  <si>
    <t>2019.09.06</t>
  </si>
  <si>
    <t>Canon 810 Black Cartridge</t>
  </si>
  <si>
    <t>Canon 811 Colour Cartridge</t>
  </si>
  <si>
    <t>2019.09.07</t>
  </si>
  <si>
    <t>2019.09.10</t>
  </si>
  <si>
    <t>Cellotape (1.5)</t>
  </si>
  <si>
    <t>Colour A4 - green</t>
  </si>
  <si>
    <t>Colour A4 - yellow</t>
  </si>
  <si>
    <t>2019.09.04</t>
  </si>
  <si>
    <t>CardBoard File - SIBA</t>
  </si>
  <si>
    <t>Envilop - Large</t>
  </si>
  <si>
    <t>Name Cards For Rector Sir</t>
  </si>
  <si>
    <t>CD</t>
  </si>
  <si>
    <t>DVD</t>
  </si>
  <si>
    <t>A4 Packet</t>
  </si>
  <si>
    <t>Scissor</t>
  </si>
  <si>
    <t>Cello tape (2 Inch)</t>
  </si>
  <si>
    <t>Envelop (Brown 9x4) - 50 Bundle</t>
  </si>
  <si>
    <t>Envelop (Brown 10x7) - 50 Bundle</t>
  </si>
  <si>
    <t>Envelop Large (Brown)</t>
  </si>
  <si>
    <t>Suspension File - Blue</t>
  </si>
  <si>
    <t>Suspension File - Yellow</t>
  </si>
  <si>
    <t>Suspension File - Orange</t>
  </si>
  <si>
    <t>Suspension File - Green</t>
  </si>
  <si>
    <t>Suspension File - Pink</t>
  </si>
  <si>
    <t>Legal Papers (Bundle)</t>
  </si>
  <si>
    <t>ACC</t>
  </si>
  <si>
    <t>MGT</t>
  </si>
  <si>
    <t>Cleaning Items</t>
  </si>
  <si>
    <t>Pynol Can</t>
  </si>
  <si>
    <t>Tile Cleaner</t>
  </si>
  <si>
    <t>Glass Cleaner</t>
  </si>
  <si>
    <t>Air Freshner</t>
  </si>
  <si>
    <t>Life Boy Hand Wash</t>
  </si>
  <si>
    <t>Life Boy Soap</t>
  </si>
  <si>
    <t xml:space="preserve">Surfexecel </t>
  </si>
  <si>
    <t>Toilet Paper Rolls</t>
  </si>
  <si>
    <t>Air Wick Jell</t>
  </si>
  <si>
    <t>Harpic Bottle</t>
  </si>
  <si>
    <t>Sunlight Soap</t>
  </si>
  <si>
    <t>Garbage Bags</t>
  </si>
  <si>
    <t>Brooms</t>
  </si>
  <si>
    <t>Eakle Brooms</t>
  </si>
  <si>
    <t>Wiper</t>
  </si>
  <si>
    <t>Rubber Gloves</t>
  </si>
  <si>
    <t>Face Masks</t>
  </si>
  <si>
    <t>Dust Pans</t>
  </si>
  <si>
    <t>Mop</t>
  </si>
  <si>
    <t>Toilet Brush</t>
  </si>
  <si>
    <t>Paper Serviets</t>
  </si>
  <si>
    <t>Paper Plates</t>
  </si>
  <si>
    <t>Bathroom Brush</t>
  </si>
  <si>
    <t>Box File - Small</t>
  </si>
  <si>
    <t>SIBA Envelop (Convocation)</t>
  </si>
  <si>
    <t>SIBA Leaflets</t>
  </si>
  <si>
    <t>Diploma Leaflets</t>
  </si>
  <si>
    <t>Degree Leaflets</t>
  </si>
  <si>
    <t>Doploma Leaflets (Large)</t>
  </si>
  <si>
    <t>NEW ADDED
QUANTITY</t>
  </si>
  <si>
    <t>Exam Items</t>
  </si>
  <si>
    <t>SIBA Exam Writing Papers - Red</t>
  </si>
  <si>
    <t>SIBA Exam Writing Papers - Blue</t>
  </si>
  <si>
    <t>SIBA Exam Booklets</t>
  </si>
  <si>
    <t>SIBA Applications</t>
  </si>
  <si>
    <t>SIBA Library Membership Applications</t>
  </si>
  <si>
    <t>Electrical Items</t>
  </si>
  <si>
    <t>Wire Code</t>
  </si>
  <si>
    <t>Lotus Power Adapter</t>
  </si>
  <si>
    <t>Orange Multi Socket Outlet</t>
  </si>
  <si>
    <t>Orange Fan Switch</t>
  </si>
  <si>
    <t>2019.09.12</t>
  </si>
  <si>
    <t>Cello tape (1 Inch)</t>
  </si>
  <si>
    <t>Photo Polithine (Scrip Seal Bags)</t>
  </si>
  <si>
    <t>Rubber Band (20g) Pkts</t>
  </si>
  <si>
    <t>Rubber Band (Big) Pkts</t>
  </si>
  <si>
    <t>Suspension File - Red (Hanging Folders)</t>
  </si>
  <si>
    <t>Cardboard File - SIBA (Student Personal Files)</t>
  </si>
  <si>
    <t>Pen (Black Gel)</t>
  </si>
  <si>
    <t>Pen (Blue Gel)</t>
  </si>
  <si>
    <t>Highlight Pens - Green</t>
  </si>
  <si>
    <t>Highlight Pens - Yellow</t>
  </si>
  <si>
    <t>Highlight Pens - Orange</t>
  </si>
  <si>
    <t>Highlight Pens - Blue</t>
  </si>
  <si>
    <t>Highlight Pens - Pink</t>
  </si>
  <si>
    <t>Binding Tape (1 Inch) - Black</t>
  </si>
  <si>
    <t>Foam Tape (1 Inch) (Heavy Duty Tape)</t>
  </si>
  <si>
    <t>Foam Tape (2 Inch) (Heavy Duty Tape)</t>
  </si>
  <si>
    <t>Magazine Holders</t>
  </si>
  <si>
    <t>A4 - Rainbow Colour Papers</t>
  </si>
  <si>
    <t>Half Sheets (Pkts)</t>
  </si>
  <si>
    <t>Manila Papers</t>
  </si>
  <si>
    <t>Sticky Notes</t>
  </si>
  <si>
    <t>Pen Holders</t>
  </si>
  <si>
    <t>Dimy Paper (White)</t>
  </si>
  <si>
    <t>2019.09.18</t>
  </si>
  <si>
    <t>2019.09.23</t>
  </si>
  <si>
    <t>CFL Bulbs</t>
  </si>
  <si>
    <t>2019.09.24</t>
  </si>
  <si>
    <t>A4 Bundle</t>
  </si>
  <si>
    <t>Delivery Book</t>
  </si>
  <si>
    <t>2019.09.16</t>
  </si>
  <si>
    <t>Exam Booklets</t>
  </si>
  <si>
    <t>Exam Writing Papers (Red)</t>
  </si>
  <si>
    <t>Exam Writing Papers (Blue)</t>
  </si>
  <si>
    <t>SIBA File Covers</t>
  </si>
  <si>
    <t>A4 Bundles (Blue)</t>
  </si>
  <si>
    <t>2019.09.20</t>
  </si>
  <si>
    <t>Rubber Bands pkts</t>
  </si>
  <si>
    <t>Square Clips pkts</t>
  </si>
  <si>
    <t>Convocation Envilops</t>
  </si>
  <si>
    <t>2019.09.25</t>
  </si>
  <si>
    <t>Blue Pens</t>
  </si>
  <si>
    <t>2019.09.27</t>
  </si>
  <si>
    <t>Red Indian Type</t>
  </si>
  <si>
    <t>Triangle Clips pket</t>
  </si>
  <si>
    <t>Blue Pen</t>
  </si>
  <si>
    <t>2019.09.17</t>
  </si>
  <si>
    <t>9 x 4 Envilops</t>
  </si>
  <si>
    <t xml:space="preserve">Blue Pen </t>
  </si>
  <si>
    <t>2019.09.19</t>
  </si>
  <si>
    <t>Yellow Cardboard File</t>
  </si>
  <si>
    <t>Red Binding Type (2 Inch)</t>
  </si>
  <si>
    <t>Triangle Pins pckt</t>
  </si>
  <si>
    <t>200 Page CR Classic book</t>
  </si>
  <si>
    <t>Blue Marker Pens (For Rector Sir)</t>
  </si>
  <si>
    <t>SIBA Legal Size Envilops</t>
  </si>
  <si>
    <t>2019.10.01</t>
  </si>
  <si>
    <t>Toners 810</t>
  </si>
  <si>
    <t>Toners 811</t>
  </si>
  <si>
    <t>File cover yellow</t>
  </si>
  <si>
    <t>2019.10.02</t>
  </si>
  <si>
    <t>2019.10.03</t>
  </si>
  <si>
    <t>Toner 745</t>
  </si>
  <si>
    <t>Toner 746</t>
  </si>
  <si>
    <t>Cello tape (0.5 Inch)</t>
  </si>
  <si>
    <t>Double Side Tape (1 Inch)</t>
  </si>
  <si>
    <t>Double Side Tape (2 Inch)</t>
  </si>
  <si>
    <t>Binder Clips (Buldog Clips) - 15mm Box</t>
  </si>
  <si>
    <t>Binder Clips (Buldog Clips) - 19mm Box</t>
  </si>
  <si>
    <t>Binder Clips (Buldog Clips) - 25mm Box</t>
  </si>
  <si>
    <t>Binder Clips (Buldog Clips) - 32mm Box</t>
  </si>
  <si>
    <t>Glue Tags</t>
  </si>
  <si>
    <t>Pastel Colour Box (12 PCS)</t>
  </si>
  <si>
    <t>Bristol Board - White</t>
  </si>
  <si>
    <t>IRIS Journal</t>
  </si>
  <si>
    <t>IRIS Journal Books - 2019</t>
  </si>
  <si>
    <t>2019.10.16</t>
  </si>
  <si>
    <t>2019.10.22</t>
  </si>
  <si>
    <t>Cardboard File Yellow</t>
  </si>
  <si>
    <t>Puncher Machine DP600</t>
  </si>
  <si>
    <t>File Fastners 50 Bundle</t>
  </si>
  <si>
    <t>2019.10.04</t>
  </si>
  <si>
    <t>Exam Writing Books</t>
  </si>
  <si>
    <t>Double Side Tape</t>
  </si>
  <si>
    <t>Book Binding Tape 2</t>
  </si>
  <si>
    <t>2019.10.11</t>
  </si>
  <si>
    <t>Paper Clips Colour</t>
  </si>
  <si>
    <t>Box Files Large</t>
  </si>
  <si>
    <t>Cello Tape 2inch</t>
  </si>
  <si>
    <t>Paper Cutter</t>
  </si>
  <si>
    <t>Colour Paper Clips Box</t>
  </si>
  <si>
    <t>2019.10.15</t>
  </si>
  <si>
    <t>2019.10.17</t>
  </si>
  <si>
    <t>Cardboard Files Yellow</t>
  </si>
  <si>
    <t>2019.10.21</t>
  </si>
  <si>
    <t>2019.10.23</t>
  </si>
  <si>
    <t>Legal Size Envilops</t>
  </si>
  <si>
    <t>Red Gel Pen</t>
  </si>
  <si>
    <t>White Board Marker - Blue</t>
  </si>
  <si>
    <t>White Board Marker - Red</t>
  </si>
  <si>
    <t>2019.10.10</t>
  </si>
  <si>
    <t>Stapler Pins</t>
  </si>
  <si>
    <t>White Board Marker - Black</t>
  </si>
  <si>
    <t>2019.10.24</t>
  </si>
  <si>
    <t>Half Sheet Packets</t>
  </si>
  <si>
    <t>White Board Marker - Duster</t>
  </si>
  <si>
    <t>Cellotape - 1 Inch</t>
  </si>
  <si>
    <t>Cellotape - 2 Inch</t>
  </si>
  <si>
    <t>Box File Large</t>
  </si>
  <si>
    <t>2019.09.30</t>
  </si>
  <si>
    <t>2019.10.09</t>
  </si>
  <si>
    <t>Binding Tape 2 Inch - Blue</t>
  </si>
  <si>
    <t>SIBA Student Hand Books</t>
  </si>
  <si>
    <t>Vim Soap</t>
  </si>
  <si>
    <t>2019.11.05</t>
  </si>
  <si>
    <t>2019.10.29</t>
  </si>
  <si>
    <t>2019.11.07</t>
  </si>
  <si>
    <t>2019.11.04</t>
  </si>
  <si>
    <t>Stapler Pins (pkt)</t>
  </si>
  <si>
    <t>Binder Clips (Box)</t>
  </si>
  <si>
    <t>2019.11.06</t>
  </si>
  <si>
    <t>Toner 810</t>
  </si>
  <si>
    <t>Toner 811</t>
  </si>
  <si>
    <t xml:space="preserve">Laminating Film ID </t>
  </si>
  <si>
    <t>Stapler Machine</t>
  </si>
  <si>
    <t>A4 Pink Bundle</t>
  </si>
  <si>
    <t>2019.11.08</t>
  </si>
  <si>
    <t>Highlighter Green</t>
  </si>
  <si>
    <t>Stapler Pin (Medium) Box</t>
  </si>
  <si>
    <t>2019.11.11</t>
  </si>
  <si>
    <t>Black Gel Pen</t>
  </si>
  <si>
    <t>2019.11.03</t>
  </si>
  <si>
    <t xml:space="preserve">Duster </t>
  </si>
  <si>
    <t>Red Pen</t>
  </si>
  <si>
    <t>Black Pen</t>
  </si>
  <si>
    <t>White Board Marker Blue</t>
  </si>
  <si>
    <t>White Board Marker Black</t>
  </si>
  <si>
    <t>Stapler Pins Small Box</t>
  </si>
  <si>
    <t>Stapler Pins Small Medium</t>
  </si>
  <si>
    <t>Paper Fastners pkct</t>
  </si>
  <si>
    <t>2019.10.28</t>
  </si>
  <si>
    <t>Colour Paper clips box</t>
  </si>
  <si>
    <t>2019.10.14</t>
  </si>
  <si>
    <t>Binder Clip Box (19mm)</t>
  </si>
  <si>
    <t>A3 Packet</t>
  </si>
  <si>
    <t>Envilop Brown (50 Packet)</t>
  </si>
  <si>
    <t>Rubber Band Packet</t>
  </si>
  <si>
    <t>2019.10.25</t>
  </si>
  <si>
    <t>2019.10.30</t>
  </si>
  <si>
    <t>Stapler Pin Medium Box</t>
  </si>
  <si>
    <t>Box File (Large)</t>
  </si>
  <si>
    <t>Box File (Medim)</t>
  </si>
  <si>
    <t>Box File (Small)</t>
  </si>
  <si>
    <t>Table Stand Pen With Holder</t>
  </si>
  <si>
    <t>Leaflet Diploma</t>
  </si>
  <si>
    <t>Leaflet Digree</t>
  </si>
  <si>
    <t>SIBA Files</t>
  </si>
  <si>
    <t>Student Hand Book</t>
  </si>
  <si>
    <t>Photo Pouch</t>
  </si>
  <si>
    <t>Stickey Notes</t>
  </si>
  <si>
    <t>2019.10.18</t>
  </si>
  <si>
    <t>Black Binding Tape 2 Inch</t>
  </si>
  <si>
    <t>Envilop Brown 50 Bundle</t>
  </si>
  <si>
    <t>Cellotape 2 Inch</t>
  </si>
  <si>
    <t>Cellotape 1 Inch</t>
  </si>
  <si>
    <t>Binder Clips</t>
  </si>
  <si>
    <t>Paper Serviets Packet</t>
  </si>
  <si>
    <t>Pen With Holder</t>
  </si>
  <si>
    <t>Water Bottles</t>
  </si>
  <si>
    <t>SIBA Caskets</t>
  </si>
  <si>
    <t>SIBA CAPS</t>
  </si>
  <si>
    <t>Platignam Set - 6 Pcs</t>
  </si>
  <si>
    <t>Bathroom fIttings</t>
  </si>
  <si>
    <t>Lion Bidet Shower - PR1507</t>
  </si>
  <si>
    <t>Wtec Bidet Shower</t>
  </si>
  <si>
    <t>Wtec Small Angle Valve</t>
  </si>
  <si>
    <t>Wtec Basin Tap</t>
  </si>
  <si>
    <t>Wtec Garden Tap</t>
  </si>
  <si>
    <t>To 2019.12.09 Updated</t>
  </si>
  <si>
    <t>To 2019.12.18 Updated</t>
  </si>
  <si>
    <t>Canon 810/811</t>
  </si>
  <si>
    <t>Cardboard File</t>
  </si>
  <si>
    <t>Cardboard File 10</t>
  </si>
  <si>
    <t>To 2019.12.12 Updated</t>
  </si>
  <si>
    <t>Red Indian Tape</t>
  </si>
  <si>
    <t>Hilight Pen</t>
  </si>
  <si>
    <t>To 2019.12.10 Updated</t>
  </si>
  <si>
    <t>Hanging folders green</t>
  </si>
  <si>
    <t>To 2019.12.03 Updated</t>
  </si>
  <si>
    <t>A4</t>
  </si>
  <si>
    <t>To 2019.12.19 Updated</t>
  </si>
  <si>
    <t>Leaflets</t>
  </si>
  <si>
    <t>To 2020.01.17 Updated</t>
  </si>
  <si>
    <t>To 2020.01.23</t>
  </si>
  <si>
    <t>HP 35 A (Laser Jet 1005)</t>
  </si>
  <si>
    <t>To 2020.01.20 Updated</t>
  </si>
  <si>
    <t>To 2020.01.21 Updated</t>
  </si>
  <si>
    <t>File Fastners</t>
  </si>
  <si>
    <t>To 2020.01.06 Updated</t>
  </si>
  <si>
    <t>Cellotape &amp; Glue Bottle</t>
  </si>
  <si>
    <t>To 2020.01.19 Updated</t>
  </si>
  <si>
    <t>SIBA FILE</t>
  </si>
  <si>
    <t>To 2020.02.07 Updated</t>
  </si>
  <si>
    <t>A4 Packets 4</t>
  </si>
  <si>
    <t>To 2020.03.02 Updated</t>
  </si>
  <si>
    <t>Box Files 5</t>
  </si>
  <si>
    <t>To 2020.02.27 Updated</t>
  </si>
  <si>
    <t>Markers - Blue 1</t>
  </si>
  <si>
    <t>To 2020.02.24 Updated</t>
  </si>
  <si>
    <t>A4 Bundle 4</t>
  </si>
  <si>
    <t>To 2020.02.20 Updated</t>
  </si>
  <si>
    <t>To 2020.02.11 Updated</t>
  </si>
  <si>
    <t>Envilops</t>
  </si>
  <si>
    <t>To 2020.06.23</t>
  </si>
  <si>
    <t>A4 Bundles 2</t>
  </si>
  <si>
    <t>To 2020.05.12 Updated</t>
  </si>
  <si>
    <t>A4 Packet 01</t>
  </si>
  <si>
    <t>To 2020.07.02</t>
  </si>
  <si>
    <t>Buldog Clip 1</t>
  </si>
  <si>
    <t>To 2020.05.18 Updated</t>
  </si>
  <si>
    <t>CR Book 1</t>
  </si>
  <si>
    <t>19mm Buldog Clips 1</t>
  </si>
  <si>
    <t>To 2020.07.03 Updated</t>
  </si>
  <si>
    <t>Rubber Band Packet Big 1</t>
  </si>
  <si>
    <t>To 2020.06.26 Updated</t>
  </si>
  <si>
    <t>Box File 1</t>
  </si>
  <si>
    <t>To 2020.08.19 Updated</t>
  </si>
  <si>
    <t>Square Pins</t>
  </si>
  <si>
    <t>To 2020.08.21 Updated</t>
  </si>
  <si>
    <t>File Lase</t>
  </si>
  <si>
    <t>Stamp Ink Bottle (Blue)</t>
  </si>
  <si>
    <t>Stamp Ink Bottle (Red)</t>
  </si>
  <si>
    <t>Chemifix (1kg)</t>
  </si>
  <si>
    <t>Stapler Pins Heavy Duty (Large) Box 23/13</t>
  </si>
  <si>
    <t>Binder Clips (Buldog Clips 1-5/8 WIDTH) Box</t>
  </si>
  <si>
    <t>SIBA Envelop</t>
  </si>
  <si>
    <t>Certificate File - Plastic A4 size (60 Pages)</t>
  </si>
  <si>
    <t>Envelop (White 9x4) - 50 Bundle</t>
  </si>
  <si>
    <t>Air Mail (10x7)</t>
  </si>
  <si>
    <t>Air Mail (7x7)</t>
  </si>
  <si>
    <t>Transparent Sheets</t>
  </si>
  <si>
    <t>Transparent Sheets Back Covers</t>
  </si>
  <si>
    <t>A4 - Dark Yellow (Bundle) Lemon</t>
  </si>
  <si>
    <t>A4 - Green (Bundle)</t>
  </si>
  <si>
    <t>CR Book - Square rules (120 Pages)</t>
  </si>
  <si>
    <t>Employees Personal Files</t>
  </si>
  <si>
    <t>SIBA Half Caps</t>
  </si>
  <si>
    <t>Convocation Items</t>
  </si>
  <si>
    <t>Letter Heads (Gold Foil)</t>
  </si>
  <si>
    <t>Letter Heads (Normal)</t>
  </si>
  <si>
    <t>Caskets (Purple)</t>
  </si>
  <si>
    <t>Cloak - Blue</t>
  </si>
  <si>
    <t>Cloak - Blue with Red Line</t>
  </si>
  <si>
    <t>Cloak - Blue with Yellow Line</t>
  </si>
  <si>
    <t>Cloak - Blue with Silver Line</t>
  </si>
  <si>
    <t>Garlands - Red</t>
  </si>
  <si>
    <t>Garlands - Yellow</t>
  </si>
  <si>
    <t>Garlands - Purple</t>
  </si>
  <si>
    <t>Garlands - Orange</t>
  </si>
  <si>
    <t>Garlands - Silver</t>
  </si>
  <si>
    <t>A4 - Light Yellow (Bundle) - 160 Yellow</t>
  </si>
  <si>
    <t>Sanitizer &amp; Marks</t>
  </si>
  <si>
    <t>Seargical Marks</t>
  </si>
  <si>
    <t>Hand Sanitizer Bottles</t>
  </si>
  <si>
    <t>4 Liter Hand Sanitizer Cans</t>
  </si>
  <si>
    <t>4 Liter Spray Sanitizer Cans</t>
  </si>
  <si>
    <t>STOCK BALANCE SHEET 01.04.2023</t>
  </si>
  <si>
    <t>Bulb LED 12.5</t>
  </si>
  <si>
    <t>Payment Voucher Book (Number 31 to 40)</t>
  </si>
  <si>
    <t>NPG 59</t>
  </si>
  <si>
    <t>12A Compatible toner for canon 303</t>
  </si>
  <si>
    <t>Canon C 790</t>
  </si>
  <si>
    <t>Canon BK 790</t>
  </si>
  <si>
    <t>Canon M 790</t>
  </si>
  <si>
    <t>Canon Y 790</t>
  </si>
  <si>
    <t>CR Book - 200 Pages</t>
  </si>
  <si>
    <t>Glue (750ml)</t>
  </si>
  <si>
    <t>Ruler 15cm</t>
  </si>
  <si>
    <t>White Board Marker (Black) Reuseble</t>
  </si>
  <si>
    <t>White Board Marker (Blue) Reuseble</t>
  </si>
  <si>
    <t xml:space="preserve">White Board Marker (Green) </t>
  </si>
  <si>
    <t>FRONT OFC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</si>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</sst>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11"/>
      <color theme="1"/>
      <name val="Arial Unicode MS"/>
      <family val="2"/>
    </font>
    <font>
      <u/>
      <sz val="11"/>
      <color theme="1"/>
      <name val="Arial Unicode MS"/>
      <family val="2"/>
    </font>
    <font>
      <sz val="22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Border="1"/>
    <xf numFmtId="14" fontId="0" fillId="0" borderId="2" xfId="0" applyNumberFormat="1" applyBorder="1"/>
    <xf numFmtId="0" fontId="1" fillId="0" borderId="12" xfId="0" applyFont="1" applyBorder="1"/>
    <xf numFmtId="0" fontId="1" fillId="0" borderId="2" xfId="0" applyFont="1" applyBorder="1"/>
    <xf numFmtId="0" fontId="0" fillId="0" borderId="3" xfId="0" applyBorder="1"/>
    <xf numFmtId="0" fontId="1" fillId="0" borderId="14" xfId="0" applyFont="1" applyBorder="1"/>
    <xf numFmtId="0" fontId="1" fillId="0" borderId="1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2" fillId="0" borderId="16" xfId="0" applyFont="1" applyBorder="1"/>
    <xf numFmtId="0" fontId="4" fillId="0" borderId="0" xfId="0" applyFont="1"/>
    <xf numFmtId="0" fontId="4" fillId="0" borderId="5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5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0</xdr:rowOff>
    </xdr:from>
    <xdr:to>
      <xdr:col>2</xdr:col>
      <xdr:colOff>691514</xdr:colOff>
      <xdr:row>2</xdr:row>
      <xdr:rowOff>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0"/>
          <a:ext cx="1775460" cy="1046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0"/>
  <sheetViews>
    <sheetView tabSelected="1" topLeftCell="A226" zoomScale="85" zoomScaleNormal="85" workbookViewId="0">
      <selection activeCell="A228" sqref="A228"/>
    </sheetView>
  </sheetViews>
  <sheetFormatPr defaultColWidth="9.109375" defaultRowHeight="13.8"/>
  <cols>
    <col min="1" max="1" width="9.109375" style="15"/>
    <col min="2" max="2" width="16.6640625" style="15" customWidth="1"/>
    <col min="3" max="3" width="52.5546875" style="15" customWidth="1"/>
    <col min="4" max="4" width="11.6640625" style="15" customWidth="1"/>
    <col min="5" max="5" width="13.44140625" style="15" customWidth="1"/>
    <col min="6" max="6" width="12.5546875" style="15" customWidth="1"/>
    <col min="7" max="7" width="11.6640625" style="15" customWidth="1"/>
    <col min="8" max="8" width="10" style="15" customWidth="1"/>
    <col min="9" max="9" width="10.109375" style="15" customWidth="1"/>
    <col min="10" max="10" width="10" style="15" customWidth="1"/>
    <col min="11" max="11" width="9.88671875" style="15" customWidth="1"/>
    <col min="12" max="12" width="8.88671875" style="15" customWidth="1"/>
    <col min="13" max="13" width="11" style="15" customWidth="1"/>
    <col min="14" max="14" width="10.5546875" style="15" customWidth="1"/>
    <col min="15" max="15" width="9.44140625" style="15" customWidth="1"/>
    <col min="16" max="16" width="14.6640625" style="15" customWidth="1"/>
    <col min="17" max="17" width="13.6640625" style="15" customWidth="1"/>
    <col min="18" max="16384" width="9.109375" style="15"/>
  </cols>
  <sheetData>
    <row r="1" spans="1:17" ht="41.4" customHeight="1">
      <c r="B1" s="28" t="s">
        <v>88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41.4" customHeight="1">
      <c r="B2" s="28" t="s">
        <v>450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15.6" customHeight="1">
      <c r="B3" s="34" t="s">
        <v>0</v>
      </c>
      <c r="C3" s="34" t="s">
        <v>1</v>
      </c>
      <c r="D3" s="29" t="s">
        <v>172</v>
      </c>
      <c r="E3" s="29" t="s">
        <v>7</v>
      </c>
      <c r="F3" s="35" t="s">
        <v>3</v>
      </c>
      <c r="G3" s="31" t="s">
        <v>86</v>
      </c>
      <c r="H3" s="32"/>
      <c r="I3" s="32"/>
      <c r="J3" s="32"/>
      <c r="K3" s="32"/>
      <c r="L3" s="32"/>
      <c r="M3" s="32"/>
      <c r="N3" s="32"/>
      <c r="O3" s="32"/>
      <c r="P3" s="33"/>
      <c r="Q3" s="16"/>
    </row>
    <row r="4" spans="1:17" ht="30" customHeight="1">
      <c r="A4" s="15" t="s">
        <v>466</v>
      </c>
      <c r="B4" s="34"/>
      <c r="C4" s="34"/>
      <c r="D4" s="30"/>
      <c r="E4" s="30"/>
      <c r="F4" s="35"/>
      <c r="G4" s="17" t="s">
        <v>80</v>
      </c>
      <c r="H4" s="17" t="s">
        <v>81</v>
      </c>
      <c r="I4" s="17" t="s">
        <v>82</v>
      </c>
      <c r="J4" s="17" t="s">
        <v>92</v>
      </c>
      <c r="K4" s="17" t="s">
        <v>83</v>
      </c>
      <c r="L4" s="17" t="s">
        <v>140</v>
      </c>
      <c r="M4" s="17" t="s">
        <v>84</v>
      </c>
      <c r="N4" s="17" t="s">
        <v>141</v>
      </c>
      <c r="O4" s="17" t="s">
        <v>85</v>
      </c>
      <c r="P4" s="17" t="s">
        <v>465</v>
      </c>
      <c r="Q4" s="18" t="s">
        <v>87</v>
      </c>
    </row>
    <row r="5" spans="1:17">
      <c r="A5" s="15">
        <v>1</v>
      </c>
      <c r="B5" s="19" t="s">
        <v>2</v>
      </c>
      <c r="C5" s="13" t="s">
        <v>11</v>
      </c>
      <c r="E5" s="14">
        <v>125</v>
      </c>
      <c r="F5" s="25">
        <f>Q5</f>
        <v>117</v>
      </c>
      <c r="G5" s="14"/>
      <c r="H5" s="14"/>
      <c r="I5" s="14"/>
      <c r="J5" s="14"/>
      <c r="K5" s="14"/>
      <c r="L5" s="14"/>
      <c r="M5" s="14">
        <v>2</v>
      </c>
      <c r="N5" s="14"/>
      <c r="O5" s="14"/>
      <c r="P5" s="14">
        <v>6</v>
      </c>
      <c r="Q5" s="25">
        <f>E5-(G5+H5+I5+J5+K5+L5+M5+N5+O5+P5)</f>
        <v>117</v>
      </c>
    </row>
    <row r="6" spans="1:17">
      <c r="B6" s="14"/>
      <c r="C6" s="13" t="s">
        <v>12</v>
      </c>
      <c r="E6" s="14">
        <v>8</v>
      </c>
      <c r="F6" s="25">
        <f t="shared" ref="F6:F70" si="0">Q6</f>
        <v>6</v>
      </c>
      <c r="G6" s="14"/>
      <c r="H6" s="14"/>
      <c r="I6" s="14"/>
      <c r="J6" s="14"/>
      <c r="K6" s="14"/>
      <c r="L6" s="14"/>
      <c r="M6" s="14">
        <v>2</v>
      </c>
      <c r="N6" s="14"/>
      <c r="O6" s="14"/>
      <c r="P6" s="14"/>
      <c r="Q6" s="25">
        <f t="shared" ref="Q6:Q37" si="1">E6-(G6+H6+I6+J6+K6+L6+M6+N6+O6+P6)</f>
        <v>6</v>
      </c>
    </row>
    <row r="7" spans="1:17">
      <c r="B7" s="14"/>
      <c r="C7" s="13" t="s">
        <v>13</v>
      </c>
      <c r="E7" s="14">
        <v>35</v>
      </c>
      <c r="F7" s="25">
        <f t="shared" si="0"/>
        <v>32</v>
      </c>
      <c r="G7" s="14"/>
      <c r="H7" s="14"/>
      <c r="I7" s="14"/>
      <c r="J7" s="14"/>
      <c r="K7" s="14"/>
      <c r="L7" s="14"/>
      <c r="M7" s="14">
        <v>2</v>
      </c>
      <c r="N7" s="14"/>
      <c r="O7" s="14"/>
      <c r="P7" s="14">
        <v>1</v>
      </c>
      <c r="Q7" s="25">
        <f t="shared" si="1"/>
        <v>32</v>
      </c>
    </row>
    <row r="8" spans="1:17">
      <c r="B8" s="14"/>
      <c r="C8" s="13" t="s">
        <v>14</v>
      </c>
      <c r="E8" s="14">
        <v>30</v>
      </c>
      <c r="F8" s="25">
        <f t="shared" si="0"/>
        <v>30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25">
        <f t="shared" si="1"/>
        <v>30</v>
      </c>
    </row>
    <row r="9" spans="1:17">
      <c r="B9" s="14"/>
      <c r="C9" s="13" t="s">
        <v>191</v>
      </c>
      <c r="E9" s="14">
        <v>35</v>
      </c>
      <c r="F9" s="25">
        <f t="shared" si="0"/>
        <v>32</v>
      </c>
      <c r="G9" s="14"/>
      <c r="H9" s="14">
        <v>3</v>
      </c>
      <c r="I9" s="14"/>
      <c r="J9" s="14"/>
      <c r="K9" s="14"/>
      <c r="L9" s="14"/>
      <c r="M9" s="14"/>
      <c r="N9" s="14"/>
      <c r="O9" s="14"/>
      <c r="P9" s="14"/>
      <c r="Q9" s="25">
        <f t="shared" si="1"/>
        <v>32</v>
      </c>
    </row>
    <row r="10" spans="1:17">
      <c r="B10" s="14"/>
      <c r="C10" s="13" t="s">
        <v>192</v>
      </c>
      <c r="E10" s="14">
        <v>60</v>
      </c>
      <c r="F10" s="25">
        <f t="shared" si="0"/>
        <v>60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25">
        <f t="shared" si="1"/>
        <v>60</v>
      </c>
    </row>
    <row r="11" spans="1:17">
      <c r="B11" s="14"/>
      <c r="C11" s="13" t="s">
        <v>4</v>
      </c>
      <c r="E11" s="14">
        <v>14</v>
      </c>
      <c r="F11" s="25">
        <f t="shared" si="0"/>
        <v>14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25">
        <f t="shared" si="1"/>
        <v>14</v>
      </c>
    </row>
    <row r="12" spans="1:17">
      <c r="B12" s="14"/>
      <c r="C12" s="13" t="s">
        <v>5</v>
      </c>
      <c r="E12" s="14">
        <v>6</v>
      </c>
      <c r="F12" s="25">
        <f t="shared" si="0"/>
        <v>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5">
        <f t="shared" si="1"/>
        <v>6</v>
      </c>
    </row>
    <row r="13" spans="1:17">
      <c r="B13" s="14"/>
      <c r="C13" s="13" t="s">
        <v>461</v>
      </c>
      <c r="E13" s="14">
        <v>8</v>
      </c>
      <c r="F13" s="25">
        <f t="shared" ref="F13" si="2">Q13</f>
        <v>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5">
        <f t="shared" ref="Q13" si="3">E13-(G13+H13+I13+J13+K13+L13+M13+N13+O13+P13)</f>
        <v>8</v>
      </c>
    </row>
    <row r="14" spans="1:17">
      <c r="B14" s="14"/>
      <c r="C14" s="13" t="s">
        <v>129</v>
      </c>
      <c r="E14" s="14">
        <v>4</v>
      </c>
      <c r="F14" s="25">
        <f t="shared" si="0"/>
        <v>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5">
        <f t="shared" si="1"/>
        <v>4</v>
      </c>
    </row>
    <row r="15" spans="1:17">
      <c r="B15" s="14"/>
      <c r="C15" s="13" t="s">
        <v>6</v>
      </c>
      <c r="E15" s="14">
        <v>2</v>
      </c>
      <c r="F15" s="25">
        <f t="shared" si="0"/>
        <v>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25">
        <f t="shared" si="1"/>
        <v>2</v>
      </c>
    </row>
    <row r="16" spans="1:17">
      <c r="B16" s="14"/>
      <c r="C16" s="13" t="s">
        <v>8</v>
      </c>
      <c r="E16" s="14">
        <v>2</v>
      </c>
      <c r="F16" s="25">
        <f t="shared" si="0"/>
        <v>2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5">
        <f t="shared" si="1"/>
        <v>2</v>
      </c>
    </row>
    <row r="17" spans="2:17">
      <c r="B17" s="14"/>
      <c r="C17" s="13" t="s">
        <v>9</v>
      </c>
      <c r="E17" s="14">
        <v>20</v>
      </c>
      <c r="F17" s="25">
        <f t="shared" si="0"/>
        <v>19</v>
      </c>
      <c r="G17" s="14"/>
      <c r="H17" s="14">
        <v>1</v>
      </c>
      <c r="I17" s="14"/>
      <c r="J17" s="14"/>
      <c r="K17" s="14"/>
      <c r="L17" s="14"/>
      <c r="M17" s="14"/>
      <c r="N17" s="14"/>
      <c r="O17" s="14"/>
      <c r="P17" s="14"/>
      <c r="Q17" s="25">
        <f t="shared" si="1"/>
        <v>19</v>
      </c>
    </row>
    <row r="18" spans="2:17">
      <c r="B18" s="14"/>
      <c r="C18" s="13" t="s">
        <v>10</v>
      </c>
      <c r="E18" s="14">
        <v>2</v>
      </c>
      <c r="F18" s="25">
        <f t="shared" si="0"/>
        <v>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5">
        <f t="shared" si="1"/>
        <v>2</v>
      </c>
    </row>
    <row r="19" spans="2:17">
      <c r="B19" s="14"/>
      <c r="C19" s="13" t="s">
        <v>193</v>
      </c>
      <c r="E19" s="14">
        <v>15</v>
      </c>
      <c r="F19" s="25">
        <f t="shared" si="0"/>
        <v>15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5">
        <f t="shared" si="1"/>
        <v>15</v>
      </c>
    </row>
    <row r="20" spans="2:17">
      <c r="B20" s="14"/>
      <c r="C20" s="13" t="s">
        <v>194</v>
      </c>
      <c r="E20" s="14">
        <v>18</v>
      </c>
      <c r="F20" s="25">
        <f t="shared" si="0"/>
        <v>18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25">
        <f t="shared" si="1"/>
        <v>18</v>
      </c>
    </row>
    <row r="21" spans="2:17">
      <c r="B21" s="14"/>
      <c r="C21" s="13" t="s">
        <v>195</v>
      </c>
      <c r="E21" s="14">
        <v>16</v>
      </c>
      <c r="F21" s="25">
        <f t="shared" si="0"/>
        <v>16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25">
        <f t="shared" si="1"/>
        <v>16</v>
      </c>
    </row>
    <row r="22" spans="2:17">
      <c r="B22" s="14"/>
      <c r="C22" s="13" t="s">
        <v>196</v>
      </c>
      <c r="E22" s="14">
        <v>12</v>
      </c>
      <c r="F22" s="25">
        <f t="shared" si="0"/>
        <v>12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25">
        <f t="shared" si="1"/>
        <v>12</v>
      </c>
    </row>
    <row r="23" spans="2:17">
      <c r="B23" s="14"/>
      <c r="C23" s="13" t="s">
        <v>197</v>
      </c>
      <c r="E23" s="14">
        <v>14</v>
      </c>
      <c r="F23" s="25">
        <f t="shared" si="0"/>
        <v>14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25">
        <f t="shared" si="1"/>
        <v>14</v>
      </c>
    </row>
    <row r="24" spans="2:17">
      <c r="B24" s="14"/>
      <c r="C24" s="13" t="s">
        <v>248</v>
      </c>
      <c r="E24" s="14">
        <v>10</v>
      </c>
      <c r="F24" s="25">
        <f t="shared" si="0"/>
        <v>10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25">
        <f t="shared" si="1"/>
        <v>10</v>
      </c>
    </row>
    <row r="25" spans="2:17">
      <c r="B25" s="14"/>
      <c r="C25" s="13" t="s">
        <v>185</v>
      </c>
      <c r="E25" s="14">
        <v>22</v>
      </c>
      <c r="F25" s="25">
        <f t="shared" si="0"/>
        <v>20</v>
      </c>
      <c r="G25" s="14"/>
      <c r="H25" s="14">
        <v>2</v>
      </c>
      <c r="I25" s="14"/>
      <c r="J25" s="14"/>
      <c r="K25" s="14"/>
      <c r="L25" s="14"/>
      <c r="M25" s="14"/>
      <c r="N25" s="14"/>
      <c r="O25" s="14"/>
      <c r="P25" s="14"/>
      <c r="Q25" s="25">
        <f t="shared" si="1"/>
        <v>20</v>
      </c>
    </row>
    <row r="26" spans="2:17">
      <c r="B26" s="14"/>
      <c r="C26" s="13" t="s">
        <v>130</v>
      </c>
      <c r="E26" s="14">
        <v>7</v>
      </c>
      <c r="F26" s="25">
        <f t="shared" si="0"/>
        <v>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5">
        <f t="shared" si="1"/>
        <v>7</v>
      </c>
    </row>
    <row r="27" spans="2:17">
      <c r="B27" s="14"/>
      <c r="C27" s="13" t="s">
        <v>102</v>
      </c>
      <c r="E27" s="14">
        <v>5</v>
      </c>
      <c r="F27" s="25">
        <f t="shared" si="0"/>
        <v>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5">
        <f t="shared" si="1"/>
        <v>5</v>
      </c>
    </row>
    <row r="28" spans="2:17">
      <c r="B28" s="14"/>
      <c r="C28" s="13" t="s">
        <v>198</v>
      </c>
      <c r="E28" s="14">
        <v>3</v>
      </c>
      <c r="F28" s="25">
        <f t="shared" si="0"/>
        <v>3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25">
        <f t="shared" si="1"/>
        <v>3</v>
      </c>
    </row>
    <row r="29" spans="2:17">
      <c r="B29" s="14"/>
      <c r="C29" s="13" t="s">
        <v>103</v>
      </c>
      <c r="E29" s="14">
        <v>5</v>
      </c>
      <c r="F29" s="25">
        <f t="shared" si="0"/>
        <v>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25">
        <f t="shared" si="1"/>
        <v>5</v>
      </c>
    </row>
    <row r="30" spans="2:17">
      <c r="B30" s="14"/>
      <c r="C30" s="13" t="s">
        <v>104</v>
      </c>
      <c r="E30" s="14">
        <v>2</v>
      </c>
      <c r="F30" s="25">
        <f t="shared" si="0"/>
        <v>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25">
        <f t="shared" si="1"/>
        <v>2</v>
      </c>
    </row>
    <row r="31" spans="2:17">
      <c r="B31" s="14"/>
      <c r="C31" s="13" t="s">
        <v>105</v>
      </c>
      <c r="E31" s="14">
        <v>5</v>
      </c>
      <c r="F31" s="25">
        <f t="shared" si="0"/>
        <v>3</v>
      </c>
      <c r="G31" s="14"/>
      <c r="H31" s="14"/>
      <c r="I31" s="14"/>
      <c r="J31" s="14"/>
      <c r="K31" s="14"/>
      <c r="L31" s="14"/>
      <c r="M31" s="14"/>
      <c r="N31" s="14"/>
      <c r="O31" s="14">
        <v>2</v>
      </c>
      <c r="P31" s="14"/>
      <c r="Q31" s="25">
        <f t="shared" si="1"/>
        <v>3</v>
      </c>
    </row>
    <row r="32" spans="2:17">
      <c r="B32" s="14"/>
      <c r="C32" s="13" t="s">
        <v>106</v>
      </c>
      <c r="E32" s="14">
        <v>5</v>
      </c>
      <c r="F32" s="25">
        <f t="shared" si="0"/>
        <v>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25">
        <f t="shared" si="1"/>
        <v>5</v>
      </c>
    </row>
    <row r="33" spans="2:17">
      <c r="B33" s="14"/>
      <c r="C33" s="13" t="s">
        <v>462</v>
      </c>
      <c r="E33" s="14">
        <v>72</v>
      </c>
      <c r="F33" s="25">
        <f t="shared" si="0"/>
        <v>72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25">
        <f t="shared" si="1"/>
        <v>72</v>
      </c>
    </row>
    <row r="34" spans="2:17">
      <c r="B34" s="14"/>
      <c r="C34" s="13" t="s">
        <v>464</v>
      </c>
      <c r="E34" s="14">
        <v>5</v>
      </c>
      <c r="F34" s="25">
        <f t="shared" si="0"/>
        <v>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5">
        <f t="shared" si="1"/>
        <v>5</v>
      </c>
    </row>
    <row r="35" spans="2:17">
      <c r="B35" s="14"/>
      <c r="C35" s="13" t="s">
        <v>463</v>
      </c>
      <c r="E35" s="14">
        <v>84</v>
      </c>
      <c r="F35" s="25">
        <f t="shared" si="0"/>
        <v>84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25">
        <f t="shared" si="1"/>
        <v>84</v>
      </c>
    </row>
    <row r="36" spans="2:17">
      <c r="B36" s="14"/>
      <c r="C36" s="13" t="s">
        <v>15</v>
      </c>
      <c r="E36" s="14">
        <v>0</v>
      </c>
      <c r="F36" s="25">
        <f t="shared" si="0"/>
        <v>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25">
        <f t="shared" si="1"/>
        <v>0</v>
      </c>
    </row>
    <row r="37" spans="2:17">
      <c r="B37" s="14"/>
      <c r="C37" s="13" t="s">
        <v>16</v>
      </c>
      <c r="E37" s="14">
        <v>1</v>
      </c>
      <c r="F37" s="25">
        <f t="shared" si="0"/>
        <v>1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25">
        <f t="shared" si="1"/>
        <v>1</v>
      </c>
    </row>
    <row r="38" spans="2:17">
      <c r="B38" s="14"/>
      <c r="C38" s="13" t="s">
        <v>414</v>
      </c>
      <c r="E38" s="14">
        <v>8</v>
      </c>
      <c r="F38" s="25">
        <f t="shared" si="0"/>
        <v>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25">
        <f t="shared" ref="Q38:Q69" si="4">E38-(G38+H38+I38+J38+K38+L38+M38+N38+O38+P38)</f>
        <v>8</v>
      </c>
    </row>
    <row r="39" spans="2:17">
      <c r="B39" s="14"/>
      <c r="C39" s="13" t="s">
        <v>415</v>
      </c>
      <c r="E39" s="14">
        <v>2</v>
      </c>
      <c r="F39" s="25">
        <f t="shared" si="0"/>
        <v>2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25">
        <f t="shared" si="4"/>
        <v>2</v>
      </c>
    </row>
    <row r="40" spans="2:17">
      <c r="B40" s="14"/>
      <c r="C40" s="13" t="s">
        <v>17</v>
      </c>
      <c r="E40" s="14">
        <v>30</v>
      </c>
      <c r="F40" s="25">
        <f t="shared" si="0"/>
        <v>30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25">
        <f t="shared" si="4"/>
        <v>30</v>
      </c>
    </row>
    <row r="41" spans="2:17">
      <c r="B41" s="14"/>
      <c r="C41" s="13" t="s">
        <v>18</v>
      </c>
      <c r="E41" s="14">
        <v>28</v>
      </c>
      <c r="F41" s="25">
        <f t="shared" si="0"/>
        <v>28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5">
        <f t="shared" si="4"/>
        <v>28</v>
      </c>
    </row>
    <row r="42" spans="2:17">
      <c r="B42" s="14"/>
      <c r="C42" s="13" t="s">
        <v>19</v>
      </c>
      <c r="E42" s="14">
        <v>7</v>
      </c>
      <c r="F42" s="25">
        <f t="shared" si="0"/>
        <v>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5">
        <f t="shared" si="4"/>
        <v>7</v>
      </c>
    </row>
    <row r="43" spans="2:17">
      <c r="B43" s="14"/>
      <c r="C43" s="13" t="s">
        <v>186</v>
      </c>
      <c r="E43" s="14">
        <v>1000</v>
      </c>
      <c r="F43" s="25">
        <f t="shared" si="0"/>
        <v>1000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25">
        <f t="shared" si="4"/>
        <v>1000</v>
      </c>
    </row>
    <row r="44" spans="2:17">
      <c r="B44" s="14"/>
      <c r="C44" s="13" t="s">
        <v>187</v>
      </c>
      <c r="E44" s="14">
        <v>0</v>
      </c>
      <c r="F44" s="25">
        <f t="shared" si="0"/>
        <v>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25">
        <f t="shared" si="4"/>
        <v>0</v>
      </c>
    </row>
    <row r="45" spans="2:17">
      <c r="B45" s="14"/>
      <c r="C45" s="13" t="s">
        <v>188</v>
      </c>
      <c r="E45" s="14">
        <v>2</v>
      </c>
      <c r="F45" s="25">
        <f t="shared" si="0"/>
        <v>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25">
        <f t="shared" si="4"/>
        <v>2</v>
      </c>
    </row>
    <row r="46" spans="2:17">
      <c r="B46" s="14"/>
      <c r="C46" s="13" t="s">
        <v>249</v>
      </c>
      <c r="E46" s="14">
        <v>10</v>
      </c>
      <c r="F46" s="25">
        <f t="shared" si="0"/>
        <v>10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25">
        <f t="shared" si="4"/>
        <v>10</v>
      </c>
    </row>
    <row r="47" spans="2:17">
      <c r="B47" s="14"/>
      <c r="C47" s="13" t="s">
        <v>250</v>
      </c>
      <c r="E47" s="14">
        <v>5</v>
      </c>
      <c r="F47" s="25">
        <f t="shared" si="0"/>
        <v>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5">
        <f t="shared" si="4"/>
        <v>5</v>
      </c>
    </row>
    <row r="48" spans="2:17">
      <c r="B48" s="14"/>
      <c r="C48" s="13" t="s">
        <v>20</v>
      </c>
      <c r="E48" s="14">
        <v>0</v>
      </c>
      <c r="F48" s="25">
        <f t="shared" si="0"/>
        <v>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5">
        <f t="shared" si="4"/>
        <v>0</v>
      </c>
    </row>
    <row r="49" spans="2:17">
      <c r="B49" s="14"/>
      <c r="C49" s="13" t="s">
        <v>22</v>
      </c>
      <c r="E49" s="14">
        <v>0</v>
      </c>
      <c r="F49" s="25">
        <f t="shared" si="0"/>
        <v>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5">
        <f t="shared" si="4"/>
        <v>0</v>
      </c>
    </row>
    <row r="50" spans="2:17">
      <c r="B50" s="14"/>
      <c r="C50" s="13" t="s">
        <v>199</v>
      </c>
      <c r="E50" s="14">
        <v>0</v>
      </c>
      <c r="F50" s="25">
        <f t="shared" si="0"/>
        <v>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5">
        <f t="shared" si="4"/>
        <v>0</v>
      </c>
    </row>
    <row r="51" spans="2:17">
      <c r="B51" s="14"/>
      <c r="C51" s="13" t="s">
        <v>200</v>
      </c>
      <c r="E51" s="14">
        <v>0</v>
      </c>
      <c r="F51" s="25">
        <f t="shared" si="0"/>
        <v>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5">
        <f t="shared" si="4"/>
        <v>0</v>
      </c>
    </row>
    <row r="52" spans="2:17">
      <c r="B52" s="14"/>
      <c r="C52" s="13" t="s">
        <v>21</v>
      </c>
      <c r="E52" s="14">
        <v>15</v>
      </c>
      <c r="F52" s="25">
        <f t="shared" si="0"/>
        <v>15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5">
        <f t="shared" si="4"/>
        <v>15</v>
      </c>
    </row>
    <row r="53" spans="2:17">
      <c r="B53" s="14"/>
      <c r="C53" s="13" t="s">
        <v>23</v>
      </c>
      <c r="E53" s="14">
        <v>0</v>
      </c>
      <c r="F53" s="25">
        <f t="shared" si="0"/>
        <v>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5">
        <f t="shared" si="4"/>
        <v>0</v>
      </c>
    </row>
    <row r="54" spans="2:17">
      <c r="B54" s="14"/>
      <c r="C54" s="13" t="s">
        <v>416</v>
      </c>
      <c r="E54" s="14">
        <v>0</v>
      </c>
      <c r="F54" s="25">
        <f t="shared" si="0"/>
        <v>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5">
        <f t="shared" si="4"/>
        <v>0</v>
      </c>
    </row>
    <row r="55" spans="2:17">
      <c r="B55" s="14"/>
      <c r="C55" s="13" t="s">
        <v>460</v>
      </c>
      <c r="E55" s="14">
        <v>8</v>
      </c>
      <c r="F55" s="25">
        <f t="shared" si="0"/>
        <v>8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5">
        <f t="shared" si="4"/>
        <v>8</v>
      </c>
    </row>
    <row r="56" spans="2:17">
      <c r="B56" s="14"/>
      <c r="C56" s="13" t="s">
        <v>24</v>
      </c>
      <c r="E56" s="14">
        <v>7</v>
      </c>
      <c r="F56" s="25">
        <f t="shared" si="0"/>
        <v>7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5">
        <f t="shared" si="4"/>
        <v>7</v>
      </c>
    </row>
    <row r="57" spans="2:17">
      <c r="B57" s="14"/>
      <c r="C57" s="13" t="s">
        <v>98</v>
      </c>
      <c r="E57" s="14">
        <v>75</v>
      </c>
      <c r="F57" s="25">
        <f t="shared" si="0"/>
        <v>75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5">
        <f t="shared" si="4"/>
        <v>75</v>
      </c>
    </row>
    <row r="58" spans="2:17">
      <c r="B58" s="14"/>
      <c r="C58" s="13" t="s">
        <v>99</v>
      </c>
      <c r="E58" s="14">
        <v>42</v>
      </c>
      <c r="F58" s="25">
        <f t="shared" si="0"/>
        <v>42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5">
        <f t="shared" si="4"/>
        <v>42</v>
      </c>
    </row>
    <row r="59" spans="2:17">
      <c r="B59" s="14"/>
      <c r="C59" s="13" t="s">
        <v>417</v>
      </c>
      <c r="E59" s="14">
        <v>5</v>
      </c>
      <c r="F59" s="25">
        <f t="shared" si="0"/>
        <v>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5">
        <f t="shared" si="4"/>
        <v>5</v>
      </c>
    </row>
    <row r="60" spans="2:17">
      <c r="B60" s="14"/>
      <c r="C60" s="13" t="s">
        <v>100</v>
      </c>
      <c r="E60" s="14">
        <v>0</v>
      </c>
      <c r="F60" s="25">
        <f t="shared" si="0"/>
        <v>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25">
        <f t="shared" si="4"/>
        <v>0</v>
      </c>
    </row>
    <row r="61" spans="2:17">
      <c r="B61" s="14"/>
      <c r="C61" s="13" t="s">
        <v>274</v>
      </c>
      <c r="E61" s="14">
        <v>26</v>
      </c>
      <c r="F61" s="25">
        <f t="shared" si="0"/>
        <v>26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25">
        <f t="shared" si="4"/>
        <v>26</v>
      </c>
    </row>
    <row r="62" spans="2:17">
      <c r="B62" s="14"/>
      <c r="C62" s="13" t="s">
        <v>101</v>
      </c>
      <c r="E62" s="14">
        <v>1</v>
      </c>
      <c r="F62" s="25">
        <f t="shared" si="0"/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25">
        <f t="shared" si="4"/>
        <v>1</v>
      </c>
    </row>
    <row r="63" spans="2:17">
      <c r="B63" s="14"/>
      <c r="C63" s="13" t="s">
        <v>251</v>
      </c>
      <c r="E63" s="14">
        <v>2</v>
      </c>
      <c r="F63" s="25">
        <f t="shared" si="0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25">
        <f t="shared" si="4"/>
        <v>2</v>
      </c>
    </row>
    <row r="64" spans="2:17">
      <c r="B64" s="14"/>
      <c r="C64" s="13" t="s">
        <v>252</v>
      </c>
      <c r="E64" s="14">
        <v>5</v>
      </c>
      <c r="F64" s="25">
        <f t="shared" si="0"/>
        <v>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25">
        <f t="shared" si="4"/>
        <v>5</v>
      </c>
    </row>
    <row r="65" spans="2:17">
      <c r="B65" s="14"/>
      <c r="C65" s="13" t="s">
        <v>253</v>
      </c>
      <c r="E65" s="14">
        <v>5</v>
      </c>
      <c r="F65" s="25">
        <f t="shared" si="0"/>
        <v>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25">
        <f t="shared" si="4"/>
        <v>5</v>
      </c>
    </row>
    <row r="66" spans="2:17">
      <c r="B66" s="14"/>
      <c r="C66" s="13" t="s">
        <v>418</v>
      </c>
      <c r="E66" s="14">
        <v>0</v>
      </c>
      <c r="F66" s="25">
        <f t="shared" si="0"/>
        <v>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25">
        <f t="shared" si="4"/>
        <v>0</v>
      </c>
    </row>
    <row r="67" spans="2:17">
      <c r="B67" s="14"/>
      <c r="C67" s="13" t="s">
        <v>254</v>
      </c>
      <c r="E67" s="14">
        <v>5</v>
      </c>
      <c r="F67" s="25">
        <f t="shared" si="0"/>
        <v>5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25">
        <f t="shared" si="4"/>
        <v>5</v>
      </c>
    </row>
    <row r="68" spans="2:17">
      <c r="B68" s="14"/>
      <c r="C68" s="13" t="s">
        <v>25</v>
      </c>
      <c r="E68" s="14">
        <v>5</v>
      </c>
      <c r="F68" s="25">
        <f t="shared" si="0"/>
        <v>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25">
        <f t="shared" si="4"/>
        <v>5</v>
      </c>
    </row>
    <row r="69" spans="2:17">
      <c r="B69" s="14"/>
      <c r="C69" s="13" t="s">
        <v>26</v>
      </c>
      <c r="E69" s="14">
        <v>4</v>
      </c>
      <c r="F69" s="25">
        <f t="shared" si="0"/>
        <v>4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25">
        <f t="shared" si="4"/>
        <v>4</v>
      </c>
    </row>
    <row r="70" spans="2:17">
      <c r="B70" s="14"/>
      <c r="C70" s="13" t="s">
        <v>131</v>
      </c>
      <c r="E70" s="14">
        <v>500</v>
      </c>
      <c r="F70" s="25">
        <f t="shared" si="0"/>
        <v>430</v>
      </c>
      <c r="G70" s="14"/>
      <c r="H70" s="14"/>
      <c r="I70" s="14"/>
      <c r="J70" s="14"/>
      <c r="K70" s="14"/>
      <c r="L70" s="14">
        <v>70</v>
      </c>
      <c r="M70" s="14"/>
      <c r="N70" s="14"/>
      <c r="O70" s="14"/>
      <c r="P70" s="14"/>
      <c r="Q70" s="25">
        <f t="shared" ref="Q70:Q101" si="5">E70-(G70+H70+I70+J70+K70+L70+M70+N70+O70+P70)</f>
        <v>430</v>
      </c>
    </row>
    <row r="71" spans="2:17">
      <c r="B71" s="14"/>
      <c r="C71" s="13" t="s">
        <v>421</v>
      </c>
      <c r="E71" s="14">
        <v>250</v>
      </c>
      <c r="F71" s="25">
        <f t="shared" ref="F71:F126" si="6">Q71</f>
        <v>250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25">
        <f t="shared" si="5"/>
        <v>250</v>
      </c>
    </row>
    <row r="72" spans="2:17">
      <c r="B72" s="14"/>
      <c r="C72" s="13" t="s">
        <v>132</v>
      </c>
      <c r="E72" s="14">
        <v>0</v>
      </c>
      <c r="F72" s="25">
        <f t="shared" si="6"/>
        <v>0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25">
        <f t="shared" si="5"/>
        <v>0</v>
      </c>
    </row>
    <row r="73" spans="2:17">
      <c r="B73" s="14"/>
      <c r="C73" s="13" t="s">
        <v>133</v>
      </c>
      <c r="E73" s="14">
        <v>120</v>
      </c>
      <c r="F73" s="25">
        <f t="shared" si="6"/>
        <v>120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25">
        <f t="shared" si="5"/>
        <v>120</v>
      </c>
    </row>
    <row r="74" spans="2:17">
      <c r="B74" s="14"/>
      <c r="C74" s="13" t="s">
        <v>422</v>
      </c>
      <c r="E74" s="14">
        <v>0</v>
      </c>
      <c r="F74" s="25">
        <f t="shared" si="6"/>
        <v>0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25">
        <f t="shared" si="5"/>
        <v>0</v>
      </c>
    </row>
    <row r="75" spans="2:17">
      <c r="B75" s="14"/>
      <c r="C75" s="13" t="s">
        <v>423</v>
      </c>
      <c r="E75" s="14">
        <v>0</v>
      </c>
      <c r="F75" s="25">
        <f t="shared" si="6"/>
        <v>0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25">
        <f t="shared" si="5"/>
        <v>0</v>
      </c>
    </row>
    <row r="76" spans="2:17">
      <c r="B76" s="14"/>
      <c r="C76" s="13" t="s">
        <v>425</v>
      </c>
      <c r="E76" s="14">
        <v>44</v>
      </c>
      <c r="F76" s="25">
        <f t="shared" si="6"/>
        <v>41</v>
      </c>
      <c r="G76" s="14"/>
      <c r="H76" s="14">
        <v>1</v>
      </c>
      <c r="I76" s="14"/>
      <c r="J76" s="14"/>
      <c r="K76" s="14"/>
      <c r="L76" s="14"/>
      <c r="M76" s="14"/>
      <c r="N76" s="14"/>
      <c r="O76" s="14">
        <v>2</v>
      </c>
      <c r="P76" s="14"/>
      <c r="Q76" s="25">
        <f t="shared" si="5"/>
        <v>41</v>
      </c>
    </row>
    <row r="77" spans="2:17">
      <c r="B77" s="14"/>
      <c r="C77" s="13" t="s">
        <v>424</v>
      </c>
      <c r="E77" s="14">
        <v>44</v>
      </c>
      <c r="F77" s="25">
        <f t="shared" si="6"/>
        <v>42</v>
      </c>
      <c r="G77" s="14"/>
      <c r="H77" s="14"/>
      <c r="I77" s="14"/>
      <c r="J77" s="14"/>
      <c r="K77" s="14"/>
      <c r="L77" s="14"/>
      <c r="M77" s="14"/>
      <c r="N77" s="14"/>
      <c r="O77" s="14">
        <v>2</v>
      </c>
      <c r="P77" s="14"/>
      <c r="Q77" s="25">
        <f t="shared" si="5"/>
        <v>42</v>
      </c>
    </row>
    <row r="78" spans="2:17">
      <c r="B78" s="14"/>
      <c r="C78" s="13" t="s">
        <v>419</v>
      </c>
      <c r="E78" s="14">
        <v>7000</v>
      </c>
      <c r="F78" s="25">
        <f t="shared" si="6"/>
        <v>7000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25">
        <f t="shared" si="5"/>
        <v>7000</v>
      </c>
    </row>
    <row r="79" spans="2:17">
      <c r="B79" s="14"/>
      <c r="C79" s="13" t="s">
        <v>167</v>
      </c>
      <c r="E79" s="14">
        <v>350</v>
      </c>
      <c r="F79" s="25">
        <f t="shared" si="6"/>
        <v>350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25">
        <f t="shared" si="5"/>
        <v>350</v>
      </c>
    </row>
    <row r="80" spans="2:17">
      <c r="B80" s="14"/>
      <c r="C80" s="13" t="s">
        <v>52</v>
      </c>
      <c r="E80" s="14">
        <v>1</v>
      </c>
      <c r="F80" s="25">
        <f t="shared" si="6"/>
        <v>1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25">
        <f t="shared" si="5"/>
        <v>1</v>
      </c>
    </row>
    <row r="81" spans="2:17">
      <c r="B81" s="14"/>
      <c r="C81" s="13" t="s">
        <v>53</v>
      </c>
      <c r="E81" s="14">
        <v>62</v>
      </c>
      <c r="F81" s="25">
        <f t="shared" si="6"/>
        <v>62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25">
        <f t="shared" si="5"/>
        <v>62</v>
      </c>
    </row>
    <row r="82" spans="2:17">
      <c r="B82" s="14"/>
      <c r="C82" s="13" t="s">
        <v>420</v>
      </c>
      <c r="E82" s="14">
        <v>1</v>
      </c>
      <c r="F82" s="25">
        <f t="shared" si="6"/>
        <v>1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25">
        <f t="shared" si="5"/>
        <v>1</v>
      </c>
    </row>
    <row r="83" spans="2:17">
      <c r="B83" s="14"/>
      <c r="C83" s="13" t="s">
        <v>189</v>
      </c>
      <c r="E83" s="14">
        <v>12</v>
      </c>
      <c r="F83" s="25">
        <f t="shared" si="6"/>
        <v>12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25">
        <f t="shared" si="5"/>
        <v>12</v>
      </c>
    </row>
    <row r="84" spans="2:17">
      <c r="B84" s="14"/>
      <c r="C84" s="13" t="s">
        <v>134</v>
      </c>
      <c r="E84" s="14">
        <v>12</v>
      </c>
      <c r="F84" s="25">
        <f t="shared" si="6"/>
        <v>12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25">
        <f t="shared" si="5"/>
        <v>12</v>
      </c>
    </row>
    <row r="85" spans="2:17">
      <c r="B85" s="14"/>
      <c r="C85" s="13" t="s">
        <v>135</v>
      </c>
      <c r="E85" s="14">
        <v>12</v>
      </c>
      <c r="F85" s="25">
        <f t="shared" si="6"/>
        <v>12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25">
        <f t="shared" si="5"/>
        <v>12</v>
      </c>
    </row>
    <row r="86" spans="2:17">
      <c r="B86" s="14"/>
      <c r="C86" s="13" t="s">
        <v>136</v>
      </c>
      <c r="E86" s="14">
        <v>12</v>
      </c>
      <c r="F86" s="25">
        <f t="shared" si="6"/>
        <v>12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25">
        <f t="shared" si="5"/>
        <v>12</v>
      </c>
    </row>
    <row r="87" spans="2:17">
      <c r="B87" s="14"/>
      <c r="C87" s="13" t="s">
        <v>137</v>
      </c>
      <c r="E87" s="14">
        <v>12</v>
      </c>
      <c r="F87" s="25">
        <f t="shared" si="6"/>
        <v>12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25">
        <f t="shared" si="5"/>
        <v>12</v>
      </c>
    </row>
    <row r="88" spans="2:17">
      <c r="B88" s="14"/>
      <c r="C88" s="13" t="s">
        <v>138</v>
      </c>
      <c r="E88" s="14">
        <v>12</v>
      </c>
      <c r="F88" s="25">
        <f t="shared" si="6"/>
        <v>12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25">
        <f t="shared" si="5"/>
        <v>12</v>
      </c>
    </row>
    <row r="89" spans="2:17">
      <c r="B89" s="14"/>
      <c r="C89" s="13" t="s">
        <v>190</v>
      </c>
      <c r="E89" s="14">
        <v>600</v>
      </c>
      <c r="F89" s="25">
        <f t="shared" si="6"/>
        <v>600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25">
        <f t="shared" si="5"/>
        <v>600</v>
      </c>
    </row>
    <row r="90" spans="2:17">
      <c r="B90" s="14"/>
      <c r="C90" s="13" t="s">
        <v>31</v>
      </c>
      <c r="E90" s="14">
        <v>200</v>
      </c>
      <c r="F90" s="25">
        <f t="shared" si="6"/>
        <v>190</v>
      </c>
      <c r="G90" s="14"/>
      <c r="H90" s="14"/>
      <c r="I90" s="14"/>
      <c r="J90" s="14"/>
      <c r="K90" s="14"/>
      <c r="L90" s="14"/>
      <c r="M90" s="14"/>
      <c r="N90" s="14"/>
      <c r="O90" s="14">
        <v>10</v>
      </c>
      <c r="P90" s="14"/>
      <c r="Q90" s="25">
        <f t="shared" si="5"/>
        <v>190</v>
      </c>
    </row>
    <row r="91" spans="2:17">
      <c r="B91" s="14"/>
      <c r="C91" s="13" t="s">
        <v>32</v>
      </c>
      <c r="E91" s="14">
        <v>100</v>
      </c>
      <c r="F91" s="25">
        <f t="shared" si="6"/>
        <v>100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25">
        <f t="shared" si="5"/>
        <v>100</v>
      </c>
    </row>
    <row r="92" spans="2:17">
      <c r="B92" s="14"/>
      <c r="C92" s="13" t="s">
        <v>33</v>
      </c>
      <c r="E92" s="14">
        <v>100</v>
      </c>
      <c r="F92" s="25">
        <f t="shared" si="6"/>
        <v>100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25">
        <f t="shared" si="5"/>
        <v>100</v>
      </c>
    </row>
    <row r="93" spans="2:17">
      <c r="B93" s="14"/>
      <c r="C93" s="13" t="s">
        <v>35</v>
      </c>
      <c r="E93" s="14">
        <v>100</v>
      </c>
      <c r="F93" s="25">
        <f t="shared" si="6"/>
        <v>100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25">
        <f t="shared" si="5"/>
        <v>100</v>
      </c>
    </row>
    <row r="94" spans="2:17">
      <c r="B94" s="14"/>
      <c r="C94" s="13" t="s">
        <v>201</v>
      </c>
      <c r="E94" s="14">
        <v>15</v>
      </c>
      <c r="F94" s="25">
        <f t="shared" si="6"/>
        <v>11</v>
      </c>
      <c r="G94" s="14"/>
      <c r="H94" s="14">
        <v>4</v>
      </c>
      <c r="I94" s="14"/>
      <c r="J94" s="14"/>
      <c r="K94" s="14"/>
      <c r="L94" s="14"/>
      <c r="M94" s="14"/>
      <c r="N94" s="14"/>
      <c r="O94" s="14"/>
      <c r="P94" s="14"/>
      <c r="Q94" s="25">
        <f t="shared" si="5"/>
        <v>11</v>
      </c>
    </row>
    <row r="95" spans="2:17">
      <c r="B95" s="14"/>
      <c r="C95" s="13" t="s">
        <v>89</v>
      </c>
      <c r="E95" s="14">
        <v>1300</v>
      </c>
      <c r="F95" s="25">
        <f t="shared" si="6"/>
        <v>1200</v>
      </c>
      <c r="G95" s="14"/>
      <c r="H95" s="14">
        <v>100</v>
      </c>
      <c r="I95" s="14"/>
      <c r="J95" s="14"/>
      <c r="K95" s="14"/>
      <c r="L95" s="14"/>
      <c r="M95" s="14"/>
      <c r="N95" s="14"/>
      <c r="O95" s="14"/>
      <c r="P95" s="14"/>
      <c r="Q95" s="25">
        <f t="shared" si="5"/>
        <v>1200</v>
      </c>
    </row>
    <row r="96" spans="2:17">
      <c r="B96" s="14"/>
      <c r="C96" s="13" t="s">
        <v>90</v>
      </c>
      <c r="E96" s="14">
        <v>17</v>
      </c>
      <c r="F96" s="25">
        <f t="shared" si="6"/>
        <v>17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25">
        <f t="shared" si="5"/>
        <v>17</v>
      </c>
    </row>
    <row r="97" spans="2:17">
      <c r="B97" s="14"/>
      <c r="C97" s="13" t="s">
        <v>91</v>
      </c>
      <c r="E97" s="14">
        <v>40</v>
      </c>
      <c r="F97" s="25">
        <f t="shared" si="6"/>
        <v>40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25">
        <f t="shared" si="5"/>
        <v>40</v>
      </c>
    </row>
    <row r="98" spans="2:17">
      <c r="B98" s="14"/>
      <c r="C98" s="13" t="s">
        <v>166</v>
      </c>
      <c r="E98" s="14">
        <v>25</v>
      </c>
      <c r="F98" s="25">
        <f t="shared" si="6"/>
        <v>25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25">
        <f t="shared" si="5"/>
        <v>25</v>
      </c>
    </row>
    <row r="99" spans="2:17">
      <c r="B99" s="14"/>
      <c r="C99" s="13" t="s">
        <v>34</v>
      </c>
      <c r="E99" s="14">
        <v>115</v>
      </c>
      <c r="F99" s="25">
        <f t="shared" si="6"/>
        <v>110</v>
      </c>
      <c r="G99" s="14"/>
      <c r="H99" s="14">
        <v>4</v>
      </c>
      <c r="I99" s="14"/>
      <c r="J99" s="14"/>
      <c r="K99" s="14"/>
      <c r="L99" s="14">
        <v>1</v>
      </c>
      <c r="M99" s="14"/>
      <c r="N99" s="14"/>
      <c r="O99" s="14"/>
      <c r="P99" s="14"/>
      <c r="Q99" s="25">
        <f t="shared" si="5"/>
        <v>110</v>
      </c>
    </row>
    <row r="100" spans="2:17">
      <c r="B100" s="14"/>
      <c r="C100" s="13" t="s">
        <v>36</v>
      </c>
      <c r="E100" s="14">
        <v>8</v>
      </c>
      <c r="F100" s="25">
        <f t="shared" si="6"/>
        <v>8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25">
        <f t="shared" si="5"/>
        <v>8</v>
      </c>
    </row>
    <row r="101" spans="2:17">
      <c r="B101" s="14"/>
      <c r="C101" s="13" t="s">
        <v>426</v>
      </c>
      <c r="E101" s="14">
        <v>7</v>
      </c>
      <c r="F101" s="25">
        <f t="shared" si="6"/>
        <v>7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25">
        <f t="shared" si="5"/>
        <v>7</v>
      </c>
    </row>
    <row r="102" spans="2:17">
      <c r="B102" s="14"/>
      <c r="C102" s="13" t="s">
        <v>444</v>
      </c>
      <c r="E102" s="14">
        <v>7</v>
      </c>
      <c r="F102" s="25">
        <f t="shared" si="6"/>
        <v>7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25">
        <f t="shared" ref="Q102:Q126" si="7">E102-(G102+H102+I102+J102+K102+L102+M102+N102+O102+P102)</f>
        <v>7</v>
      </c>
    </row>
    <row r="103" spans="2:17">
      <c r="B103" s="14"/>
      <c r="C103" s="13" t="s">
        <v>37</v>
      </c>
      <c r="E103" s="14">
        <v>5</v>
      </c>
      <c r="F103" s="25">
        <f t="shared" si="6"/>
        <v>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25">
        <f t="shared" si="7"/>
        <v>5</v>
      </c>
    </row>
    <row r="104" spans="2:17">
      <c r="B104" s="14"/>
      <c r="C104" s="13" t="s">
        <v>38</v>
      </c>
      <c r="E104" s="14">
        <v>1</v>
      </c>
      <c r="F104" s="25">
        <f t="shared" si="6"/>
        <v>1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25">
        <f t="shared" si="7"/>
        <v>1</v>
      </c>
    </row>
    <row r="105" spans="2:17">
      <c r="B105" s="14"/>
      <c r="C105" s="13" t="s">
        <v>202</v>
      </c>
      <c r="E105" s="14">
        <v>0</v>
      </c>
      <c r="F105" s="25">
        <f t="shared" si="6"/>
        <v>0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25">
        <f t="shared" si="7"/>
        <v>0</v>
      </c>
    </row>
    <row r="106" spans="2:17">
      <c r="B106" s="14"/>
      <c r="C106" s="13" t="s">
        <v>203</v>
      </c>
      <c r="E106" s="14">
        <v>11</v>
      </c>
      <c r="F106" s="25">
        <f t="shared" si="6"/>
        <v>11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25">
        <f t="shared" si="7"/>
        <v>11</v>
      </c>
    </row>
    <row r="107" spans="2:17">
      <c r="B107" s="14"/>
      <c r="C107" s="13" t="s">
        <v>427</v>
      </c>
      <c r="E107" s="14">
        <v>0</v>
      </c>
      <c r="F107" s="25">
        <f t="shared" si="6"/>
        <v>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25">
        <f t="shared" si="7"/>
        <v>0</v>
      </c>
    </row>
    <row r="108" spans="2:17">
      <c r="B108" s="14"/>
      <c r="C108" s="13" t="s">
        <v>39</v>
      </c>
      <c r="E108" s="14">
        <v>2</v>
      </c>
      <c r="F108" s="25">
        <f t="shared" si="6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25">
        <f t="shared" si="7"/>
        <v>2</v>
      </c>
    </row>
    <row r="109" spans="2:17">
      <c r="B109" s="14"/>
      <c r="C109" s="13" t="s">
        <v>40</v>
      </c>
      <c r="E109" s="14">
        <v>8</v>
      </c>
      <c r="F109" s="25">
        <f t="shared" si="6"/>
        <v>8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25">
        <f t="shared" si="7"/>
        <v>8</v>
      </c>
    </row>
    <row r="110" spans="2:17">
      <c r="B110" s="14"/>
      <c r="C110" s="13" t="s">
        <v>139</v>
      </c>
      <c r="E110" s="14">
        <v>18</v>
      </c>
      <c r="F110" s="25">
        <f t="shared" si="6"/>
        <v>18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25">
        <f t="shared" si="7"/>
        <v>18</v>
      </c>
    </row>
    <row r="111" spans="2:17">
      <c r="B111" s="14"/>
      <c r="C111" s="13" t="s">
        <v>41</v>
      </c>
      <c r="E111" s="14">
        <v>0</v>
      </c>
      <c r="F111" s="25">
        <f t="shared" si="6"/>
        <v>0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25">
        <f t="shared" si="7"/>
        <v>0</v>
      </c>
    </row>
    <row r="112" spans="2:17">
      <c r="B112" s="14"/>
      <c r="C112" s="13" t="s">
        <v>204</v>
      </c>
      <c r="E112" s="14">
        <v>0</v>
      </c>
      <c r="F112" s="25">
        <f t="shared" si="6"/>
        <v>0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25">
        <f t="shared" si="7"/>
        <v>0</v>
      </c>
    </row>
    <row r="113" spans="1:17">
      <c r="B113" s="14"/>
      <c r="C113" s="13" t="s">
        <v>27</v>
      </c>
      <c r="E113" s="14">
        <v>4</v>
      </c>
      <c r="F113" s="25">
        <f t="shared" si="6"/>
        <v>4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25">
        <f t="shared" si="7"/>
        <v>4</v>
      </c>
    </row>
    <row r="114" spans="1:17">
      <c r="B114" s="14"/>
      <c r="C114" s="13" t="s">
        <v>28</v>
      </c>
      <c r="E114" s="14">
        <v>8</v>
      </c>
      <c r="F114" s="25">
        <f t="shared" si="6"/>
        <v>8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25">
        <f t="shared" si="7"/>
        <v>8</v>
      </c>
    </row>
    <row r="115" spans="1:17">
      <c r="B115" s="14"/>
      <c r="C115" s="13" t="s">
        <v>29</v>
      </c>
      <c r="E115" s="14">
        <v>3</v>
      </c>
      <c r="F115" s="25">
        <f t="shared" si="6"/>
        <v>3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25">
        <f t="shared" si="7"/>
        <v>3</v>
      </c>
    </row>
    <row r="116" spans="1:17">
      <c r="B116" s="14"/>
      <c r="C116" s="13" t="s">
        <v>459</v>
      </c>
      <c r="E116" s="14">
        <v>2</v>
      </c>
      <c r="F116" s="25">
        <f t="shared" si="6"/>
        <v>1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>
        <v>1</v>
      </c>
      <c r="Q116" s="25">
        <f t="shared" si="7"/>
        <v>1</v>
      </c>
    </row>
    <row r="117" spans="1:17">
      <c r="B117" s="14"/>
      <c r="C117" s="13" t="s">
        <v>30</v>
      </c>
      <c r="E117" s="14">
        <v>0</v>
      </c>
      <c r="F117" s="25">
        <f t="shared" si="6"/>
        <v>0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25">
        <f t="shared" si="7"/>
        <v>0</v>
      </c>
    </row>
    <row r="118" spans="1:17">
      <c r="B118" s="14"/>
      <c r="C118" s="15" t="s">
        <v>428</v>
      </c>
      <c r="D118" s="14"/>
      <c r="E118" s="14">
        <v>4</v>
      </c>
      <c r="F118" s="25">
        <f t="shared" si="6"/>
        <v>4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25">
        <f t="shared" si="7"/>
        <v>4</v>
      </c>
    </row>
    <row r="119" spans="1:17">
      <c r="B119" s="14"/>
      <c r="C119" s="13" t="s">
        <v>205</v>
      </c>
      <c r="E119" s="14">
        <v>21</v>
      </c>
      <c r="F119" s="25">
        <f t="shared" si="6"/>
        <v>21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25">
        <f t="shared" si="7"/>
        <v>21</v>
      </c>
    </row>
    <row r="120" spans="1:17">
      <c r="B120" s="14"/>
      <c r="C120" s="13" t="s">
        <v>255</v>
      </c>
      <c r="E120" s="14">
        <v>10</v>
      </c>
      <c r="F120" s="25">
        <f t="shared" si="6"/>
        <v>10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25">
        <f t="shared" si="7"/>
        <v>10</v>
      </c>
    </row>
    <row r="121" spans="1:17">
      <c r="B121" s="14"/>
      <c r="C121" s="13" t="s">
        <v>206</v>
      </c>
      <c r="E121" s="14">
        <v>0</v>
      </c>
      <c r="F121" s="25">
        <f t="shared" si="6"/>
        <v>0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25">
        <f t="shared" si="7"/>
        <v>0</v>
      </c>
    </row>
    <row r="122" spans="1:17">
      <c r="B122" s="14"/>
      <c r="C122" s="13" t="s">
        <v>207</v>
      </c>
      <c r="E122" s="14">
        <v>0</v>
      </c>
      <c r="F122" s="25">
        <f t="shared" si="6"/>
        <v>0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25">
        <f t="shared" si="7"/>
        <v>0</v>
      </c>
    </row>
    <row r="123" spans="1:17">
      <c r="B123" s="14"/>
      <c r="C123" s="13" t="s">
        <v>256</v>
      </c>
      <c r="E123" s="14">
        <v>0</v>
      </c>
      <c r="F123" s="25">
        <f t="shared" si="6"/>
        <v>0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25">
        <f t="shared" si="7"/>
        <v>0</v>
      </c>
    </row>
    <row r="124" spans="1:17">
      <c r="B124" s="14"/>
      <c r="C124" s="13" t="s">
        <v>257</v>
      </c>
      <c r="E124" s="14">
        <v>0</v>
      </c>
      <c r="F124" s="25">
        <f t="shared" si="6"/>
        <v>0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25">
        <f t="shared" si="7"/>
        <v>0</v>
      </c>
    </row>
    <row r="125" spans="1:17">
      <c r="B125" s="14"/>
      <c r="C125" s="13" t="s">
        <v>355</v>
      </c>
      <c r="E125" s="14">
        <v>0</v>
      </c>
      <c r="F125" s="25">
        <f t="shared" si="6"/>
        <v>0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25">
        <f t="shared" si="7"/>
        <v>0</v>
      </c>
    </row>
    <row r="126" spans="1:17">
      <c r="B126" s="14"/>
      <c r="C126" s="13" t="s">
        <v>413</v>
      </c>
      <c r="E126" s="14">
        <v>0</v>
      </c>
      <c r="F126" s="25">
        <f t="shared" si="6"/>
        <v>0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25">
        <f t="shared" si="7"/>
        <v>0</v>
      </c>
    </row>
    <row r="127" spans="1:17">
      <c r="B127" s="14"/>
      <c r="C127" s="13"/>
      <c r="E127" s="14"/>
      <c r="F127" s="25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25"/>
    </row>
    <row r="128" spans="1:17">
      <c r="A128" s="15">
        <v>2</v>
      </c>
      <c r="B128" s="20" t="s">
        <v>42</v>
      </c>
      <c r="C128" s="13" t="s">
        <v>43</v>
      </c>
      <c r="E128" s="14">
        <v>0</v>
      </c>
      <c r="F128" s="25">
        <f>Q128</f>
        <v>0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25">
        <f>E128-(G128+H128+I128+J128+K128+L128+M128+N128+O128+P128)</f>
        <v>0</v>
      </c>
    </row>
    <row r="129" spans="1:17">
      <c r="B129" s="14"/>
      <c r="C129" s="13" t="s">
        <v>44</v>
      </c>
      <c r="E129" s="14">
        <v>335</v>
      </c>
      <c r="F129" s="25">
        <f>Q129</f>
        <v>335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25">
        <f>E129-(G129+H129+I129+J129+K129+L129+M129+N129+O129+P129)</f>
        <v>335</v>
      </c>
    </row>
    <row r="130" spans="1:17">
      <c r="B130" s="14"/>
      <c r="C130" s="13" t="s">
        <v>45</v>
      </c>
      <c r="E130" s="14">
        <v>80</v>
      </c>
      <c r="F130" s="25">
        <f>Q130</f>
        <v>80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25">
        <f>E130-(G130+H130+I130+J130+K130+L130+M130+N130+O130+P130)</f>
        <v>80</v>
      </c>
    </row>
    <row r="131" spans="1:17">
      <c r="B131" s="14"/>
      <c r="C131" s="13"/>
      <c r="E131" s="14"/>
      <c r="F131" s="25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25"/>
    </row>
    <row r="132" spans="1:17">
      <c r="B132" s="14"/>
      <c r="C132" s="13" t="s">
        <v>46</v>
      </c>
      <c r="E132" s="14">
        <v>155</v>
      </c>
      <c r="F132" s="25">
        <f>Q132</f>
        <v>155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25">
        <f>E132-(G132+H132+I132+J132+K132+L132+M132+N132+O132+P132)</f>
        <v>155</v>
      </c>
    </row>
    <row r="133" spans="1:17">
      <c r="B133" s="14"/>
      <c r="C133" s="13" t="s">
        <v>47</v>
      </c>
      <c r="E133" s="14">
        <v>385</v>
      </c>
      <c r="F133" s="25">
        <f t="shared" ref="F133" si="8">Q133</f>
        <v>385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25">
        <f>E133-(G133+H133+I133+J133+K133+L133+M133+N133+O133+P133)</f>
        <v>385</v>
      </c>
    </row>
    <row r="134" spans="1:17">
      <c r="B134" s="14"/>
      <c r="C134" s="13" t="s">
        <v>48</v>
      </c>
      <c r="E134" s="14">
        <v>47</v>
      </c>
      <c r="F134" s="25">
        <f>Q134</f>
        <v>47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25">
        <f>E134-(G134+H134+I134+J134+K134+L134+M134+N134+O134+P134)</f>
        <v>47</v>
      </c>
    </row>
    <row r="135" spans="1:17">
      <c r="B135" s="14"/>
      <c r="C135" s="13"/>
      <c r="E135" s="14"/>
      <c r="F135" s="25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25"/>
    </row>
    <row r="136" spans="1:17">
      <c r="B136" s="14"/>
      <c r="C136" s="13" t="s">
        <v>49</v>
      </c>
      <c r="E136" s="14">
        <v>110</v>
      </c>
      <c r="F136" s="25">
        <f>Q136</f>
        <v>110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25">
        <f>E136-(G136+H136+I136+J136+K136+L136+M136+N136+O136+P136)</f>
        <v>110</v>
      </c>
    </row>
    <row r="137" spans="1:17">
      <c r="B137" s="14"/>
      <c r="C137" s="13" t="s">
        <v>50</v>
      </c>
      <c r="E137" s="14">
        <v>80</v>
      </c>
      <c r="F137" s="25">
        <f t="shared" ref="F137" si="9">Q137</f>
        <v>80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25">
        <f>E137-(G137+H137+I137+J137+K137+L137+M137+N137+O137+P137)</f>
        <v>80</v>
      </c>
    </row>
    <row r="138" spans="1:17">
      <c r="B138" s="14"/>
      <c r="C138" s="13" t="s">
        <v>51</v>
      </c>
      <c r="E138" s="14">
        <v>60</v>
      </c>
      <c r="F138" s="25">
        <f>Q138</f>
        <v>60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25">
        <f>E138-(G138+H138+I138+J138+K138+L138+M138+N138+O138+P138)</f>
        <v>60</v>
      </c>
    </row>
    <row r="139" spans="1:17">
      <c r="B139" s="14"/>
      <c r="C139" s="13"/>
      <c r="E139" s="14"/>
      <c r="F139" s="25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25"/>
    </row>
    <row r="140" spans="1:17">
      <c r="B140" s="14"/>
      <c r="C140" s="13" t="s">
        <v>296</v>
      </c>
      <c r="E140" s="14">
        <v>0</v>
      </c>
      <c r="F140" s="25">
        <f>Q140</f>
        <v>0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25">
        <f>E140-(G140+H140+I140+J140+K140+L140+M140+N140+O140+P140)</f>
        <v>0</v>
      </c>
    </row>
    <row r="141" spans="1:17">
      <c r="B141" s="14"/>
      <c r="C141" s="13"/>
      <c r="E141" s="14"/>
      <c r="F141" s="25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25"/>
    </row>
    <row r="142" spans="1:17">
      <c r="A142" s="15">
        <v>3</v>
      </c>
      <c r="B142" s="20" t="s">
        <v>68</v>
      </c>
      <c r="C142" s="13" t="s">
        <v>69</v>
      </c>
      <c r="E142" s="14">
        <v>0</v>
      </c>
      <c r="F142" s="25">
        <f>Q142</f>
        <v>0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25">
        <f t="shared" ref="Q142:Q154" si="10">E142-(G142+H142+I142+J142+K142+L142+M142+N142+O142+P142)</f>
        <v>0</v>
      </c>
    </row>
    <row r="143" spans="1:17">
      <c r="B143" s="14"/>
      <c r="C143" s="13" t="s">
        <v>70</v>
      </c>
      <c r="E143" s="14">
        <v>0</v>
      </c>
      <c r="F143" s="25">
        <f t="shared" ref="F143:F154" si="11">Q143</f>
        <v>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25">
        <f t="shared" si="10"/>
        <v>0</v>
      </c>
    </row>
    <row r="144" spans="1:17">
      <c r="B144" s="14"/>
      <c r="C144" s="13" t="s">
        <v>71</v>
      </c>
      <c r="E144" s="14">
        <v>2</v>
      </c>
      <c r="F144" s="25">
        <f t="shared" si="11"/>
        <v>2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25">
        <f t="shared" si="10"/>
        <v>2</v>
      </c>
    </row>
    <row r="145" spans="1:17">
      <c r="B145" s="14"/>
      <c r="C145" s="13" t="s">
        <v>453</v>
      </c>
      <c r="E145" s="14">
        <v>2</v>
      </c>
      <c r="F145" s="25">
        <f t="shared" si="11"/>
        <v>1</v>
      </c>
      <c r="G145" s="14"/>
      <c r="H145" s="14">
        <v>1</v>
      </c>
      <c r="I145" s="14"/>
      <c r="J145" s="14"/>
      <c r="K145" s="14"/>
      <c r="L145" s="14"/>
      <c r="M145" s="14"/>
      <c r="N145" s="14"/>
      <c r="O145" s="14"/>
      <c r="P145" s="14"/>
      <c r="Q145" s="25">
        <f t="shared" si="10"/>
        <v>1</v>
      </c>
    </row>
    <row r="146" spans="1:17">
      <c r="B146" s="14"/>
      <c r="C146" s="13" t="s">
        <v>72</v>
      </c>
      <c r="E146" s="14">
        <v>0</v>
      </c>
      <c r="F146" s="25">
        <f t="shared" si="11"/>
        <v>0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25">
        <f t="shared" si="10"/>
        <v>0</v>
      </c>
    </row>
    <row r="147" spans="1:17">
      <c r="B147" s="14"/>
      <c r="C147" s="13" t="s">
        <v>73</v>
      </c>
      <c r="E147" s="14">
        <v>0</v>
      </c>
      <c r="F147" s="25">
        <f t="shared" si="11"/>
        <v>0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25">
        <f t="shared" si="10"/>
        <v>0</v>
      </c>
    </row>
    <row r="148" spans="1:17">
      <c r="B148" s="14"/>
      <c r="C148" s="13" t="s">
        <v>74</v>
      </c>
      <c r="E148" s="14">
        <v>0</v>
      </c>
      <c r="F148" s="25">
        <f t="shared" si="11"/>
        <v>0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25">
        <f t="shared" si="10"/>
        <v>0</v>
      </c>
    </row>
    <row r="149" spans="1:17">
      <c r="B149" s="14"/>
      <c r="C149" s="13" t="s">
        <v>75</v>
      </c>
      <c r="E149" s="14">
        <v>1</v>
      </c>
      <c r="F149" s="25">
        <f t="shared" si="11"/>
        <v>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25">
        <f t="shared" si="10"/>
        <v>1</v>
      </c>
    </row>
    <row r="150" spans="1:17">
      <c r="B150" s="14"/>
      <c r="C150" s="13" t="s">
        <v>454</v>
      </c>
      <c r="E150" s="14">
        <v>8</v>
      </c>
      <c r="F150" s="25">
        <f t="shared" si="11"/>
        <v>8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25">
        <f t="shared" si="10"/>
        <v>8</v>
      </c>
    </row>
    <row r="151" spans="1:17">
      <c r="B151" s="14"/>
      <c r="C151" s="13" t="s">
        <v>76</v>
      </c>
      <c r="E151" s="14">
        <v>1</v>
      </c>
      <c r="F151" s="25">
        <f t="shared" si="11"/>
        <v>1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25">
        <f t="shared" si="10"/>
        <v>1</v>
      </c>
    </row>
    <row r="152" spans="1:17">
      <c r="B152" s="14"/>
      <c r="C152" s="13" t="s">
        <v>77</v>
      </c>
      <c r="E152" s="14">
        <v>1</v>
      </c>
      <c r="F152" s="25">
        <f t="shared" si="11"/>
        <v>1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25">
        <f t="shared" si="10"/>
        <v>1</v>
      </c>
    </row>
    <row r="153" spans="1:17">
      <c r="B153" s="14"/>
      <c r="C153" s="13" t="s">
        <v>78</v>
      </c>
      <c r="E153" s="14">
        <v>1</v>
      </c>
      <c r="F153" s="25">
        <f t="shared" si="11"/>
        <v>1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25">
        <f t="shared" si="10"/>
        <v>1</v>
      </c>
    </row>
    <row r="154" spans="1:17">
      <c r="B154" s="14"/>
      <c r="C154" s="13" t="s">
        <v>79</v>
      </c>
      <c r="E154" s="14">
        <v>1</v>
      </c>
      <c r="F154" s="25">
        <f t="shared" si="11"/>
        <v>1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25">
        <f t="shared" si="10"/>
        <v>1</v>
      </c>
    </row>
    <row r="155" spans="1:17">
      <c r="B155" s="14"/>
      <c r="C155" s="13" t="s">
        <v>455</v>
      </c>
      <c r="E155" s="14">
        <v>2</v>
      </c>
      <c r="F155" s="25">
        <f t="shared" ref="F155:F158" si="12">Q155</f>
        <v>2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25">
        <f t="shared" ref="Q155:Q158" si="13">E155-(G155+H155+I155+J155+K155+L155+M155+N155+O155+P155)</f>
        <v>2</v>
      </c>
    </row>
    <row r="156" spans="1:17">
      <c r="B156" s="14"/>
      <c r="C156" s="13" t="s">
        <v>457</v>
      </c>
      <c r="E156" s="14">
        <v>2</v>
      </c>
      <c r="F156" s="25">
        <f t="shared" si="12"/>
        <v>2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25">
        <f t="shared" si="13"/>
        <v>2</v>
      </c>
    </row>
    <row r="157" spans="1:17">
      <c r="B157" s="14"/>
      <c r="C157" s="13" t="s">
        <v>458</v>
      </c>
      <c r="E157" s="14">
        <v>2</v>
      </c>
      <c r="F157" s="25">
        <f t="shared" si="12"/>
        <v>2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25">
        <f t="shared" si="13"/>
        <v>2</v>
      </c>
    </row>
    <row r="158" spans="1:17">
      <c r="B158" s="14"/>
      <c r="C158" s="13" t="s">
        <v>456</v>
      </c>
      <c r="E158" s="14">
        <v>2</v>
      </c>
      <c r="F158" s="25">
        <f t="shared" si="12"/>
        <v>2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25">
        <f t="shared" si="13"/>
        <v>2</v>
      </c>
    </row>
    <row r="159" spans="1:17">
      <c r="B159" s="14"/>
      <c r="C159" s="13"/>
      <c r="E159" s="14"/>
      <c r="F159" s="25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25"/>
    </row>
    <row r="160" spans="1:17">
      <c r="A160" s="15">
        <v>4</v>
      </c>
      <c r="B160" s="20" t="s">
        <v>431</v>
      </c>
      <c r="C160" s="13" t="s">
        <v>432</v>
      </c>
      <c r="E160" s="14">
        <v>500</v>
      </c>
      <c r="F160" s="25">
        <f>Q160</f>
        <v>500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25">
        <f t="shared" ref="Q160:Q171" si="14">E160-(G160+H160+I160+J160+K160+L160+M160+N160+O160+P160)</f>
        <v>500</v>
      </c>
    </row>
    <row r="161" spans="1:17">
      <c r="B161" s="14"/>
      <c r="C161" s="13" t="s">
        <v>433</v>
      </c>
      <c r="E161" s="14">
        <v>7500</v>
      </c>
      <c r="F161" s="25">
        <f t="shared" ref="F161:F170" si="15">Q161</f>
        <v>7300</v>
      </c>
      <c r="G161" s="14"/>
      <c r="H161" s="14">
        <v>200</v>
      </c>
      <c r="I161" s="14"/>
      <c r="J161" s="14"/>
      <c r="K161" s="14"/>
      <c r="L161" s="14"/>
      <c r="M161" s="14"/>
      <c r="N161" s="14"/>
      <c r="O161" s="14"/>
      <c r="P161" s="14"/>
      <c r="Q161" s="25">
        <f t="shared" si="14"/>
        <v>7300</v>
      </c>
    </row>
    <row r="162" spans="1:17">
      <c r="B162" s="14"/>
      <c r="C162" s="13" t="s">
        <v>434</v>
      </c>
      <c r="E162" s="14">
        <v>180</v>
      </c>
      <c r="F162" s="25">
        <f t="shared" si="15"/>
        <v>180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25">
        <f t="shared" si="14"/>
        <v>180</v>
      </c>
    </row>
    <row r="163" spans="1:17">
      <c r="B163" s="14"/>
      <c r="C163" s="13" t="s">
        <v>435</v>
      </c>
      <c r="E163" s="14">
        <v>17</v>
      </c>
      <c r="F163" s="25">
        <f t="shared" si="15"/>
        <v>17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25">
        <f t="shared" si="14"/>
        <v>17</v>
      </c>
    </row>
    <row r="164" spans="1:17">
      <c r="B164" s="14"/>
      <c r="C164" s="13" t="s">
        <v>436</v>
      </c>
      <c r="E164" s="14">
        <v>17</v>
      </c>
      <c r="F164" s="25">
        <f t="shared" si="15"/>
        <v>17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25">
        <f t="shared" si="14"/>
        <v>17</v>
      </c>
    </row>
    <row r="165" spans="1:17">
      <c r="B165" s="14"/>
      <c r="C165" s="13" t="s">
        <v>437</v>
      </c>
      <c r="E165" s="14">
        <v>6</v>
      </c>
      <c r="F165" s="25">
        <f t="shared" si="15"/>
        <v>6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25">
        <f t="shared" si="14"/>
        <v>6</v>
      </c>
    </row>
    <row r="166" spans="1:17">
      <c r="B166" s="14"/>
      <c r="C166" s="13" t="s">
        <v>438</v>
      </c>
      <c r="E166" s="14">
        <v>5</v>
      </c>
      <c r="F166" s="25">
        <f t="shared" si="15"/>
        <v>5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25">
        <f t="shared" si="14"/>
        <v>5</v>
      </c>
    </row>
    <row r="167" spans="1:17">
      <c r="B167" s="14"/>
      <c r="C167" s="13" t="s">
        <v>439</v>
      </c>
      <c r="E167" s="14">
        <v>4</v>
      </c>
      <c r="F167" s="25">
        <f t="shared" si="15"/>
        <v>4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25">
        <f t="shared" si="14"/>
        <v>4</v>
      </c>
    </row>
    <row r="168" spans="1:17">
      <c r="B168" s="14"/>
      <c r="C168" s="13" t="s">
        <v>440</v>
      </c>
      <c r="E168" s="14">
        <v>4</v>
      </c>
      <c r="F168" s="25">
        <f t="shared" si="15"/>
        <v>4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25">
        <f t="shared" si="14"/>
        <v>4</v>
      </c>
    </row>
    <row r="169" spans="1:17">
      <c r="B169" s="14"/>
      <c r="C169" s="13" t="s">
        <v>441</v>
      </c>
      <c r="E169" s="14">
        <v>122</v>
      </c>
      <c r="F169" s="25">
        <f t="shared" si="15"/>
        <v>122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25">
        <f t="shared" si="14"/>
        <v>122</v>
      </c>
    </row>
    <row r="170" spans="1:17">
      <c r="B170" s="14"/>
      <c r="C170" s="13" t="s">
        <v>442</v>
      </c>
      <c r="E170" s="14">
        <v>20</v>
      </c>
      <c r="F170" s="25">
        <f t="shared" si="15"/>
        <v>20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25">
        <f t="shared" si="14"/>
        <v>20</v>
      </c>
    </row>
    <row r="171" spans="1:17">
      <c r="B171" s="14"/>
      <c r="C171" s="13" t="s">
        <v>443</v>
      </c>
      <c r="E171" s="14">
        <v>62</v>
      </c>
      <c r="F171" s="25">
        <f>Q171</f>
        <v>62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25">
        <f t="shared" si="14"/>
        <v>62</v>
      </c>
    </row>
    <row r="172" spans="1:17">
      <c r="B172" s="14"/>
      <c r="C172" s="13"/>
      <c r="E172" s="14"/>
      <c r="F172" s="25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25"/>
    </row>
    <row r="173" spans="1:17">
      <c r="A173" s="15">
        <v>5</v>
      </c>
      <c r="B173" s="20" t="s">
        <v>54</v>
      </c>
      <c r="C173" s="13" t="s">
        <v>56</v>
      </c>
      <c r="E173" s="14">
        <v>0</v>
      </c>
      <c r="F173" s="25">
        <f>Q173</f>
        <v>0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25">
        <f t="shared" ref="Q173:Q179" si="16">E173-(G173+H173+I173+J173+K173+L173+M173+N173+O173+P173)</f>
        <v>0</v>
      </c>
    </row>
    <row r="174" spans="1:17">
      <c r="B174" s="14"/>
      <c r="C174" s="13" t="s">
        <v>55</v>
      </c>
      <c r="E174" s="14">
        <v>7</v>
      </c>
      <c r="F174" s="25">
        <f t="shared" ref="F174:F178" si="17">Q174</f>
        <v>7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25">
        <f t="shared" si="16"/>
        <v>7</v>
      </c>
    </row>
    <row r="175" spans="1:17">
      <c r="B175" s="14"/>
      <c r="C175" s="13" t="s">
        <v>57</v>
      </c>
      <c r="E175" s="14">
        <v>4</v>
      </c>
      <c r="F175" s="25">
        <f t="shared" si="17"/>
        <v>4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25">
        <f t="shared" si="16"/>
        <v>4</v>
      </c>
    </row>
    <row r="176" spans="1:17">
      <c r="B176" s="14"/>
      <c r="C176" s="13" t="s">
        <v>452</v>
      </c>
      <c r="E176" s="14">
        <v>10</v>
      </c>
      <c r="F176" s="25">
        <f t="shared" si="17"/>
        <v>10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25">
        <f t="shared" si="16"/>
        <v>10</v>
      </c>
    </row>
    <row r="177" spans="1:17">
      <c r="B177" s="14"/>
      <c r="C177" s="13" t="s">
        <v>58</v>
      </c>
      <c r="E177" s="14">
        <v>5</v>
      </c>
      <c r="F177" s="25">
        <f t="shared" si="17"/>
        <v>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25">
        <f t="shared" si="16"/>
        <v>5</v>
      </c>
    </row>
    <row r="178" spans="1:17">
      <c r="B178" s="14"/>
      <c r="C178" s="13" t="s">
        <v>59</v>
      </c>
      <c r="E178" s="14">
        <v>10</v>
      </c>
      <c r="F178" s="25">
        <f t="shared" si="17"/>
        <v>10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25">
        <f t="shared" si="16"/>
        <v>10</v>
      </c>
    </row>
    <row r="179" spans="1:17">
      <c r="B179" s="14"/>
      <c r="C179" s="13" t="s">
        <v>429</v>
      </c>
      <c r="E179" s="14">
        <v>10</v>
      </c>
      <c r="F179" s="25">
        <f>Q179</f>
        <v>8</v>
      </c>
      <c r="G179" s="14"/>
      <c r="H179" s="14"/>
      <c r="I179" s="14"/>
      <c r="J179" s="14"/>
      <c r="K179" s="14">
        <v>2</v>
      </c>
      <c r="L179" s="14"/>
      <c r="M179" s="14"/>
      <c r="N179" s="14"/>
      <c r="O179" s="14"/>
      <c r="P179" s="14"/>
      <c r="Q179" s="25">
        <f t="shared" si="16"/>
        <v>8</v>
      </c>
    </row>
    <row r="180" spans="1:17">
      <c r="B180" s="14"/>
      <c r="C180" s="13"/>
      <c r="E180" s="14"/>
      <c r="F180" s="25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25"/>
    </row>
    <row r="181" spans="1:17">
      <c r="A181" s="15">
        <v>6</v>
      </c>
      <c r="B181" s="20" t="s">
        <v>60</v>
      </c>
      <c r="C181" s="13" t="s">
        <v>62</v>
      </c>
      <c r="E181" s="14">
        <v>150</v>
      </c>
      <c r="F181" s="25">
        <f>Q181</f>
        <v>150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25">
        <f t="shared" ref="Q181:Q188" si="18">E181-(G181+H181+I181+J181+K181+L181+M181+N181+O181+P181)</f>
        <v>150</v>
      </c>
    </row>
    <row r="182" spans="1:17">
      <c r="B182" s="14"/>
      <c r="C182" s="13" t="s">
        <v>61</v>
      </c>
      <c r="E182" s="14">
        <v>22</v>
      </c>
      <c r="F182" s="25">
        <f t="shared" ref="F182:F187" si="19">Q182</f>
        <v>22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25">
        <f t="shared" si="18"/>
        <v>22</v>
      </c>
    </row>
    <row r="183" spans="1:17">
      <c r="B183" s="14"/>
      <c r="C183" s="13" t="s">
        <v>63</v>
      </c>
      <c r="E183" s="14">
        <v>0</v>
      </c>
      <c r="F183" s="25">
        <f t="shared" si="19"/>
        <v>0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25">
        <f t="shared" si="18"/>
        <v>0</v>
      </c>
    </row>
    <row r="184" spans="1:17">
      <c r="B184" s="14"/>
      <c r="C184" s="13" t="s">
        <v>64</v>
      </c>
      <c r="E184" s="14">
        <v>0</v>
      </c>
      <c r="F184" s="25">
        <f t="shared" si="19"/>
        <v>0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25">
        <f t="shared" si="18"/>
        <v>0</v>
      </c>
    </row>
    <row r="185" spans="1:17">
      <c r="B185" s="14"/>
      <c r="C185" s="13" t="s">
        <v>65</v>
      </c>
      <c r="E185" s="14">
        <v>0</v>
      </c>
      <c r="F185" s="25">
        <f t="shared" si="19"/>
        <v>0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25">
        <f t="shared" si="18"/>
        <v>0</v>
      </c>
    </row>
    <row r="186" spans="1:17">
      <c r="B186" s="14"/>
      <c r="C186" s="13" t="s">
        <v>353</v>
      </c>
      <c r="E186" s="14">
        <v>180</v>
      </c>
      <c r="F186" s="25">
        <f t="shared" si="19"/>
        <v>180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25">
        <f t="shared" si="18"/>
        <v>180</v>
      </c>
    </row>
    <row r="187" spans="1:17">
      <c r="B187" s="14"/>
      <c r="C187" s="13" t="s">
        <v>354</v>
      </c>
      <c r="E187" s="14">
        <v>0</v>
      </c>
      <c r="F187" s="25">
        <f t="shared" si="19"/>
        <v>0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25">
        <f t="shared" si="18"/>
        <v>0</v>
      </c>
    </row>
    <row r="188" spans="1:17">
      <c r="B188" s="14"/>
      <c r="C188" s="13" t="s">
        <v>430</v>
      </c>
      <c r="E188" s="14">
        <v>0</v>
      </c>
      <c r="F188" s="25">
        <f>Q188</f>
        <v>0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25">
        <f t="shared" si="18"/>
        <v>0</v>
      </c>
    </row>
    <row r="189" spans="1:17">
      <c r="B189" s="14"/>
      <c r="C189" s="13"/>
      <c r="E189" s="14"/>
      <c r="F189" s="25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25"/>
    </row>
    <row r="190" spans="1:17">
      <c r="B190" s="14"/>
      <c r="C190" s="13"/>
      <c r="E190" s="14"/>
      <c r="F190" s="25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25"/>
    </row>
    <row r="191" spans="1:17">
      <c r="B191" s="14"/>
      <c r="C191" s="13"/>
      <c r="E191" s="14"/>
      <c r="F191" s="25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25"/>
    </row>
    <row r="192" spans="1:17">
      <c r="A192" s="15">
        <v>7</v>
      </c>
      <c r="B192" s="20" t="s">
        <v>107</v>
      </c>
      <c r="C192" s="13" t="s">
        <v>108</v>
      </c>
      <c r="E192" s="14">
        <v>0</v>
      </c>
      <c r="F192" s="25">
        <f>Q192</f>
        <v>0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25">
        <f>E192-(G192+H192+I192+J192+K192+L192+M192+N192+O192+P192)</f>
        <v>0</v>
      </c>
    </row>
    <row r="193" spans="1:17">
      <c r="B193" s="14"/>
      <c r="C193" s="13"/>
      <c r="E193" s="14"/>
      <c r="F193" s="25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25"/>
    </row>
    <row r="194" spans="1:17">
      <c r="C194" s="14"/>
      <c r="E194" s="14"/>
      <c r="F194" s="26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25"/>
    </row>
    <row r="195" spans="1:17">
      <c r="A195" s="15">
        <v>8</v>
      </c>
      <c r="B195" s="23" t="s">
        <v>168</v>
      </c>
      <c r="C195" s="14" t="s">
        <v>169</v>
      </c>
      <c r="E195" s="14">
        <v>500</v>
      </c>
      <c r="F195" s="26">
        <f>Q195</f>
        <v>500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25">
        <f>E195-(G195+H195+I195+J195+K195+L195+M195+N195+O195+P195)</f>
        <v>500</v>
      </c>
    </row>
    <row r="196" spans="1:17">
      <c r="C196" s="14" t="s">
        <v>170</v>
      </c>
      <c r="E196" s="14">
        <v>200</v>
      </c>
      <c r="F196" s="26">
        <f t="shared" ref="F196" si="20">Q196</f>
        <v>200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25">
        <f>E196-(G196+H196+I196+J196+K196+L196+M196+N196+O196+P196)</f>
        <v>200</v>
      </c>
    </row>
    <row r="197" spans="1:17">
      <c r="C197" s="14" t="s">
        <v>171</v>
      </c>
      <c r="E197" s="14">
        <v>1600</v>
      </c>
      <c r="F197" s="26">
        <f>Q197</f>
        <v>1600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25">
        <f>E197-(G197+H197+I197+J197+K197+L197+M197+N197+O197+P197)</f>
        <v>1600</v>
      </c>
    </row>
    <row r="198" spans="1:17">
      <c r="C198" s="14"/>
      <c r="E198" s="14"/>
      <c r="F198" s="26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25"/>
    </row>
    <row r="199" spans="1:17">
      <c r="A199" s="15">
        <v>9</v>
      </c>
      <c r="B199" s="23" t="s">
        <v>173</v>
      </c>
      <c r="C199" s="14" t="s">
        <v>174</v>
      </c>
      <c r="E199" s="14">
        <v>6000</v>
      </c>
      <c r="F199" s="26">
        <f>Q199</f>
        <v>6000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25">
        <f>E199-(G199+H199+I199+J199+K199+L199+M199+N199+O199+P199)</f>
        <v>6000</v>
      </c>
    </row>
    <row r="200" spans="1:17">
      <c r="C200" s="14" t="s">
        <v>175</v>
      </c>
      <c r="E200" s="14">
        <v>1000</v>
      </c>
      <c r="F200" s="26">
        <f t="shared" ref="F200:F202" si="21">Q200</f>
        <v>1000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25">
        <f>E200-(G200+H200+I200+J200+K200+L200+M200+N200+O200+P200)</f>
        <v>1000</v>
      </c>
    </row>
    <row r="201" spans="1:17">
      <c r="C201" s="14" t="s">
        <v>176</v>
      </c>
      <c r="E201" s="14">
        <v>1100</v>
      </c>
      <c r="F201" s="26">
        <f t="shared" si="21"/>
        <v>100</v>
      </c>
      <c r="G201" s="14"/>
      <c r="H201" s="14">
        <v>1000</v>
      </c>
      <c r="I201" s="14"/>
      <c r="J201" s="14"/>
      <c r="K201" s="14"/>
      <c r="L201" s="14"/>
      <c r="M201" s="14"/>
      <c r="N201" s="14"/>
      <c r="O201" s="14"/>
      <c r="P201" s="14"/>
      <c r="Q201" s="25">
        <f>E201-(G201+H201+I201+J201+K201+L201+M201+N201+O201+P201)</f>
        <v>100</v>
      </c>
    </row>
    <row r="202" spans="1:17">
      <c r="C202" s="14" t="s">
        <v>177</v>
      </c>
      <c r="E202" s="14">
        <v>5600</v>
      </c>
      <c r="F202" s="26">
        <f t="shared" si="21"/>
        <v>5600</v>
      </c>
      <c r="G202" s="14"/>
      <c r="I202" s="14"/>
      <c r="K202" s="14"/>
      <c r="M202" s="14"/>
      <c r="O202" s="14"/>
      <c r="Q202" s="25">
        <f>E202-(G202+H202+I202+J202+K202+L202+M202+N202+O202+P202)</f>
        <v>5600</v>
      </c>
    </row>
    <row r="203" spans="1:17">
      <c r="C203" s="14" t="s">
        <v>178</v>
      </c>
      <c r="E203" s="14">
        <v>800</v>
      </c>
      <c r="F203" s="26">
        <f>Q203</f>
        <v>800</v>
      </c>
      <c r="G203" s="14"/>
      <c r="I203" s="14"/>
      <c r="K203" s="14"/>
      <c r="M203" s="14"/>
      <c r="O203" s="14"/>
      <c r="Q203" s="25">
        <f>E203-(G203+H203+I203+J203+K203+L203+M203+N203+O203+P203)</f>
        <v>800</v>
      </c>
    </row>
    <row r="204" spans="1:17">
      <c r="C204" s="14"/>
      <c r="E204" s="14"/>
      <c r="F204" s="26"/>
      <c r="G204" s="14"/>
      <c r="I204" s="14"/>
      <c r="K204" s="14"/>
      <c r="M204" s="14"/>
      <c r="O204" s="14"/>
      <c r="Q204" s="25"/>
    </row>
    <row r="205" spans="1:17">
      <c r="A205" s="15">
        <v>10</v>
      </c>
      <c r="B205" s="23" t="s">
        <v>258</v>
      </c>
      <c r="C205" s="14" t="s">
        <v>259</v>
      </c>
      <c r="E205" s="14">
        <v>0</v>
      </c>
      <c r="F205" s="26">
        <f>Q205</f>
        <v>0</v>
      </c>
      <c r="G205" s="14"/>
      <c r="I205" s="14"/>
      <c r="K205" s="14"/>
      <c r="M205" s="14"/>
      <c r="O205" s="14"/>
      <c r="Q205" s="25">
        <f>E205-(G205+H205+I205+J205+K205+L205+M205+N205+O205+P205)</f>
        <v>0</v>
      </c>
    </row>
    <row r="206" spans="1:17">
      <c r="C206" s="14"/>
      <c r="E206" s="14"/>
      <c r="F206" s="26"/>
      <c r="G206" s="14"/>
      <c r="I206" s="14"/>
      <c r="K206" s="14"/>
      <c r="M206" s="14"/>
      <c r="O206" s="14"/>
      <c r="Q206" s="25"/>
    </row>
    <row r="207" spans="1:17">
      <c r="A207" s="15">
        <v>11</v>
      </c>
      <c r="B207" s="23" t="s">
        <v>179</v>
      </c>
      <c r="C207" s="14" t="s">
        <v>180</v>
      </c>
      <c r="E207" s="14">
        <v>0</v>
      </c>
      <c r="F207" s="26">
        <f>Q207</f>
        <v>0</v>
      </c>
      <c r="G207" s="14"/>
      <c r="I207" s="14"/>
      <c r="K207" s="14"/>
      <c r="M207" s="14"/>
      <c r="O207" s="14"/>
      <c r="Q207" s="25">
        <f>E207-(G207+H207+I207+J207+K207+L207+M207+N207+O207+P207)</f>
        <v>0</v>
      </c>
    </row>
    <row r="208" spans="1:17">
      <c r="C208" s="14" t="s">
        <v>181</v>
      </c>
      <c r="E208" s="14">
        <v>0</v>
      </c>
      <c r="F208" s="26">
        <f t="shared" ref="F208:F210" si="22">Q208</f>
        <v>0</v>
      </c>
      <c r="G208" s="14"/>
      <c r="I208" s="14"/>
      <c r="K208" s="14"/>
      <c r="M208" s="14"/>
      <c r="O208" s="14"/>
      <c r="Q208" s="25">
        <f>E208-(G208+H208+I208+J208+K208+L208+M208+N208+O208+P208)</f>
        <v>0</v>
      </c>
    </row>
    <row r="209" spans="1:17">
      <c r="C209" s="14" t="s">
        <v>182</v>
      </c>
      <c r="E209" s="14">
        <v>0</v>
      </c>
      <c r="F209" s="26">
        <f t="shared" si="22"/>
        <v>0</v>
      </c>
      <c r="G209" s="14"/>
      <c r="I209" s="14"/>
      <c r="K209" s="14"/>
      <c r="M209" s="14"/>
      <c r="O209" s="14"/>
      <c r="Q209" s="25">
        <f>E209-(G209+H209+I209+J209+K209+L209+M209+N209+O209+P209)</f>
        <v>0</v>
      </c>
    </row>
    <row r="210" spans="1:17">
      <c r="C210" s="14" t="s">
        <v>183</v>
      </c>
      <c r="E210" s="14">
        <v>1</v>
      </c>
      <c r="F210" s="26">
        <f t="shared" si="22"/>
        <v>1</v>
      </c>
      <c r="G210" s="14"/>
      <c r="I210" s="14"/>
      <c r="K210" s="14"/>
      <c r="M210" s="14"/>
      <c r="O210" s="14"/>
      <c r="Q210" s="25">
        <f>E210-(G210+H210+I210+J210+K210+L210+M210+N210+O210+P210)</f>
        <v>1</v>
      </c>
    </row>
    <row r="211" spans="1:17">
      <c r="C211" s="14" t="s">
        <v>451</v>
      </c>
      <c r="E211" s="14">
        <v>9</v>
      </c>
      <c r="F211" s="26">
        <f>Q211</f>
        <v>9</v>
      </c>
      <c r="G211" s="14"/>
      <c r="I211" s="14"/>
      <c r="K211" s="14"/>
      <c r="M211" s="14"/>
      <c r="O211" s="14"/>
      <c r="Q211" s="25">
        <f>E211-(G211+H211+I211+J211+K211+L211+M211+N211+O211+P211)</f>
        <v>9</v>
      </c>
    </row>
    <row r="212" spans="1:17">
      <c r="C212" s="14"/>
      <c r="E212" s="14"/>
      <c r="F212" s="27"/>
      <c r="G212" s="14"/>
      <c r="I212" s="14"/>
      <c r="K212" s="14"/>
      <c r="M212" s="14"/>
      <c r="O212" s="14"/>
      <c r="Q212" s="25"/>
    </row>
    <row r="213" spans="1:17">
      <c r="A213" s="15">
        <v>12</v>
      </c>
      <c r="B213" s="20" t="s">
        <v>66</v>
      </c>
      <c r="C213" s="13" t="s">
        <v>67</v>
      </c>
      <c r="E213" s="14">
        <v>2</v>
      </c>
      <c r="F213" s="25">
        <f>Q213</f>
        <v>2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25">
        <f>E213-(G213+H213+I213+J213+K213+L213+M213+N213+O213+P213)</f>
        <v>2</v>
      </c>
    </row>
    <row r="214" spans="1:17">
      <c r="B214" s="14"/>
      <c r="C214" s="13" t="s">
        <v>352</v>
      </c>
      <c r="E214" s="14">
        <v>12</v>
      </c>
      <c r="F214" s="25">
        <f>Q214</f>
        <v>7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>
        <v>5</v>
      </c>
      <c r="Q214" s="25">
        <f>E214-(G214+H214+I214+J214+K214+L214+M214+N214+O214+P214)</f>
        <v>7</v>
      </c>
    </row>
    <row r="215" spans="1:17">
      <c r="B215" s="13"/>
      <c r="C215" s="14"/>
      <c r="E215" s="14"/>
      <c r="F215" s="25"/>
      <c r="G215" s="14"/>
      <c r="I215" s="14"/>
      <c r="K215" s="14"/>
      <c r="M215" s="14"/>
      <c r="O215" s="14"/>
      <c r="Q215" s="25"/>
    </row>
    <row r="216" spans="1:17">
      <c r="A216" s="15">
        <v>13</v>
      </c>
      <c r="B216" s="24" t="s">
        <v>356</v>
      </c>
      <c r="C216" s="14" t="s">
        <v>357</v>
      </c>
      <c r="E216" s="14">
        <v>0</v>
      </c>
      <c r="F216" s="25">
        <f>Q216</f>
        <v>0</v>
      </c>
      <c r="G216" s="14"/>
      <c r="I216" s="14"/>
      <c r="K216" s="14"/>
      <c r="M216" s="14"/>
      <c r="O216" s="14"/>
      <c r="Q216" s="25">
        <f>E216-(G216+H216+I216+J216+K216+L216+M216+N216+O216+P216)</f>
        <v>0</v>
      </c>
    </row>
    <row r="217" spans="1:17">
      <c r="B217" s="13"/>
      <c r="C217" s="14" t="s">
        <v>358</v>
      </c>
      <c r="E217" s="14">
        <v>0</v>
      </c>
      <c r="F217" s="25">
        <f t="shared" ref="F217:F219" si="23">Q217</f>
        <v>0</v>
      </c>
      <c r="G217" s="14"/>
      <c r="I217" s="14"/>
      <c r="K217" s="14"/>
      <c r="M217" s="14"/>
      <c r="O217" s="14"/>
      <c r="Q217" s="25">
        <f>E217-(G217+H217+I217+J217+K217+L217+M217+N217+O217+P217)</f>
        <v>0</v>
      </c>
    </row>
    <row r="218" spans="1:17">
      <c r="B218" s="13"/>
      <c r="C218" s="14" t="s">
        <v>359</v>
      </c>
      <c r="E218" s="14">
        <v>0</v>
      </c>
      <c r="F218" s="25">
        <f t="shared" si="23"/>
        <v>0</v>
      </c>
      <c r="G218" s="14"/>
      <c r="I218" s="14"/>
      <c r="K218" s="14"/>
      <c r="M218" s="14"/>
      <c r="O218" s="14"/>
      <c r="Q218" s="25">
        <f>E218-(G218+H218+I218+J218+K218+L218+M218+N218+O218+P218)</f>
        <v>0</v>
      </c>
    </row>
    <row r="219" spans="1:17">
      <c r="B219" s="13"/>
      <c r="C219" s="14" t="s">
        <v>360</v>
      </c>
      <c r="E219" s="14">
        <v>0</v>
      </c>
      <c r="F219" s="25">
        <f t="shared" si="23"/>
        <v>0</v>
      </c>
      <c r="G219" s="14"/>
      <c r="I219" s="14"/>
      <c r="K219" s="14"/>
      <c r="M219" s="14"/>
      <c r="O219" s="14"/>
      <c r="Q219" s="25">
        <f>E219-(G219+H219+I219+J219+K219+L219+M219+N219+O219+P219)</f>
        <v>0</v>
      </c>
    </row>
    <row r="220" spans="1:17">
      <c r="B220" s="13"/>
      <c r="C220" s="14" t="s">
        <v>361</v>
      </c>
      <c r="E220" s="14">
        <v>0</v>
      </c>
      <c r="F220" s="25">
        <f>Q220</f>
        <v>0</v>
      </c>
      <c r="G220" s="14"/>
      <c r="I220" s="14"/>
      <c r="K220" s="14"/>
      <c r="M220" s="14"/>
      <c r="O220" s="14"/>
      <c r="Q220" s="25">
        <f>E220-(G220+H220+I220+J220+K220+L220+M220+N220+O220+P220)</f>
        <v>0</v>
      </c>
    </row>
    <row r="221" spans="1:17">
      <c r="C221" s="14"/>
      <c r="E221" s="14"/>
      <c r="F221" s="25"/>
      <c r="G221" s="14"/>
      <c r="I221" s="14"/>
      <c r="K221" s="14"/>
      <c r="M221" s="14"/>
      <c r="O221" s="14"/>
      <c r="Q221" s="25"/>
    </row>
    <row r="222" spans="1:17">
      <c r="A222" s="15">
        <v>14</v>
      </c>
      <c r="B222" s="23" t="s">
        <v>445</v>
      </c>
      <c r="C222" s="14" t="s">
        <v>446</v>
      </c>
      <c r="E222" s="14">
        <v>0</v>
      </c>
      <c r="F222" s="25">
        <f>Q222</f>
        <v>0</v>
      </c>
      <c r="G222" s="14"/>
      <c r="I222" s="14"/>
      <c r="K222" s="14"/>
      <c r="M222" s="14"/>
      <c r="O222" s="14"/>
      <c r="Q222" s="25">
        <f>E222-(G222+H222+I222+J222+K222+L222+M222+N222+O222+P222)</f>
        <v>0</v>
      </c>
    </row>
    <row r="223" spans="1:17">
      <c r="C223" s="14" t="s">
        <v>447</v>
      </c>
      <c r="E223" s="14">
        <v>0</v>
      </c>
      <c r="F223" s="25">
        <f>Q223</f>
        <v>0</v>
      </c>
      <c r="G223" s="14"/>
      <c r="I223" s="14"/>
      <c r="K223" s="14"/>
      <c r="M223" s="14"/>
      <c r="O223" s="14"/>
      <c r="Q223" s="25">
        <f t="shared" ref="Q223:Q225" si="24">E223-(G223+H223+I223+J223+K223+L223+M223+N223+O223+P223)</f>
        <v>0</v>
      </c>
    </row>
    <row r="224" spans="1:17">
      <c r="C224" s="14" t="s">
        <v>448</v>
      </c>
      <c r="E224" s="14">
        <v>0</v>
      </c>
      <c r="F224" s="25">
        <f>Q224</f>
        <v>0</v>
      </c>
      <c r="G224" s="14"/>
      <c r="I224" s="14"/>
      <c r="K224" s="14"/>
      <c r="M224" s="14"/>
      <c r="O224" s="14"/>
      <c r="Q224" s="25">
        <f t="shared" si="24"/>
        <v>0</v>
      </c>
    </row>
    <row r="225" spans="1:17">
      <c r="C225" s="14" t="s">
        <v>449</v>
      </c>
      <c r="E225" s="14">
        <v>6</v>
      </c>
      <c r="F225" s="25">
        <f>Q225</f>
        <v>6</v>
      </c>
      <c r="G225" s="14"/>
      <c r="I225" s="14"/>
      <c r="K225" s="14"/>
      <c r="M225" s="14"/>
      <c r="O225" s="14"/>
      <c r="Q225" s="25">
        <f t="shared" si="24"/>
        <v>6</v>
      </c>
    </row>
    <row r="226" spans="1:17">
      <c r="C226" s="14"/>
      <c r="E226" s="14"/>
      <c r="F226" s="25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5"/>
    </row>
    <row r="227" spans="1:17" ht="14.4">
      <c r="A227" s="15">
        <v>15</v>
      </c>
      <c r="B227" s="21" t="s">
        <v>142</v>
      </c>
      <c r="C227" s="1" t="s">
        <v>143</v>
      </c>
      <c r="E227" s="14">
        <v>11</v>
      </c>
      <c r="F227" s="25">
        <f>Q227</f>
        <v>11</v>
      </c>
      <c r="G227" s="13"/>
      <c r="H227" s="14"/>
      <c r="I227" s="14"/>
      <c r="J227" s="14"/>
      <c r="K227" s="14"/>
      <c r="L227" s="14"/>
      <c r="M227" s="14"/>
      <c r="N227" s="14"/>
      <c r="O227" s="14"/>
      <c r="P227" s="13"/>
      <c r="Q227" s="25">
        <f t="shared" ref="Q227:Q250" si="25">E227-(G227+H227+I227+J227+K227+L227+M227+N227+O227+P227)</f>
        <v>11</v>
      </c>
    </row>
    <row r="228" spans="1:17" ht="14.4">
      <c r="B228"/>
      <c r="C228" s="1" t="s">
        <v>144</v>
      </c>
      <c r="E228" s="14">
        <v>1</v>
      </c>
      <c r="F228" s="25">
        <f t="shared" ref="F228:F249" si="26">Q228</f>
        <v>1</v>
      </c>
      <c r="G228" s="13"/>
      <c r="H228" s="14"/>
      <c r="I228" s="14"/>
      <c r="J228" s="14"/>
      <c r="K228" s="14"/>
      <c r="L228" s="14"/>
      <c r="M228" s="14"/>
      <c r="N228" s="14"/>
      <c r="O228" s="14"/>
      <c r="P228" s="13"/>
      <c r="Q228" s="25">
        <f t="shared" si="25"/>
        <v>1</v>
      </c>
    </row>
    <row r="229" spans="1:17" ht="14.4">
      <c r="B229"/>
      <c r="C229" s="1" t="s">
        <v>145</v>
      </c>
      <c r="E229" s="14">
        <v>6</v>
      </c>
      <c r="F229" s="25">
        <f t="shared" si="26"/>
        <v>6</v>
      </c>
      <c r="G229" s="13"/>
      <c r="H229" s="14"/>
      <c r="I229" s="14"/>
      <c r="J229" s="14"/>
      <c r="K229" s="14"/>
      <c r="L229" s="14"/>
      <c r="M229" s="14"/>
      <c r="N229" s="14"/>
      <c r="O229" s="14"/>
      <c r="P229" s="13"/>
      <c r="Q229" s="25">
        <f t="shared" si="25"/>
        <v>6</v>
      </c>
    </row>
    <row r="230" spans="1:17" ht="14.4">
      <c r="B230"/>
      <c r="C230" s="1" t="s">
        <v>146</v>
      </c>
      <c r="E230" s="14">
        <v>6</v>
      </c>
      <c r="F230" s="25">
        <f t="shared" si="26"/>
        <v>6</v>
      </c>
      <c r="G230" s="13"/>
      <c r="H230" s="14"/>
      <c r="I230" s="14"/>
      <c r="J230" s="14"/>
      <c r="K230" s="14"/>
      <c r="L230" s="14"/>
      <c r="M230" s="14"/>
      <c r="N230" s="14"/>
      <c r="O230" s="14"/>
      <c r="P230" s="13"/>
      <c r="Q230" s="25">
        <f t="shared" si="25"/>
        <v>6</v>
      </c>
    </row>
    <row r="231" spans="1:17" ht="14.4">
      <c r="B231"/>
      <c r="C231" s="1" t="s">
        <v>147</v>
      </c>
      <c r="E231" s="14">
        <v>0</v>
      </c>
      <c r="F231" s="25">
        <f t="shared" si="26"/>
        <v>0</v>
      </c>
      <c r="G231" s="13"/>
      <c r="H231" s="14"/>
      <c r="I231" s="14"/>
      <c r="J231" s="14"/>
      <c r="K231" s="14"/>
      <c r="L231" s="14"/>
      <c r="M231" s="14"/>
      <c r="N231" s="14"/>
      <c r="O231" s="14"/>
      <c r="P231" s="13"/>
      <c r="Q231" s="25">
        <f t="shared" si="25"/>
        <v>0</v>
      </c>
    </row>
    <row r="232" spans="1:17" ht="14.4">
      <c r="B232"/>
      <c r="C232" s="1" t="s">
        <v>148</v>
      </c>
      <c r="E232" s="14">
        <v>1</v>
      </c>
      <c r="F232" s="25">
        <f t="shared" si="26"/>
        <v>1</v>
      </c>
      <c r="G232" s="13"/>
      <c r="H232" s="14"/>
      <c r="I232" s="14"/>
      <c r="J232" s="14"/>
      <c r="K232" s="14"/>
      <c r="L232" s="14"/>
      <c r="M232" s="14"/>
      <c r="N232" s="14"/>
      <c r="O232" s="14"/>
      <c r="P232" s="13"/>
      <c r="Q232" s="25">
        <f t="shared" si="25"/>
        <v>1</v>
      </c>
    </row>
    <row r="233" spans="1:17" ht="14.4">
      <c r="B233"/>
      <c r="C233" s="1" t="s">
        <v>149</v>
      </c>
      <c r="E233" s="14">
        <v>0</v>
      </c>
      <c r="F233" s="25">
        <f t="shared" si="26"/>
        <v>0</v>
      </c>
      <c r="G233" s="13"/>
      <c r="H233" s="14"/>
      <c r="I233" s="14"/>
      <c r="J233" s="14"/>
      <c r="K233" s="14"/>
      <c r="L233" s="14"/>
      <c r="M233" s="14"/>
      <c r="N233" s="14"/>
      <c r="O233" s="14"/>
      <c r="P233" s="13"/>
      <c r="Q233" s="25">
        <f t="shared" si="25"/>
        <v>0</v>
      </c>
    </row>
    <row r="234" spans="1:17" ht="14.4">
      <c r="B234"/>
      <c r="C234" s="1" t="s">
        <v>150</v>
      </c>
      <c r="E234" s="14">
        <v>0</v>
      </c>
      <c r="F234" s="25">
        <f t="shared" si="26"/>
        <v>0</v>
      </c>
      <c r="G234" s="13"/>
      <c r="H234" s="14"/>
      <c r="I234" s="14"/>
      <c r="J234" s="14"/>
      <c r="K234" s="14"/>
      <c r="L234" s="14"/>
      <c r="M234" s="14"/>
      <c r="N234" s="14"/>
      <c r="O234" s="14"/>
      <c r="P234" s="13"/>
      <c r="Q234" s="25">
        <f t="shared" si="25"/>
        <v>0</v>
      </c>
    </row>
    <row r="235" spans="1:17" ht="14.4">
      <c r="B235"/>
      <c r="C235" s="1" t="s">
        <v>151</v>
      </c>
      <c r="E235" s="14">
        <v>13</v>
      </c>
      <c r="F235" s="25">
        <f t="shared" si="26"/>
        <v>13</v>
      </c>
      <c r="G235" s="13"/>
      <c r="H235" s="14"/>
      <c r="I235" s="14"/>
      <c r="J235" s="14"/>
      <c r="K235" s="14"/>
      <c r="L235" s="14"/>
      <c r="M235" s="14"/>
      <c r="N235" s="14"/>
      <c r="O235" s="14"/>
      <c r="P235" s="13"/>
      <c r="Q235" s="25">
        <f t="shared" si="25"/>
        <v>13</v>
      </c>
    </row>
    <row r="236" spans="1:17" ht="14.4">
      <c r="B236"/>
      <c r="C236" s="1" t="s">
        <v>152</v>
      </c>
      <c r="E236" s="14">
        <v>0</v>
      </c>
      <c r="F236" s="25">
        <f t="shared" si="26"/>
        <v>0</v>
      </c>
      <c r="G236" s="13"/>
      <c r="H236" s="14"/>
      <c r="I236" s="14"/>
      <c r="J236" s="14"/>
      <c r="K236" s="14"/>
      <c r="L236" s="14"/>
      <c r="M236" s="14"/>
      <c r="N236" s="14"/>
      <c r="O236" s="14"/>
      <c r="P236" s="13"/>
      <c r="Q236" s="25">
        <f t="shared" si="25"/>
        <v>0</v>
      </c>
    </row>
    <row r="237" spans="1:17" ht="14.4">
      <c r="B237"/>
      <c r="C237" s="1" t="s">
        <v>153</v>
      </c>
      <c r="E237" s="14">
        <v>0</v>
      </c>
      <c r="F237" s="25">
        <f t="shared" si="26"/>
        <v>0</v>
      </c>
      <c r="G237" s="13"/>
      <c r="H237" s="14"/>
      <c r="I237" s="14"/>
      <c r="J237" s="14"/>
      <c r="K237" s="14"/>
      <c r="L237" s="14"/>
      <c r="M237" s="14"/>
      <c r="N237" s="14"/>
      <c r="O237" s="14"/>
      <c r="P237" s="13"/>
      <c r="Q237" s="25">
        <f t="shared" si="25"/>
        <v>0</v>
      </c>
    </row>
    <row r="238" spans="1:17" ht="14.4">
      <c r="B238"/>
      <c r="C238" s="1" t="s">
        <v>154</v>
      </c>
      <c r="E238" s="14">
        <v>0</v>
      </c>
      <c r="F238" s="25">
        <f t="shared" si="26"/>
        <v>0</v>
      </c>
      <c r="G238" s="13"/>
      <c r="H238" s="14"/>
      <c r="I238" s="14"/>
      <c r="J238" s="14"/>
      <c r="K238" s="14"/>
      <c r="L238" s="14"/>
      <c r="M238" s="14"/>
      <c r="N238" s="14"/>
      <c r="O238" s="14"/>
      <c r="P238" s="13"/>
      <c r="Q238" s="25">
        <f t="shared" si="25"/>
        <v>0</v>
      </c>
    </row>
    <row r="239" spans="1:17" ht="14.4">
      <c r="B239"/>
      <c r="C239" s="1" t="s">
        <v>155</v>
      </c>
      <c r="E239" s="14">
        <v>4</v>
      </c>
      <c r="F239" s="25">
        <f t="shared" si="26"/>
        <v>4</v>
      </c>
      <c r="G239" s="13"/>
      <c r="H239" s="14"/>
      <c r="I239" s="14"/>
      <c r="J239" s="14"/>
      <c r="K239" s="14"/>
      <c r="L239" s="14"/>
      <c r="M239" s="14"/>
      <c r="N239" s="14"/>
      <c r="O239" s="14"/>
      <c r="P239" s="13"/>
      <c r="Q239" s="25">
        <f t="shared" si="25"/>
        <v>4</v>
      </c>
    </row>
    <row r="240" spans="1:17" ht="14.4">
      <c r="B240"/>
      <c r="C240" s="1" t="s">
        <v>156</v>
      </c>
      <c r="E240" s="14">
        <v>0</v>
      </c>
      <c r="F240" s="25">
        <f t="shared" si="26"/>
        <v>0</v>
      </c>
      <c r="G240" s="13"/>
      <c r="H240" s="14"/>
      <c r="I240" s="14"/>
      <c r="J240" s="14"/>
      <c r="K240" s="14"/>
      <c r="L240" s="14"/>
      <c r="M240" s="14"/>
      <c r="N240" s="14"/>
      <c r="O240" s="14"/>
      <c r="P240" s="13"/>
      <c r="Q240" s="25">
        <f t="shared" si="25"/>
        <v>0</v>
      </c>
    </row>
    <row r="241" spans="2:17" ht="14.4">
      <c r="B241"/>
      <c r="C241" s="1" t="s">
        <v>157</v>
      </c>
      <c r="E241" s="14">
        <v>0</v>
      </c>
      <c r="F241" s="25">
        <f t="shared" si="26"/>
        <v>0</v>
      </c>
      <c r="G241" s="13"/>
      <c r="H241" s="14"/>
      <c r="I241" s="14"/>
      <c r="J241" s="14"/>
      <c r="K241" s="14"/>
      <c r="L241" s="14"/>
      <c r="M241" s="14"/>
      <c r="N241" s="14"/>
      <c r="O241" s="14"/>
      <c r="P241" s="13"/>
      <c r="Q241" s="25">
        <f t="shared" si="25"/>
        <v>0</v>
      </c>
    </row>
    <row r="242" spans="2:17" ht="14.4">
      <c r="B242"/>
      <c r="C242" s="1" t="s">
        <v>158</v>
      </c>
      <c r="E242" s="14">
        <v>4</v>
      </c>
      <c r="F242" s="25">
        <f t="shared" si="26"/>
        <v>4</v>
      </c>
      <c r="G242" s="13"/>
      <c r="H242" s="14"/>
      <c r="I242" s="14"/>
      <c r="J242" s="14"/>
      <c r="K242" s="14"/>
      <c r="L242" s="14"/>
      <c r="M242" s="14"/>
      <c r="N242" s="14"/>
      <c r="O242" s="14"/>
      <c r="P242" s="13"/>
      <c r="Q242" s="25">
        <f t="shared" si="25"/>
        <v>4</v>
      </c>
    </row>
    <row r="243" spans="2:17" ht="14.4">
      <c r="B243"/>
      <c r="C243" s="1" t="s">
        <v>159</v>
      </c>
      <c r="E243" s="14">
        <v>0</v>
      </c>
      <c r="F243" s="25">
        <f t="shared" si="26"/>
        <v>0</v>
      </c>
      <c r="G243" s="13"/>
      <c r="H243" s="14"/>
      <c r="I243" s="14"/>
      <c r="J243" s="14"/>
      <c r="K243" s="14"/>
      <c r="L243" s="14"/>
      <c r="M243" s="14"/>
      <c r="N243" s="14"/>
      <c r="O243" s="14"/>
      <c r="P243" s="13"/>
      <c r="Q243" s="25">
        <f t="shared" si="25"/>
        <v>0</v>
      </c>
    </row>
    <row r="244" spans="2:17" ht="14.4">
      <c r="B244"/>
      <c r="C244" s="1" t="s">
        <v>160</v>
      </c>
      <c r="E244" s="14">
        <v>8</v>
      </c>
      <c r="F244" s="25">
        <f t="shared" si="26"/>
        <v>8</v>
      </c>
      <c r="G244" s="13"/>
      <c r="H244" s="14"/>
      <c r="I244" s="14"/>
      <c r="J244" s="14"/>
      <c r="K244" s="14"/>
      <c r="L244" s="14"/>
      <c r="M244" s="14"/>
      <c r="N244" s="14"/>
      <c r="O244" s="14"/>
      <c r="P244" s="13"/>
      <c r="Q244" s="25">
        <f t="shared" si="25"/>
        <v>8</v>
      </c>
    </row>
    <row r="245" spans="2:17" ht="14.4">
      <c r="B245"/>
      <c r="C245" s="1" t="s">
        <v>161</v>
      </c>
      <c r="E245" s="14">
        <v>0</v>
      </c>
      <c r="F245" s="25">
        <f t="shared" si="26"/>
        <v>0</v>
      </c>
      <c r="G245" s="13"/>
      <c r="H245" s="14"/>
      <c r="I245" s="14"/>
      <c r="J245" s="14"/>
      <c r="K245" s="14"/>
      <c r="L245" s="14"/>
      <c r="M245" s="14"/>
      <c r="N245" s="14"/>
      <c r="O245" s="14"/>
      <c r="P245" s="13"/>
      <c r="Q245" s="25">
        <f t="shared" si="25"/>
        <v>0</v>
      </c>
    </row>
    <row r="246" spans="2:17" ht="14.4">
      <c r="B246"/>
      <c r="C246" s="1" t="s">
        <v>162</v>
      </c>
      <c r="E246" s="14">
        <v>3</v>
      </c>
      <c r="F246" s="25">
        <f t="shared" si="26"/>
        <v>3</v>
      </c>
      <c r="G246" s="13"/>
      <c r="H246" s="14"/>
      <c r="I246" s="14"/>
      <c r="J246" s="14"/>
      <c r="K246" s="14"/>
      <c r="L246" s="14"/>
      <c r="M246" s="14"/>
      <c r="N246" s="14"/>
      <c r="O246" s="14"/>
      <c r="P246" s="13"/>
      <c r="Q246" s="25">
        <f t="shared" si="25"/>
        <v>3</v>
      </c>
    </row>
    <row r="247" spans="2:17" ht="14.4">
      <c r="B247"/>
      <c r="C247" s="1" t="s">
        <v>163</v>
      </c>
      <c r="E247" s="14">
        <v>0</v>
      </c>
      <c r="F247" s="25">
        <f t="shared" si="26"/>
        <v>0</v>
      </c>
      <c r="G247" s="13"/>
      <c r="H247" s="14"/>
      <c r="I247" s="14"/>
      <c r="J247" s="14"/>
      <c r="K247" s="14"/>
      <c r="L247" s="14"/>
      <c r="M247" s="14"/>
      <c r="N247" s="14"/>
      <c r="O247" s="14"/>
      <c r="P247" s="13"/>
      <c r="Q247" s="25">
        <f t="shared" si="25"/>
        <v>0</v>
      </c>
    </row>
    <row r="248" spans="2:17" ht="14.4">
      <c r="B248"/>
      <c r="C248" s="1" t="s">
        <v>164</v>
      </c>
      <c r="E248" s="14">
        <v>125</v>
      </c>
      <c r="F248" s="25">
        <f t="shared" si="26"/>
        <v>125</v>
      </c>
      <c r="G248" s="13"/>
      <c r="H248" s="14"/>
      <c r="I248" s="14"/>
      <c r="J248" s="14"/>
      <c r="K248" s="14"/>
      <c r="L248" s="14"/>
      <c r="M248" s="14"/>
      <c r="N248" s="14"/>
      <c r="O248" s="14"/>
      <c r="P248" s="13"/>
      <c r="Q248" s="25">
        <f t="shared" si="25"/>
        <v>125</v>
      </c>
    </row>
    <row r="249" spans="2:17" ht="14.4">
      <c r="B249"/>
      <c r="C249" s="1" t="s">
        <v>165</v>
      </c>
      <c r="E249" s="14">
        <v>10</v>
      </c>
      <c r="F249" s="25">
        <f t="shared" si="26"/>
        <v>10</v>
      </c>
      <c r="G249" s="13"/>
      <c r="H249" s="14"/>
      <c r="I249" s="14"/>
      <c r="J249" s="14"/>
      <c r="K249" s="14"/>
      <c r="L249" s="14"/>
      <c r="M249" s="14"/>
      <c r="N249" s="14"/>
      <c r="O249" s="14"/>
      <c r="P249" s="13"/>
      <c r="Q249" s="25">
        <f t="shared" si="25"/>
        <v>10</v>
      </c>
    </row>
    <row r="250" spans="2:17" ht="14.4">
      <c r="C250" s="1" t="s">
        <v>297</v>
      </c>
      <c r="E250" s="15">
        <v>0</v>
      </c>
      <c r="F250" s="25">
        <f>Q250</f>
        <v>0</v>
      </c>
      <c r="G250" s="14"/>
      <c r="H250" s="14"/>
      <c r="I250" s="14"/>
      <c r="J250" s="14"/>
      <c r="K250" s="14"/>
      <c r="L250" s="14"/>
      <c r="M250" s="14"/>
      <c r="N250" s="14"/>
      <c r="O250" s="14"/>
      <c r="Q250" s="25">
        <f t="shared" si="25"/>
        <v>0</v>
      </c>
    </row>
  </sheetData>
  <mergeCells count="8">
    <mergeCell ref="B1:Q1"/>
    <mergeCell ref="B2:Q2"/>
    <mergeCell ref="E3:E4"/>
    <mergeCell ref="G3:P3"/>
    <mergeCell ref="C3:C4"/>
    <mergeCell ref="D3:D4"/>
    <mergeCell ref="F3:F4"/>
    <mergeCell ref="B3:B4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3"/>
  <sheetViews>
    <sheetView workbookViewId="0">
      <selection activeCell="B3" sqref="B3"/>
    </sheetView>
  </sheetViews>
  <sheetFormatPr defaultRowHeight="14.4"/>
  <cols>
    <col min="2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/>
      <c r="C3" s="10"/>
      <c r="D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35"/>
  <sheetViews>
    <sheetView topLeftCell="A28" workbookViewId="0">
      <selection activeCell="C36" sqref="C36"/>
    </sheetView>
  </sheetViews>
  <sheetFormatPr defaultRowHeight="14.4"/>
  <cols>
    <col min="2" max="2" width="20.6640625" customWidth="1"/>
    <col min="3" max="3" width="29.44140625" customWidth="1"/>
    <col min="4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111</v>
      </c>
      <c r="C3" s="10" t="s">
        <v>126</v>
      </c>
      <c r="D3" s="10">
        <v>1</v>
      </c>
    </row>
    <row r="4" spans="2:4">
      <c r="B4" s="1" t="s">
        <v>122</v>
      </c>
      <c r="C4" t="s">
        <v>27</v>
      </c>
      <c r="D4" s="1">
        <v>1</v>
      </c>
    </row>
    <row r="5" spans="2:4">
      <c r="B5" s="1" t="s">
        <v>114</v>
      </c>
      <c r="C5" t="s">
        <v>127</v>
      </c>
      <c r="D5" s="1">
        <v>1</v>
      </c>
    </row>
    <row r="6" spans="2:4">
      <c r="B6" s="1" t="s">
        <v>113</v>
      </c>
      <c r="C6" t="s">
        <v>128</v>
      </c>
      <c r="D6" s="1">
        <v>1</v>
      </c>
    </row>
    <row r="7" spans="2:4">
      <c r="B7" s="2" t="s">
        <v>184</v>
      </c>
      <c r="C7" t="s">
        <v>163</v>
      </c>
      <c r="D7" s="1">
        <v>100</v>
      </c>
    </row>
    <row r="8" spans="2:4">
      <c r="B8" s="2"/>
      <c r="C8" t="s">
        <v>177</v>
      </c>
      <c r="D8" s="1"/>
    </row>
    <row r="9" spans="2:4">
      <c r="B9" s="2" t="s">
        <v>208</v>
      </c>
      <c r="C9" t="s">
        <v>210</v>
      </c>
      <c r="D9" s="1">
        <v>3</v>
      </c>
    </row>
    <row r="10" spans="2:4">
      <c r="B10" s="2"/>
      <c r="C10" t="s">
        <v>128</v>
      </c>
      <c r="D10" s="1">
        <v>1</v>
      </c>
    </row>
    <row r="11" spans="2:4">
      <c r="B11" s="2" t="s">
        <v>209</v>
      </c>
      <c r="C11" t="s">
        <v>210</v>
      </c>
      <c r="D11" s="1">
        <v>1</v>
      </c>
    </row>
    <row r="12" spans="2:4">
      <c r="B12" s="2" t="s">
        <v>211</v>
      </c>
      <c r="C12" t="s">
        <v>238</v>
      </c>
      <c r="D12" s="1">
        <v>15</v>
      </c>
    </row>
    <row r="13" spans="2:4">
      <c r="B13" s="2" t="s">
        <v>226</v>
      </c>
      <c r="C13" t="s">
        <v>96</v>
      </c>
      <c r="D13" s="1">
        <v>2</v>
      </c>
    </row>
    <row r="14" spans="2:4">
      <c r="C14" t="s">
        <v>239</v>
      </c>
      <c r="D14" s="1">
        <v>15</v>
      </c>
    </row>
    <row r="15" spans="2:4">
      <c r="B15" t="s">
        <v>284</v>
      </c>
      <c r="C15" t="s">
        <v>338</v>
      </c>
      <c r="D15" s="1">
        <v>500</v>
      </c>
    </row>
    <row r="16" spans="2:4">
      <c r="C16" t="s">
        <v>339</v>
      </c>
      <c r="D16" s="1">
        <v>500</v>
      </c>
    </row>
    <row r="17" spans="2:4">
      <c r="C17" t="s">
        <v>340</v>
      </c>
      <c r="D17" s="1">
        <v>10</v>
      </c>
    </row>
    <row r="18" spans="2:4">
      <c r="C18" t="s">
        <v>341</v>
      </c>
      <c r="D18" s="1">
        <v>20</v>
      </c>
    </row>
    <row r="19" spans="2:4">
      <c r="C19" t="s">
        <v>225</v>
      </c>
      <c r="D19" s="1">
        <v>10</v>
      </c>
    </row>
    <row r="20" spans="2:4">
      <c r="C20" t="s">
        <v>342</v>
      </c>
      <c r="D20" s="1">
        <v>100</v>
      </c>
    </row>
    <row r="21" spans="2:4">
      <c r="C21" t="s">
        <v>128</v>
      </c>
      <c r="D21" s="1">
        <v>1</v>
      </c>
    </row>
    <row r="22" spans="2:4">
      <c r="B22" t="s">
        <v>269</v>
      </c>
      <c r="C22" t="s">
        <v>343</v>
      </c>
      <c r="D22" s="1">
        <v>2</v>
      </c>
    </row>
    <row r="23" spans="2:4">
      <c r="B23" t="s">
        <v>344</v>
      </c>
      <c r="C23" t="s">
        <v>345</v>
      </c>
      <c r="D23" s="1">
        <v>1</v>
      </c>
    </row>
    <row r="24" spans="2:4">
      <c r="B24" t="s">
        <v>261</v>
      </c>
      <c r="C24" t="s">
        <v>346</v>
      </c>
      <c r="D24" s="1">
        <v>1</v>
      </c>
    </row>
    <row r="25" spans="2:4">
      <c r="B25" t="s">
        <v>279</v>
      </c>
      <c r="C25" t="s">
        <v>347</v>
      </c>
      <c r="D25" s="1">
        <v>1</v>
      </c>
    </row>
    <row r="26" spans="2:4">
      <c r="C26" t="s">
        <v>348</v>
      </c>
      <c r="D26" s="1">
        <v>1</v>
      </c>
    </row>
    <row r="27" spans="2:4">
      <c r="B27" t="s">
        <v>287</v>
      </c>
      <c r="C27" t="s">
        <v>126</v>
      </c>
      <c r="D27" s="1">
        <v>2</v>
      </c>
    </row>
    <row r="28" spans="2:4">
      <c r="B28" t="s">
        <v>299</v>
      </c>
      <c r="C28" t="s">
        <v>292</v>
      </c>
      <c r="D28" s="1">
        <v>1</v>
      </c>
    </row>
    <row r="29" spans="2:4">
      <c r="C29" t="s">
        <v>340</v>
      </c>
      <c r="D29" s="1">
        <v>5</v>
      </c>
    </row>
    <row r="30" spans="2:4">
      <c r="C30" t="s">
        <v>349</v>
      </c>
      <c r="D30" s="1">
        <v>10</v>
      </c>
    </row>
    <row r="31" spans="2:4">
      <c r="B31" t="s">
        <v>300</v>
      </c>
      <c r="C31" t="s">
        <v>128</v>
      </c>
      <c r="D31" s="1">
        <v>1</v>
      </c>
    </row>
    <row r="32" spans="2:4">
      <c r="B32" t="s">
        <v>310</v>
      </c>
      <c r="C32" t="s">
        <v>350</v>
      </c>
      <c r="D32" s="1">
        <v>1</v>
      </c>
    </row>
    <row r="33" spans="2:4">
      <c r="B33" t="s">
        <v>313</v>
      </c>
      <c r="C33" t="s">
        <v>351</v>
      </c>
      <c r="D33" s="1">
        <v>2</v>
      </c>
    </row>
    <row r="34" spans="2:4">
      <c r="C34" t="s">
        <v>374</v>
      </c>
      <c r="D34" t="s">
        <v>375</v>
      </c>
    </row>
    <row r="35" spans="2:4">
      <c r="C35" t="s">
        <v>394</v>
      </c>
      <c r="D35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B26" sqref="B26"/>
    </sheetView>
  </sheetViews>
  <sheetFormatPr defaultRowHeight="14.4"/>
  <cols>
    <col min="2" max="2" width="25.6640625" customWidth="1"/>
    <col min="3" max="3" width="50.6640625" customWidth="1"/>
    <col min="4" max="4" width="25.6640625" customWidth="1"/>
  </cols>
  <sheetData>
    <row r="1" spans="2:4" ht="15" thickBot="1">
      <c r="B1" s="3"/>
      <c r="C1" s="3"/>
      <c r="D1" s="3"/>
    </row>
    <row r="2" spans="2:4" ht="15" thickBot="1">
      <c r="B2" s="4" t="s">
        <v>93</v>
      </c>
      <c r="C2" s="5" t="s">
        <v>1</v>
      </c>
      <c r="D2" s="5" t="s">
        <v>94</v>
      </c>
    </row>
    <row r="3" spans="2:4">
      <c r="B3" s="7" t="s">
        <v>113</v>
      </c>
      <c r="C3" s="1" t="s">
        <v>110</v>
      </c>
      <c r="D3" s="1">
        <v>1</v>
      </c>
    </row>
    <row r="4" spans="2:4">
      <c r="B4" s="1"/>
      <c r="C4" s="1" t="s">
        <v>8</v>
      </c>
      <c r="D4" s="1">
        <v>1</v>
      </c>
    </row>
    <row r="5" spans="2:4">
      <c r="B5" s="1"/>
      <c r="C5" s="1" t="s">
        <v>109</v>
      </c>
      <c r="D5" s="1">
        <v>2</v>
      </c>
    </row>
    <row r="6" spans="2:4">
      <c r="B6" s="1"/>
      <c r="C6" s="1" t="s">
        <v>9</v>
      </c>
      <c r="D6" s="1">
        <v>1</v>
      </c>
    </row>
    <row r="7" spans="2:4">
      <c r="B7" s="1" t="s">
        <v>95</v>
      </c>
      <c r="C7" s="2" t="s">
        <v>120</v>
      </c>
      <c r="D7" s="1">
        <v>30</v>
      </c>
    </row>
    <row r="8" spans="2:4">
      <c r="B8" s="1"/>
      <c r="C8" t="s">
        <v>121</v>
      </c>
      <c r="D8" s="1">
        <v>30</v>
      </c>
    </row>
    <row r="9" spans="2:4">
      <c r="B9" s="1" t="s">
        <v>211</v>
      </c>
      <c r="C9" t="s">
        <v>212</v>
      </c>
      <c r="D9" s="1">
        <v>1</v>
      </c>
    </row>
    <row r="10" spans="2:4">
      <c r="B10" s="1" t="s">
        <v>261</v>
      </c>
      <c r="C10" t="s">
        <v>262</v>
      </c>
      <c r="D10" s="1">
        <v>20</v>
      </c>
    </row>
    <row r="11" spans="2:4">
      <c r="C11" t="s">
        <v>263</v>
      </c>
      <c r="D11" s="1">
        <v>1</v>
      </c>
    </row>
    <row r="12" spans="2:4">
      <c r="C12" t="s">
        <v>264</v>
      </c>
      <c r="D12" s="1">
        <v>1</v>
      </c>
    </row>
    <row r="13" spans="2:4">
      <c r="B13" t="s">
        <v>299</v>
      </c>
      <c r="C13" t="s">
        <v>212</v>
      </c>
      <c r="D13" s="1">
        <v>1</v>
      </c>
    </row>
    <row r="14" spans="2:4">
      <c r="B14" t="s">
        <v>298</v>
      </c>
      <c r="C14" t="s">
        <v>212</v>
      </c>
      <c r="D14" s="1">
        <v>1</v>
      </c>
    </row>
    <row r="15" spans="2:4">
      <c r="B15" t="s">
        <v>300</v>
      </c>
      <c r="C15" t="s">
        <v>262</v>
      </c>
      <c r="D15" s="1">
        <v>10</v>
      </c>
    </row>
    <row r="16" spans="2:4">
      <c r="C16" t="s">
        <v>362</v>
      </c>
      <c r="D16" t="s">
        <v>365</v>
      </c>
    </row>
    <row r="17" spans="3:4">
      <c r="C17" t="s">
        <v>376</v>
      </c>
      <c r="D17" t="s">
        <v>204</v>
      </c>
    </row>
    <row r="18" spans="3:4">
      <c r="C18" t="s">
        <v>386</v>
      </c>
      <c r="D18" t="s">
        <v>387</v>
      </c>
    </row>
    <row r="19" spans="3:4">
      <c r="C19" t="s">
        <v>408</v>
      </c>
      <c r="D19" t="s">
        <v>409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3"/>
  <sheetViews>
    <sheetView topLeftCell="A81" workbookViewId="0">
      <selection activeCell="A73" sqref="A73"/>
    </sheetView>
  </sheetViews>
  <sheetFormatPr defaultRowHeight="14.4"/>
  <cols>
    <col min="2" max="4" width="25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111</v>
      </c>
      <c r="C3" s="10" t="s">
        <v>112</v>
      </c>
      <c r="D3" s="10">
        <v>1</v>
      </c>
    </row>
    <row r="4" spans="2:4">
      <c r="B4" s="1" t="s">
        <v>95</v>
      </c>
      <c r="C4" s="1" t="s">
        <v>96</v>
      </c>
      <c r="D4" s="1">
        <v>3</v>
      </c>
    </row>
    <row r="5" spans="2:4">
      <c r="B5" s="1" t="s">
        <v>114</v>
      </c>
      <c r="C5" s="1" t="s">
        <v>115</v>
      </c>
      <c r="D5" s="1">
        <v>1</v>
      </c>
    </row>
    <row r="6" spans="2:4">
      <c r="B6" s="1"/>
      <c r="C6" s="1" t="s">
        <v>116</v>
      </c>
      <c r="D6" s="1">
        <v>1</v>
      </c>
    </row>
    <row r="7" spans="2:4">
      <c r="B7" s="1" t="s">
        <v>117</v>
      </c>
      <c r="C7" s="1" t="s">
        <v>96</v>
      </c>
      <c r="D7" s="1">
        <v>3</v>
      </c>
    </row>
    <row r="8" spans="2:4">
      <c r="B8" s="1" t="s">
        <v>118</v>
      </c>
      <c r="C8" s="1" t="s">
        <v>96</v>
      </c>
      <c r="D8" s="1">
        <v>5</v>
      </c>
    </row>
    <row r="9" spans="2:4">
      <c r="B9" s="1"/>
      <c r="C9" t="s">
        <v>119</v>
      </c>
      <c r="D9" s="1">
        <v>6</v>
      </c>
    </row>
    <row r="10" spans="2:4">
      <c r="B10" s="1" t="s">
        <v>184</v>
      </c>
      <c r="C10" t="s">
        <v>213</v>
      </c>
      <c r="D10" s="1">
        <v>1</v>
      </c>
    </row>
    <row r="11" spans="2:4">
      <c r="B11" s="1" t="s">
        <v>214</v>
      </c>
      <c r="C11" t="s">
        <v>215</v>
      </c>
      <c r="D11" s="1">
        <v>500</v>
      </c>
    </row>
    <row r="12" spans="2:4">
      <c r="C12" t="s">
        <v>216</v>
      </c>
      <c r="D12" s="1">
        <v>500</v>
      </c>
    </row>
    <row r="13" spans="2:4">
      <c r="C13" t="s">
        <v>217</v>
      </c>
      <c r="D13" s="1">
        <v>500</v>
      </c>
    </row>
    <row r="14" spans="2:4">
      <c r="B14" t="s">
        <v>208</v>
      </c>
      <c r="C14" t="s">
        <v>218</v>
      </c>
      <c r="D14" s="1">
        <v>5</v>
      </c>
    </row>
    <row r="15" spans="2:4">
      <c r="C15" t="s">
        <v>96</v>
      </c>
      <c r="D15" s="1">
        <v>5</v>
      </c>
    </row>
    <row r="16" spans="2:4">
      <c r="C16" t="s">
        <v>219</v>
      </c>
      <c r="D16" s="1">
        <v>1</v>
      </c>
    </row>
    <row r="17" spans="2:4">
      <c r="B17" t="s">
        <v>220</v>
      </c>
      <c r="C17" t="s">
        <v>221</v>
      </c>
      <c r="D17" s="1">
        <v>1</v>
      </c>
    </row>
    <row r="18" spans="2:4">
      <c r="C18" t="s">
        <v>222</v>
      </c>
      <c r="D18" s="1">
        <v>1</v>
      </c>
    </row>
    <row r="19" spans="2:4">
      <c r="C19" t="s">
        <v>223</v>
      </c>
      <c r="D19" s="1">
        <v>500</v>
      </c>
    </row>
    <row r="20" spans="2:4">
      <c r="C20" t="s">
        <v>217</v>
      </c>
      <c r="D20" s="1">
        <v>1000</v>
      </c>
    </row>
    <row r="21" spans="2:4">
      <c r="B21" t="s">
        <v>224</v>
      </c>
      <c r="C21" t="s">
        <v>96</v>
      </c>
      <c r="D21" s="1">
        <v>1</v>
      </c>
    </row>
    <row r="22" spans="2:4">
      <c r="C22" t="s">
        <v>218</v>
      </c>
      <c r="D22" s="1">
        <v>40</v>
      </c>
    </row>
    <row r="23" spans="2:4">
      <c r="C23" t="s">
        <v>225</v>
      </c>
      <c r="D23" s="1">
        <v>38</v>
      </c>
    </row>
    <row r="24" spans="2:4">
      <c r="B24" t="s">
        <v>226</v>
      </c>
      <c r="C24" t="s">
        <v>218</v>
      </c>
      <c r="D24" s="1">
        <v>550</v>
      </c>
    </row>
    <row r="25" spans="2:4">
      <c r="C25" t="s">
        <v>227</v>
      </c>
      <c r="D25" s="1">
        <v>4</v>
      </c>
    </row>
    <row r="26" spans="2:4">
      <c r="C26" t="s">
        <v>215</v>
      </c>
      <c r="D26" s="1">
        <v>1000</v>
      </c>
    </row>
    <row r="27" spans="2:4">
      <c r="C27" t="s">
        <v>217</v>
      </c>
      <c r="D27" s="1">
        <v>500</v>
      </c>
    </row>
    <row r="28" spans="2:4">
      <c r="B28" t="s">
        <v>240</v>
      </c>
      <c r="C28" t="s">
        <v>241</v>
      </c>
      <c r="D28" s="1">
        <v>1</v>
      </c>
    </row>
    <row r="29" spans="2:4">
      <c r="C29" t="s">
        <v>242</v>
      </c>
      <c r="D29" s="1">
        <v>1</v>
      </c>
    </row>
    <row r="30" spans="2:4">
      <c r="C30" t="s">
        <v>243</v>
      </c>
      <c r="D30" s="1">
        <v>10</v>
      </c>
    </row>
    <row r="31" spans="2:4">
      <c r="B31" t="s">
        <v>244</v>
      </c>
      <c r="C31" t="s">
        <v>243</v>
      </c>
      <c r="D31" s="1">
        <v>10</v>
      </c>
    </row>
    <row r="32" spans="2:4">
      <c r="B32" t="s">
        <v>245</v>
      </c>
      <c r="C32" t="s">
        <v>218</v>
      </c>
      <c r="D32" s="1">
        <v>100</v>
      </c>
    </row>
    <row r="33" spans="2:4">
      <c r="C33" t="s">
        <v>246</v>
      </c>
      <c r="D33" s="1">
        <v>2</v>
      </c>
    </row>
    <row r="34" spans="2:4">
      <c r="C34" t="s">
        <v>247</v>
      </c>
      <c r="D34" s="1">
        <v>1</v>
      </c>
    </row>
    <row r="35" spans="2:4">
      <c r="B35" t="s">
        <v>265</v>
      </c>
      <c r="C35" t="s">
        <v>266</v>
      </c>
      <c r="D35" s="1">
        <v>500</v>
      </c>
    </row>
    <row r="36" spans="2:4">
      <c r="C36" t="s">
        <v>267</v>
      </c>
      <c r="D36" s="1">
        <v>5</v>
      </c>
    </row>
    <row r="37" spans="2:4">
      <c r="C37" t="s">
        <v>268</v>
      </c>
      <c r="D37" s="1">
        <v>1</v>
      </c>
    </row>
    <row r="38" spans="2:4">
      <c r="B38" t="s">
        <v>269</v>
      </c>
      <c r="C38" t="s">
        <v>270</v>
      </c>
      <c r="D38" s="1">
        <v>6</v>
      </c>
    </row>
    <row r="39" spans="2:4">
      <c r="C39" t="s">
        <v>271</v>
      </c>
      <c r="D39" s="1">
        <v>10</v>
      </c>
    </row>
    <row r="40" spans="2:4">
      <c r="C40" t="s">
        <v>272</v>
      </c>
      <c r="D40" s="1">
        <v>2</v>
      </c>
    </row>
    <row r="41" spans="2:4">
      <c r="C41" t="s">
        <v>273</v>
      </c>
      <c r="D41" s="1">
        <v>1</v>
      </c>
    </row>
    <row r="42" spans="2:4">
      <c r="B42" t="s">
        <v>275</v>
      </c>
      <c r="C42" t="s">
        <v>243</v>
      </c>
      <c r="D42" s="1">
        <v>10</v>
      </c>
    </row>
    <row r="43" spans="2:4">
      <c r="B43" t="s">
        <v>260</v>
      </c>
      <c r="C43" t="s">
        <v>204</v>
      </c>
      <c r="D43" s="1">
        <v>5</v>
      </c>
    </row>
    <row r="44" spans="2:4">
      <c r="B44" t="s">
        <v>276</v>
      </c>
      <c r="C44" t="s">
        <v>277</v>
      </c>
      <c r="D44" s="1">
        <v>5</v>
      </c>
    </row>
    <row r="45" spans="2:4">
      <c r="B45" t="s">
        <v>278</v>
      </c>
      <c r="C45" t="s">
        <v>128</v>
      </c>
      <c r="D45" s="1">
        <v>2</v>
      </c>
    </row>
    <row r="46" spans="2:4">
      <c r="C46" t="s">
        <v>271</v>
      </c>
      <c r="D46" s="1">
        <v>3</v>
      </c>
    </row>
    <row r="47" spans="2:4">
      <c r="B47" t="s">
        <v>279</v>
      </c>
      <c r="C47" t="s">
        <v>280</v>
      </c>
      <c r="D47" s="1">
        <v>10</v>
      </c>
    </row>
    <row r="48" spans="2:4">
      <c r="B48" t="s">
        <v>279</v>
      </c>
      <c r="C48" t="s">
        <v>281</v>
      </c>
      <c r="D48" s="1">
        <v>3</v>
      </c>
    </row>
    <row r="49" spans="2:4">
      <c r="B49" t="s">
        <v>299</v>
      </c>
      <c r="C49" t="s">
        <v>271</v>
      </c>
      <c r="D49" s="1">
        <v>3</v>
      </c>
    </row>
    <row r="50" spans="2:4">
      <c r="C50" t="s">
        <v>112</v>
      </c>
      <c r="D50" s="1">
        <v>1</v>
      </c>
    </row>
    <row r="51" spans="2:4">
      <c r="B51" t="s">
        <v>301</v>
      </c>
      <c r="C51" t="s">
        <v>128</v>
      </c>
      <c r="D51" s="1">
        <v>5</v>
      </c>
    </row>
    <row r="52" spans="2:4">
      <c r="C52" t="s">
        <v>271</v>
      </c>
      <c r="D52" s="1">
        <v>2</v>
      </c>
    </row>
    <row r="53" spans="2:4">
      <c r="C53" t="s">
        <v>302</v>
      </c>
      <c r="D53" s="1">
        <v>1</v>
      </c>
    </row>
    <row r="54" spans="2:4">
      <c r="C54" t="s">
        <v>303</v>
      </c>
      <c r="D54" s="1">
        <v>1</v>
      </c>
    </row>
    <row r="55" spans="2:4">
      <c r="C55" t="s">
        <v>246</v>
      </c>
      <c r="D55" s="1">
        <v>1</v>
      </c>
    </row>
    <row r="56" spans="2:4">
      <c r="C56" t="s">
        <v>247</v>
      </c>
      <c r="D56" s="1">
        <v>1</v>
      </c>
    </row>
    <row r="57" spans="2:4">
      <c r="B57" t="s">
        <v>304</v>
      </c>
      <c r="C57" t="s">
        <v>305</v>
      </c>
      <c r="D57" s="1">
        <v>1</v>
      </c>
    </row>
    <row r="58" spans="2:4">
      <c r="C58" t="s">
        <v>306</v>
      </c>
      <c r="D58" s="1">
        <v>1</v>
      </c>
    </row>
    <row r="59" spans="2:4">
      <c r="C59" t="s">
        <v>307</v>
      </c>
      <c r="D59" s="1">
        <v>100</v>
      </c>
    </row>
    <row r="60" spans="2:4">
      <c r="C60" t="s">
        <v>308</v>
      </c>
      <c r="D60" s="1">
        <v>1</v>
      </c>
    </row>
    <row r="61" spans="2:4">
      <c r="C61" t="s">
        <v>309</v>
      </c>
      <c r="D61" s="1">
        <v>1</v>
      </c>
    </row>
    <row r="62" spans="2:4">
      <c r="B62" t="s">
        <v>310</v>
      </c>
      <c r="C62" t="s">
        <v>128</v>
      </c>
      <c r="D62" s="1">
        <v>8</v>
      </c>
    </row>
    <row r="63" spans="2:4">
      <c r="C63" t="s">
        <v>311</v>
      </c>
      <c r="D63" s="1">
        <v>1</v>
      </c>
    </row>
    <row r="64" spans="2:4">
      <c r="C64" t="s">
        <v>312</v>
      </c>
      <c r="D64" s="1">
        <v>1</v>
      </c>
    </row>
    <row r="65" spans="2:4">
      <c r="C65" t="s">
        <v>218</v>
      </c>
      <c r="D65" s="1">
        <v>50</v>
      </c>
    </row>
    <row r="66" spans="2:4">
      <c r="C66" t="s">
        <v>271</v>
      </c>
      <c r="D66" s="1">
        <v>3</v>
      </c>
    </row>
    <row r="67" spans="2:4">
      <c r="B67" t="s">
        <v>313</v>
      </c>
      <c r="C67" t="s">
        <v>314</v>
      </c>
      <c r="D67" s="1">
        <v>7</v>
      </c>
    </row>
    <row r="68" spans="2:4">
      <c r="C68" t="s">
        <v>363</v>
      </c>
      <c r="D68" t="s">
        <v>364</v>
      </c>
    </row>
    <row r="69" spans="2:4">
      <c r="C69" t="s">
        <v>377</v>
      </c>
      <c r="D69" t="s">
        <v>378</v>
      </c>
    </row>
    <row r="70" spans="2:4">
      <c r="C70" t="s">
        <v>388</v>
      </c>
      <c r="D70" t="s">
        <v>389</v>
      </c>
    </row>
    <row r="71" spans="2:4">
      <c r="C71" t="s">
        <v>397</v>
      </c>
      <c r="D71" t="s">
        <v>398</v>
      </c>
    </row>
    <row r="72" spans="2:4">
      <c r="C72" t="s">
        <v>401</v>
      </c>
      <c r="D72" t="s">
        <v>402</v>
      </c>
    </row>
    <row r="73" spans="2:4">
      <c r="C73" t="s">
        <v>410</v>
      </c>
      <c r="D73" t="s">
        <v>411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8"/>
  <sheetViews>
    <sheetView workbookViewId="0"/>
  </sheetViews>
  <sheetFormatPr defaultRowHeight="14.4"/>
  <cols>
    <col min="2" max="4" width="27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122</v>
      </c>
      <c r="C3" s="10" t="s">
        <v>123</v>
      </c>
      <c r="D3" s="10">
        <v>20</v>
      </c>
    </row>
    <row r="4" spans="2:4">
      <c r="B4" s="1" t="s">
        <v>113</v>
      </c>
      <c r="C4" t="s">
        <v>124</v>
      </c>
      <c r="D4" s="1">
        <v>11</v>
      </c>
    </row>
    <row r="5" spans="2:4">
      <c r="B5" s="1" t="s">
        <v>226</v>
      </c>
      <c r="C5" t="s">
        <v>228</v>
      </c>
      <c r="D5" s="1">
        <v>2</v>
      </c>
    </row>
    <row r="6" spans="2:4">
      <c r="B6" s="1" t="s">
        <v>240</v>
      </c>
      <c r="C6" t="s">
        <v>282</v>
      </c>
      <c r="D6" s="1">
        <v>5</v>
      </c>
    </row>
    <row r="7" spans="2:4">
      <c r="B7" s="1"/>
      <c r="C7" t="s">
        <v>283</v>
      </c>
      <c r="D7" s="1">
        <v>5</v>
      </c>
    </row>
    <row r="8" spans="2:4">
      <c r="B8" s="1" t="s">
        <v>284</v>
      </c>
      <c r="C8" t="s">
        <v>285</v>
      </c>
      <c r="D8" s="1">
        <v>4</v>
      </c>
    </row>
    <row r="9" spans="2:4">
      <c r="B9" s="1" t="s">
        <v>269</v>
      </c>
      <c r="C9" t="s">
        <v>204</v>
      </c>
      <c r="D9" s="1">
        <v>5</v>
      </c>
    </row>
    <row r="10" spans="2:4">
      <c r="B10" s="1"/>
      <c r="C10" s="1" t="s">
        <v>286</v>
      </c>
      <c r="D10" s="1">
        <v>12</v>
      </c>
    </row>
    <row r="11" spans="2:4">
      <c r="B11" s="1"/>
      <c r="C11" s="1" t="s">
        <v>282</v>
      </c>
      <c r="D11" s="1">
        <v>12</v>
      </c>
    </row>
    <row r="12" spans="2:4">
      <c r="B12" s="1" t="s">
        <v>287</v>
      </c>
      <c r="C12" s="1" t="s">
        <v>288</v>
      </c>
      <c r="D12" s="1">
        <v>1</v>
      </c>
    </row>
    <row r="13" spans="2:4">
      <c r="B13" s="1" t="s">
        <v>315</v>
      </c>
      <c r="C13" s="1" t="s">
        <v>128</v>
      </c>
      <c r="D13" s="1">
        <v>1</v>
      </c>
    </row>
    <row r="14" spans="2:4">
      <c r="B14" s="1"/>
      <c r="C14" s="1" t="s">
        <v>363</v>
      </c>
      <c r="D14" s="1" t="s">
        <v>366</v>
      </c>
    </row>
    <row r="15" spans="2:4">
      <c r="B15" s="1"/>
      <c r="C15" s="1" t="s">
        <v>379</v>
      </c>
      <c r="D15" s="1" t="s">
        <v>308</v>
      </c>
    </row>
    <row r="16" spans="2:4">
      <c r="B16" s="1"/>
      <c r="C16" s="1" t="s">
        <v>390</v>
      </c>
      <c r="D16" s="1" t="s">
        <v>391</v>
      </c>
    </row>
    <row r="17" spans="2:4">
      <c r="B17" s="1"/>
      <c r="C17" s="1" t="s">
        <v>399</v>
      </c>
      <c r="D17" s="1" t="s">
        <v>400</v>
      </c>
    </row>
    <row r="18" spans="2:4">
      <c r="B18" s="1"/>
      <c r="C18" s="1" t="s">
        <v>412</v>
      </c>
      <c r="D18" s="1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24"/>
  <sheetViews>
    <sheetView workbookViewId="0"/>
  </sheetViews>
  <sheetFormatPr defaultRowHeight="14.4"/>
  <cols>
    <col min="2" max="2" width="20.6640625" customWidth="1"/>
    <col min="3" max="3" width="26.88671875" customWidth="1"/>
    <col min="4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240</v>
      </c>
      <c r="C3" s="10" t="s">
        <v>286</v>
      </c>
      <c r="D3" s="10">
        <v>12</v>
      </c>
    </row>
    <row r="4" spans="2:4">
      <c r="B4" s="1"/>
      <c r="C4" s="1" t="s">
        <v>282</v>
      </c>
      <c r="D4" s="1">
        <v>12</v>
      </c>
    </row>
    <row r="5" spans="2:4">
      <c r="B5" s="1"/>
      <c r="C5" s="1" t="s">
        <v>289</v>
      </c>
      <c r="D5" s="1">
        <v>3</v>
      </c>
    </row>
    <row r="6" spans="2:4">
      <c r="B6" s="1" t="s">
        <v>287</v>
      </c>
      <c r="C6" s="1" t="s">
        <v>213</v>
      </c>
      <c r="D6" s="1">
        <v>1</v>
      </c>
    </row>
    <row r="7" spans="2:4">
      <c r="B7" s="1"/>
      <c r="C7" s="1" t="s">
        <v>290</v>
      </c>
      <c r="D7" s="1">
        <v>1</v>
      </c>
    </row>
    <row r="8" spans="2:4">
      <c r="B8" s="1"/>
      <c r="C8" s="1" t="s">
        <v>291</v>
      </c>
      <c r="D8" s="1">
        <v>1</v>
      </c>
    </row>
    <row r="9" spans="2:4">
      <c r="B9" s="1"/>
      <c r="C9" s="1" t="s">
        <v>292</v>
      </c>
      <c r="D9" s="1">
        <v>2</v>
      </c>
    </row>
    <row r="10" spans="2:4">
      <c r="B10" s="1" t="s">
        <v>304</v>
      </c>
      <c r="C10" s="1" t="s">
        <v>316</v>
      </c>
      <c r="D10" s="1">
        <v>5</v>
      </c>
    </row>
    <row r="11" spans="2:4">
      <c r="B11" s="1"/>
      <c r="C11" s="1" t="s">
        <v>317</v>
      </c>
      <c r="D11" s="1">
        <v>4</v>
      </c>
    </row>
    <row r="12" spans="2:4">
      <c r="B12" s="1"/>
      <c r="C12" s="1" t="s">
        <v>318</v>
      </c>
      <c r="D12" s="1">
        <v>4</v>
      </c>
    </row>
    <row r="13" spans="2:4">
      <c r="B13" s="1"/>
      <c r="C13" s="1" t="s">
        <v>229</v>
      </c>
      <c r="D13" s="1">
        <v>4</v>
      </c>
    </row>
    <row r="14" spans="2:4">
      <c r="B14" s="1"/>
      <c r="C14" s="1" t="s">
        <v>292</v>
      </c>
      <c r="D14" s="1">
        <v>3</v>
      </c>
    </row>
    <row r="15" spans="2:4">
      <c r="C15" s="1" t="s">
        <v>262</v>
      </c>
      <c r="D15" s="1">
        <v>10</v>
      </c>
    </row>
    <row r="16" spans="2:4">
      <c r="C16" s="1" t="s">
        <v>319</v>
      </c>
      <c r="D16" s="1">
        <v>10</v>
      </c>
    </row>
    <row r="17" spans="3:4">
      <c r="C17" s="1" t="s">
        <v>320</v>
      </c>
      <c r="D17" s="1">
        <v>10</v>
      </c>
    </row>
    <row r="18" spans="3:4">
      <c r="C18" s="1" t="s">
        <v>321</v>
      </c>
      <c r="D18" s="1">
        <v>1</v>
      </c>
    </row>
    <row r="19" spans="3:4">
      <c r="C19" s="1" t="s">
        <v>322</v>
      </c>
      <c r="D19" s="1">
        <v>1</v>
      </c>
    </row>
    <row r="20" spans="3:4">
      <c r="C20" s="1" t="s">
        <v>323</v>
      </c>
      <c r="D20" s="1">
        <v>1</v>
      </c>
    </row>
    <row r="21" spans="3:4">
      <c r="C21" s="1" t="s">
        <v>128</v>
      </c>
      <c r="D21" s="1">
        <v>2</v>
      </c>
    </row>
    <row r="22" spans="3:4">
      <c r="C22" s="1" t="s">
        <v>367</v>
      </c>
      <c r="D22" t="s">
        <v>368</v>
      </c>
    </row>
    <row r="23" spans="3:4">
      <c r="C23" s="1" t="s">
        <v>380</v>
      </c>
      <c r="D23" t="s">
        <v>381</v>
      </c>
    </row>
    <row r="24" spans="3:4">
      <c r="C24" s="1" t="s">
        <v>392</v>
      </c>
      <c r="D24" t="s">
        <v>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8"/>
  <sheetViews>
    <sheetView workbookViewId="0"/>
  </sheetViews>
  <sheetFormatPr defaultRowHeight="14.4"/>
  <cols>
    <col min="2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111</v>
      </c>
      <c r="C3" s="10" t="s">
        <v>28</v>
      </c>
      <c r="D3" s="10">
        <v>1</v>
      </c>
    </row>
    <row r="4" spans="2:4">
      <c r="B4" t="s">
        <v>209</v>
      </c>
      <c r="C4" t="s">
        <v>229</v>
      </c>
      <c r="D4">
        <v>2</v>
      </c>
    </row>
    <row r="5" spans="2:4">
      <c r="B5" t="s">
        <v>324</v>
      </c>
      <c r="C5" t="s">
        <v>28</v>
      </c>
      <c r="D5">
        <v>1</v>
      </c>
    </row>
    <row r="6" spans="2:4">
      <c r="C6" t="s">
        <v>367</v>
      </c>
      <c r="D6" t="s">
        <v>369</v>
      </c>
    </row>
    <row r="7" spans="2:4">
      <c r="C7" t="s">
        <v>382</v>
      </c>
      <c r="D7" t="s">
        <v>383</v>
      </c>
    </row>
    <row r="8" spans="2:4">
      <c r="C8" t="s">
        <v>403</v>
      </c>
      <c r="D8" t="s">
        <v>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33"/>
  <sheetViews>
    <sheetView topLeftCell="A19" workbookViewId="0">
      <selection activeCell="C31" sqref="C31"/>
    </sheetView>
  </sheetViews>
  <sheetFormatPr defaultRowHeight="14.4"/>
  <cols>
    <col min="2" max="4" width="25.6640625" customWidth="1"/>
  </cols>
  <sheetData>
    <row r="1" spans="2:4" ht="15" thickBot="1"/>
    <row r="2" spans="2:4" ht="15" thickBot="1">
      <c r="B2" s="12" t="s">
        <v>93</v>
      </c>
      <c r="C2" s="11" t="s">
        <v>1</v>
      </c>
      <c r="D2" s="5" t="s">
        <v>94</v>
      </c>
    </row>
    <row r="3" spans="2:4">
      <c r="B3" s="6" t="s">
        <v>95</v>
      </c>
      <c r="C3" s="2" t="s">
        <v>97</v>
      </c>
      <c r="D3" s="1">
        <v>1</v>
      </c>
    </row>
    <row r="4" spans="2:4">
      <c r="B4" s="1" t="s">
        <v>95</v>
      </c>
      <c r="C4" s="1" t="s">
        <v>96</v>
      </c>
      <c r="D4" s="1">
        <v>1</v>
      </c>
    </row>
    <row r="5" spans="2:4">
      <c r="B5" s="1" t="s">
        <v>230</v>
      </c>
      <c r="C5" s="1" t="s">
        <v>231</v>
      </c>
      <c r="D5" s="1">
        <v>50</v>
      </c>
    </row>
    <row r="6" spans="2:4">
      <c r="B6" s="1"/>
      <c r="C6" s="1" t="s">
        <v>232</v>
      </c>
      <c r="D6" s="1">
        <v>2</v>
      </c>
    </row>
    <row r="7" spans="2:4">
      <c r="B7" s="1" t="s">
        <v>233</v>
      </c>
      <c r="C7" s="1" t="s">
        <v>234</v>
      </c>
      <c r="D7" s="1">
        <v>4</v>
      </c>
    </row>
    <row r="8" spans="2:4">
      <c r="C8" s="1" t="s">
        <v>235</v>
      </c>
      <c r="D8" s="1">
        <v>1</v>
      </c>
    </row>
    <row r="9" spans="2:4">
      <c r="B9" t="s">
        <v>226</v>
      </c>
      <c r="C9" s="1" t="s">
        <v>236</v>
      </c>
      <c r="D9" s="1">
        <v>1</v>
      </c>
    </row>
    <row r="10" spans="2:4">
      <c r="B10" t="s">
        <v>293</v>
      </c>
      <c r="C10" s="1" t="s">
        <v>97</v>
      </c>
      <c r="D10" s="1">
        <v>2</v>
      </c>
    </row>
    <row r="11" spans="2:4">
      <c r="B11" t="s">
        <v>294</v>
      </c>
      <c r="C11" s="1" t="s">
        <v>295</v>
      </c>
      <c r="D11" s="1">
        <v>1</v>
      </c>
    </row>
    <row r="12" spans="2:4">
      <c r="B12" t="s">
        <v>269</v>
      </c>
      <c r="C12" s="1" t="s">
        <v>325</v>
      </c>
      <c r="D12" s="1">
        <v>2</v>
      </c>
    </row>
    <row r="13" spans="2:4">
      <c r="B13" t="s">
        <v>326</v>
      </c>
      <c r="C13" s="1" t="s">
        <v>32</v>
      </c>
      <c r="D13" s="1">
        <v>2</v>
      </c>
    </row>
    <row r="14" spans="2:4">
      <c r="C14" s="1" t="s">
        <v>33</v>
      </c>
      <c r="D14" s="1">
        <v>1</v>
      </c>
    </row>
    <row r="15" spans="2:4">
      <c r="B15" t="s">
        <v>275</v>
      </c>
      <c r="C15" s="1" t="s">
        <v>292</v>
      </c>
      <c r="D15" s="1">
        <v>3</v>
      </c>
    </row>
    <row r="16" spans="2:4">
      <c r="B16" t="s">
        <v>276</v>
      </c>
      <c r="C16" s="1" t="s">
        <v>327</v>
      </c>
      <c r="D16" s="1">
        <v>1</v>
      </c>
    </row>
    <row r="17" spans="2:4">
      <c r="B17" t="s">
        <v>278</v>
      </c>
      <c r="C17" s="1" t="s">
        <v>128</v>
      </c>
      <c r="D17" s="1">
        <v>1</v>
      </c>
    </row>
    <row r="18" spans="2:4">
      <c r="B18" t="s">
        <v>261</v>
      </c>
      <c r="C18" s="1" t="s">
        <v>328</v>
      </c>
      <c r="D18" s="1">
        <v>1</v>
      </c>
    </row>
    <row r="19" spans="2:4">
      <c r="C19" s="1" t="s">
        <v>329</v>
      </c>
      <c r="D19" s="1">
        <v>1</v>
      </c>
    </row>
    <row r="20" spans="2:4">
      <c r="B20" t="s">
        <v>279</v>
      </c>
      <c r="C20" s="1" t="s">
        <v>330</v>
      </c>
      <c r="D20" s="1">
        <v>1</v>
      </c>
    </row>
    <row r="21" spans="2:4">
      <c r="B21" t="s">
        <v>331</v>
      </c>
      <c r="C21" s="1" t="s">
        <v>262</v>
      </c>
      <c r="D21" s="1">
        <v>5</v>
      </c>
    </row>
    <row r="22" spans="2:4">
      <c r="B22" t="s">
        <v>332</v>
      </c>
      <c r="C22" s="1" t="s">
        <v>333</v>
      </c>
      <c r="D22" s="1">
        <v>2</v>
      </c>
    </row>
    <row r="23" spans="2:4">
      <c r="B23" t="s">
        <v>310</v>
      </c>
      <c r="C23" s="1" t="s">
        <v>334</v>
      </c>
      <c r="D23" s="1">
        <v>1</v>
      </c>
    </row>
    <row r="24" spans="2:4">
      <c r="C24" s="1" t="s">
        <v>335</v>
      </c>
      <c r="D24" s="1">
        <v>1</v>
      </c>
    </row>
    <row r="25" spans="2:4">
      <c r="C25" s="1" t="s">
        <v>336</v>
      </c>
      <c r="D25" s="1">
        <v>1</v>
      </c>
    </row>
    <row r="26" spans="2:4">
      <c r="B26" t="s">
        <v>313</v>
      </c>
      <c r="C26" s="1" t="s">
        <v>337</v>
      </c>
      <c r="D26" s="1">
        <v>1</v>
      </c>
    </row>
    <row r="27" spans="2:4">
      <c r="C27" s="1" t="s">
        <v>370</v>
      </c>
      <c r="D27" s="1" t="s">
        <v>371</v>
      </c>
    </row>
    <row r="28" spans="2:4">
      <c r="C28" s="1" t="s">
        <v>376</v>
      </c>
      <c r="D28" s="1" t="s">
        <v>373</v>
      </c>
    </row>
    <row r="29" spans="2:4">
      <c r="C29" s="1" t="s">
        <v>388</v>
      </c>
      <c r="D29" s="1" t="s">
        <v>405</v>
      </c>
    </row>
    <row r="30" spans="2:4">
      <c r="B30" s="2"/>
      <c r="C30" s="1" t="s">
        <v>406</v>
      </c>
      <c r="D30" s="1" t="s">
        <v>407</v>
      </c>
    </row>
    <row r="31" spans="2:4">
      <c r="B31" s="2"/>
      <c r="C31" s="1"/>
      <c r="D31" s="1"/>
    </row>
    <row r="32" spans="2:4">
      <c r="B32" s="2"/>
      <c r="C32" s="1"/>
      <c r="D32" s="1"/>
    </row>
    <row r="33" spans="2:4">
      <c r="B33" s="2"/>
      <c r="C33" s="1"/>
      <c r="D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7"/>
  <sheetViews>
    <sheetView workbookViewId="0"/>
  </sheetViews>
  <sheetFormatPr defaultRowHeight="14.4"/>
  <cols>
    <col min="2" max="2" width="20.6640625" customWidth="1"/>
    <col min="3" max="3" width="23" customWidth="1"/>
    <col min="4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230</v>
      </c>
      <c r="C3" s="10" t="s">
        <v>237</v>
      </c>
      <c r="D3" s="10">
        <v>2</v>
      </c>
    </row>
    <row r="4" spans="2:4">
      <c r="B4" t="s">
        <v>276</v>
      </c>
      <c r="C4" t="s">
        <v>262</v>
      </c>
      <c r="D4">
        <v>15</v>
      </c>
    </row>
    <row r="5" spans="2:4">
      <c r="C5" t="s">
        <v>363</v>
      </c>
      <c r="D5" t="s">
        <v>126</v>
      </c>
    </row>
    <row r="6" spans="2:4">
      <c r="C6" t="s">
        <v>379</v>
      </c>
      <c r="D6" t="s">
        <v>127</v>
      </c>
    </row>
    <row r="7" spans="2:4">
      <c r="C7" t="s">
        <v>394</v>
      </c>
      <c r="D7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6"/>
  <sheetViews>
    <sheetView workbookViewId="0"/>
  </sheetViews>
  <sheetFormatPr defaultRowHeight="14.4"/>
  <cols>
    <col min="2" max="2" width="20.6640625" customWidth="1"/>
    <col min="3" max="3" width="25" customWidth="1"/>
    <col min="4" max="4" width="20.6640625" customWidth="1"/>
  </cols>
  <sheetData>
    <row r="1" spans="2:4" ht="15" thickBot="1"/>
    <row r="2" spans="2:4">
      <c r="B2" s="8" t="s">
        <v>93</v>
      </c>
      <c r="C2" s="9" t="s">
        <v>1</v>
      </c>
      <c r="D2" s="9" t="s">
        <v>94</v>
      </c>
    </row>
    <row r="3" spans="2:4">
      <c r="B3" s="10" t="s">
        <v>113</v>
      </c>
      <c r="C3" s="10" t="s">
        <v>125</v>
      </c>
      <c r="D3" s="10">
        <v>500</v>
      </c>
    </row>
    <row r="4" spans="2:4">
      <c r="C4" t="s">
        <v>372</v>
      </c>
      <c r="D4" t="s">
        <v>373</v>
      </c>
    </row>
    <row r="5" spans="2:4">
      <c r="C5" t="s">
        <v>384</v>
      </c>
      <c r="D5" t="s">
        <v>385</v>
      </c>
    </row>
    <row r="6" spans="2:4">
      <c r="C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Stock</vt:lpstr>
      <vt:lpstr>ENGLISH DEP.</vt:lpstr>
      <vt:lpstr>D.A.E.E</vt:lpstr>
      <vt:lpstr>IT DEP.</vt:lpstr>
      <vt:lpstr>B.S.T</vt:lpstr>
      <vt:lpstr>ADMIN</vt:lpstr>
      <vt:lpstr>ACCOUNTS</vt:lpstr>
      <vt:lpstr>P.G.S.T</vt:lpstr>
      <vt:lpstr>MANAGEMENT</vt:lpstr>
      <vt:lpstr>MS. RODRIGO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Ishani</dc:creator>
  <cp:lastModifiedBy>Salinda  Sandaruwan</cp:lastModifiedBy>
  <cp:lastPrinted>2019-09-17T06:12:33Z</cp:lastPrinted>
  <dcterms:created xsi:type="dcterms:W3CDTF">2019-08-27T05:05:54Z</dcterms:created>
  <dcterms:modified xsi:type="dcterms:W3CDTF">2024-03-13T06:03:20Z</dcterms:modified>
</cp:coreProperties>
</file>