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re\Documents\TR\GITHUB\TR_IL\docs\"/>
    </mc:Choice>
  </mc:AlternateContent>
  <xr:revisionPtr revIDLastSave="0" documentId="13_ncr:1_{FE3C4C4E-146B-4822-93BD-EECDF1A0B2B3}" xr6:coauthVersionLast="47" xr6:coauthVersionMax="47" xr10:uidLastSave="{00000000-0000-0000-0000-000000000000}"/>
  <bookViews>
    <workbookView xWindow="-120" yWindow="-120" windowWidth="29040" windowHeight="15990" xr2:uid="{6565BD79-42E3-4FA0-A94F-B3D6085AB7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5" i="1" l="1"/>
  <c r="T61" i="1"/>
  <c r="T62" i="1"/>
  <c r="T63" i="1"/>
  <c r="T64" i="1"/>
  <c r="S61" i="1"/>
  <c r="S62" i="1"/>
  <c r="S63" i="1"/>
  <c r="S64" i="1"/>
  <c r="S65" i="1"/>
  <c r="R61" i="1"/>
  <c r="R62" i="1"/>
  <c r="R63" i="1"/>
  <c r="R64" i="1"/>
  <c r="R65" i="1"/>
  <c r="Q61" i="1"/>
  <c r="Q62" i="1"/>
  <c r="Q63" i="1"/>
  <c r="Q64" i="1"/>
  <c r="Q65" i="1"/>
  <c r="P61" i="1"/>
  <c r="P62" i="1"/>
  <c r="P63" i="1"/>
  <c r="P64" i="1"/>
  <c r="P65" i="1"/>
  <c r="O61" i="1"/>
  <c r="O62" i="1"/>
  <c r="O63" i="1"/>
  <c r="O64" i="1"/>
  <c r="O65" i="1"/>
  <c r="P42" i="1"/>
  <c r="T53" i="1"/>
  <c r="T54" i="1"/>
  <c r="T55" i="1"/>
  <c r="T56" i="1"/>
  <c r="T57" i="1"/>
  <c r="T58" i="1"/>
  <c r="T59" i="1"/>
  <c r="T60" i="1"/>
  <c r="S53" i="1"/>
  <c r="S54" i="1"/>
  <c r="S55" i="1"/>
  <c r="S56" i="1"/>
  <c r="S57" i="1"/>
  <c r="S58" i="1"/>
  <c r="S59" i="1"/>
  <c r="S60" i="1"/>
  <c r="R53" i="1"/>
  <c r="R54" i="1"/>
  <c r="R55" i="1"/>
  <c r="R56" i="1"/>
  <c r="R57" i="1"/>
  <c r="R58" i="1"/>
  <c r="R59" i="1"/>
  <c r="R60" i="1"/>
  <c r="Q53" i="1"/>
  <c r="Q54" i="1"/>
  <c r="Q55" i="1"/>
  <c r="Q56" i="1"/>
  <c r="Q57" i="1"/>
  <c r="Q58" i="1"/>
  <c r="Q59" i="1"/>
  <c r="Q60" i="1"/>
  <c r="P53" i="1"/>
  <c r="P54" i="1"/>
  <c r="P55" i="1"/>
  <c r="P56" i="1"/>
  <c r="P57" i="1"/>
  <c r="P58" i="1"/>
  <c r="P59" i="1"/>
  <c r="P60" i="1"/>
  <c r="O53" i="1"/>
  <c r="O54" i="1"/>
  <c r="O55" i="1"/>
  <c r="O56" i="1"/>
  <c r="O57" i="1"/>
  <c r="O58" i="1"/>
  <c r="O59" i="1"/>
  <c r="O60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39" i="1"/>
  <c r="P52" i="1"/>
  <c r="P40" i="1"/>
  <c r="P41" i="1"/>
  <c r="P43" i="1"/>
  <c r="P44" i="1"/>
  <c r="P45" i="1"/>
  <c r="P46" i="1"/>
  <c r="P47" i="1"/>
  <c r="P48" i="1"/>
  <c r="P49" i="1"/>
  <c r="P50" i="1"/>
  <c r="P51" i="1"/>
  <c r="P39" i="1"/>
  <c r="O40" i="1"/>
  <c r="O50" i="1"/>
  <c r="O51" i="1"/>
  <c r="O52" i="1"/>
  <c r="O43" i="1"/>
  <c r="O44" i="1"/>
  <c r="O45" i="1"/>
  <c r="O46" i="1"/>
  <c r="O47" i="1"/>
  <c r="O48" i="1"/>
  <c r="O49" i="1"/>
  <c r="O42" i="1"/>
  <c r="O41" i="1"/>
  <c r="O39" i="1"/>
</calcChain>
</file>

<file path=xl/sharedStrings.xml><?xml version="1.0" encoding="utf-8"?>
<sst xmlns="http://schemas.openxmlformats.org/spreadsheetml/2006/main" count="360" uniqueCount="77">
  <si>
    <t>Imitation Game</t>
  </si>
  <si>
    <t>Prova 1</t>
  </si>
  <si>
    <t>Prova 2</t>
  </si>
  <si>
    <t>Subjectes</t>
  </si>
  <si>
    <t>Codi</t>
  </si>
  <si>
    <t>Edat</t>
  </si>
  <si>
    <t>Temps</t>
  </si>
  <si>
    <t>Encert</t>
  </si>
  <si>
    <t>Error</t>
  </si>
  <si>
    <t>Persona</t>
  </si>
  <si>
    <t>Màquina</t>
  </si>
  <si>
    <t>Manel</t>
  </si>
  <si>
    <t>Si</t>
  </si>
  <si>
    <t>No</t>
  </si>
  <si>
    <t>A</t>
  </si>
  <si>
    <t>B</t>
  </si>
  <si>
    <t>Miquel</t>
  </si>
  <si>
    <t>Alex</t>
  </si>
  <si>
    <t>Aileen</t>
  </si>
  <si>
    <t>Mitjana Paraules/Missatge BOT</t>
  </si>
  <si>
    <t>Mitjana Paraules/Missatge PERSONA</t>
  </si>
  <si>
    <t>Missatges nec. BOT</t>
  </si>
  <si>
    <t>Missatges nec. PERSONA</t>
  </si>
  <si>
    <t>Caracters BOT</t>
  </si>
  <si>
    <t>Caracters PERSONA</t>
  </si>
  <si>
    <t>MA2005</t>
  </si>
  <si>
    <t>MI2005</t>
  </si>
  <si>
    <t>AL2005</t>
  </si>
  <si>
    <t>AI2005</t>
  </si>
  <si>
    <t>Marc</t>
  </si>
  <si>
    <t>Aleix</t>
  </si>
  <si>
    <t>Uri</t>
  </si>
  <si>
    <t>Montse</t>
  </si>
  <si>
    <t>Julia</t>
  </si>
  <si>
    <t>Carla</t>
  </si>
  <si>
    <t>Mario</t>
  </si>
  <si>
    <t>Alberto</t>
  </si>
  <si>
    <t>Amaia</t>
  </si>
  <si>
    <t>Andreu</t>
  </si>
  <si>
    <t>MR2005</t>
  </si>
  <si>
    <t>AX2005</t>
  </si>
  <si>
    <t>UR2005</t>
  </si>
  <si>
    <t>MO2005</t>
  </si>
  <si>
    <t>JU2005</t>
  </si>
  <si>
    <t>CA2005</t>
  </si>
  <si>
    <t>MA2002</t>
  </si>
  <si>
    <t>AL2003</t>
  </si>
  <si>
    <t>AN2005</t>
  </si>
  <si>
    <t>AM2009</t>
  </si>
  <si>
    <t>Berta</t>
  </si>
  <si>
    <t>Martí</t>
  </si>
  <si>
    <t>Joel</t>
  </si>
  <si>
    <t>Iu</t>
  </si>
  <si>
    <t>Biel</t>
  </si>
  <si>
    <t>Martina</t>
  </si>
  <si>
    <t>Emma</t>
  </si>
  <si>
    <t>BE2007</t>
  </si>
  <si>
    <t>MA2009</t>
  </si>
  <si>
    <t>JO2009</t>
  </si>
  <si>
    <t>IU2009</t>
  </si>
  <si>
    <t>BI2009</t>
  </si>
  <si>
    <t>MR2009</t>
  </si>
  <si>
    <t>EM2009</t>
  </si>
  <si>
    <t>% Augment missatges BOT</t>
  </si>
  <si>
    <t>% Augment missatges BOTPERSONA</t>
  </si>
  <si>
    <t>% Augment paraules/missatge BOT</t>
  </si>
  <si>
    <t>% Augment Paraules/Missatge PERSONA</t>
  </si>
  <si>
    <t>% Augment  Caracters BOT</t>
  </si>
  <si>
    <t>% Augment Caracters PERSONA</t>
  </si>
  <si>
    <t>Alvaro</t>
  </si>
  <si>
    <t>Arnau</t>
  </si>
  <si>
    <t>Manu</t>
  </si>
  <si>
    <t>Lucia</t>
  </si>
  <si>
    <t>AL2002</t>
  </si>
  <si>
    <t>AR2002</t>
  </si>
  <si>
    <t>LU2002</t>
  </si>
  <si>
    <t>JO2002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</si>
</sst>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7FDCFD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20" fontId="6" fillId="0" borderId="1" xfId="0" applyNumberFormat="1" applyFont="1" applyBorder="1" applyAlignment="1">
      <alignment horizontal="right" wrapText="1"/>
    </xf>
    <xf numFmtId="0" fontId="6" fillId="4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20" fontId="2" fillId="0" borderId="1" xfId="0" applyNumberFormat="1" applyFon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20" fontId="2" fillId="0" borderId="0" xfId="0" applyNumberFormat="1" applyFont="1" applyAlignment="1">
      <alignment wrapText="1"/>
    </xf>
    <xf numFmtId="20" fontId="2" fillId="0" borderId="5" xfId="0" applyNumberFormat="1" applyFont="1" applyBorder="1" applyAlignment="1">
      <alignment wrapText="1"/>
    </xf>
    <xf numFmtId="10" fontId="4" fillId="6" borderId="1" xfId="2" applyNumberFormat="1" applyBorder="1" applyAlignment="1">
      <alignment wrapText="1"/>
    </xf>
    <xf numFmtId="10" fontId="5" fillId="7" borderId="1" xfId="3" applyNumberFormat="1" applyBorder="1" applyAlignment="1">
      <alignment wrapText="1"/>
    </xf>
    <xf numFmtId="10" fontId="3" fillId="5" borderId="1" xfId="1" applyNumberFormat="1" applyBorder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0" xfId="0" applyFont="1"/>
    <xf numFmtId="10" fontId="3" fillId="5" borderId="1" xfId="1" applyNumberFormat="1" applyFont="1" applyBorder="1" applyAlignment="1">
      <alignment wrapText="1"/>
    </xf>
    <xf numFmtId="10" fontId="5" fillId="7" borderId="1" xfId="3" applyNumberFormat="1" applyFont="1" applyBorder="1" applyAlignment="1">
      <alignment wrapText="1"/>
    </xf>
    <xf numFmtId="10" fontId="4" fillId="6" borderId="1" xfId="2" applyNumberFormat="1" applyFont="1" applyBorder="1" applyAlignment="1">
      <alignment wrapText="1"/>
    </xf>
    <xf numFmtId="0" fontId="2" fillId="8" borderId="0" xfId="0" applyFont="1" applyFill="1" applyAlignment="1">
      <alignment wrapText="1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8F8F"/>
      <color rgb="FF7FDC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8ACB-0EC5-4F6A-82FD-ED6EBE86EAB0}">
  <dimension ref="A1:AA70"/>
  <sheetViews>
    <sheetView tabSelected="1" zoomScale="40" zoomScaleNormal="40" workbookViewId="0">
      <selection activeCell="Q35" sqref="Q35"/>
    </sheetView>
  </sheetViews>
  <sheetFormatPr baseColWidth="10" defaultRowHeight="14.25" x14ac:dyDescent="0.2"/>
  <cols>
    <col min="1" max="15" width="11.42578125" style="1"/>
    <col min="16" max="16" width="11.42578125" style="1" customWidth="1"/>
    <col min="17" max="16384" width="11.42578125" style="1"/>
  </cols>
  <sheetData>
    <row r="1" spans="1:27" ht="29.25" thickBot="1" x14ac:dyDescent="0.25">
      <c r="A1" s="3" t="s">
        <v>0</v>
      </c>
      <c r="C1" s="4"/>
      <c r="D1" s="4"/>
      <c r="E1" s="24" t="s">
        <v>1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5"/>
      <c r="Q1" s="23" t="s">
        <v>2</v>
      </c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57.75" thickBot="1" x14ac:dyDescent="0.25">
      <c r="A2" s="3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21</v>
      </c>
      <c r="I2" s="3" t="s">
        <v>22</v>
      </c>
      <c r="J2" s="6" t="s">
        <v>19</v>
      </c>
      <c r="K2" s="6" t="s">
        <v>20</v>
      </c>
      <c r="L2" s="3" t="s">
        <v>23</v>
      </c>
      <c r="M2" s="3" t="s">
        <v>24</v>
      </c>
      <c r="N2" s="3" t="s">
        <v>9</v>
      </c>
      <c r="O2" s="3" t="s">
        <v>10</v>
      </c>
      <c r="Q2" s="3" t="s">
        <v>6</v>
      </c>
      <c r="R2" s="3" t="s">
        <v>7</v>
      </c>
      <c r="S2" s="3" t="s">
        <v>8</v>
      </c>
      <c r="T2" s="3" t="s">
        <v>21</v>
      </c>
      <c r="U2" s="3" t="s">
        <v>22</v>
      </c>
      <c r="V2" s="6" t="s">
        <v>19</v>
      </c>
      <c r="W2" s="6" t="s">
        <v>20</v>
      </c>
      <c r="X2" s="3" t="s">
        <v>23</v>
      </c>
      <c r="Y2" s="3" t="s">
        <v>24</v>
      </c>
      <c r="Z2" s="3" t="s">
        <v>9</v>
      </c>
      <c r="AA2" s="3" t="s">
        <v>10</v>
      </c>
    </row>
    <row r="3" spans="1:27" ht="15" thickBot="1" x14ac:dyDescent="0.25">
      <c r="A3" s="7">
        <v>1</v>
      </c>
      <c r="B3" s="8" t="s">
        <v>11</v>
      </c>
      <c r="C3" s="8" t="s">
        <v>25</v>
      </c>
      <c r="D3" s="9">
        <v>17</v>
      </c>
      <c r="E3" s="10">
        <v>0.41597222222222219</v>
      </c>
      <c r="F3" s="8" t="s">
        <v>12</v>
      </c>
      <c r="G3" s="8" t="s">
        <v>13</v>
      </c>
      <c r="H3" s="8">
        <v>7</v>
      </c>
      <c r="I3" s="8">
        <v>10</v>
      </c>
      <c r="J3" s="8">
        <v>4.43</v>
      </c>
      <c r="K3" s="8">
        <v>5.8</v>
      </c>
      <c r="L3" s="8">
        <v>172</v>
      </c>
      <c r="M3" s="8">
        <v>322</v>
      </c>
      <c r="N3" s="11" t="s">
        <v>14</v>
      </c>
      <c r="O3" s="12" t="s">
        <v>15</v>
      </c>
      <c r="P3" s="2"/>
      <c r="Q3" s="10">
        <v>0.54305555555555551</v>
      </c>
      <c r="R3" s="8" t="s">
        <v>12</v>
      </c>
      <c r="S3" s="8" t="s">
        <v>13</v>
      </c>
      <c r="T3" s="8">
        <v>15</v>
      </c>
      <c r="U3" s="8">
        <v>13</v>
      </c>
      <c r="V3" s="8">
        <v>4.93</v>
      </c>
      <c r="W3" s="8">
        <v>7.23</v>
      </c>
      <c r="X3" s="8">
        <v>393</v>
      </c>
      <c r="Y3" s="8">
        <v>532</v>
      </c>
      <c r="Z3" s="12" t="s">
        <v>15</v>
      </c>
      <c r="AA3" s="11" t="s">
        <v>14</v>
      </c>
    </row>
    <row r="4" spans="1:27" ht="15" thickBot="1" x14ac:dyDescent="0.25">
      <c r="A4" s="7">
        <v>2</v>
      </c>
      <c r="B4" s="8" t="s">
        <v>16</v>
      </c>
      <c r="C4" s="8" t="s">
        <v>26</v>
      </c>
      <c r="D4" s="9">
        <v>17</v>
      </c>
      <c r="E4" s="10">
        <v>0.53749999999999998</v>
      </c>
      <c r="F4" s="8" t="s">
        <v>12</v>
      </c>
      <c r="G4" s="8" t="s">
        <v>13</v>
      </c>
      <c r="H4" s="8">
        <v>15</v>
      </c>
      <c r="I4" s="8">
        <v>15</v>
      </c>
      <c r="J4" s="8">
        <v>4.13</v>
      </c>
      <c r="K4" s="8">
        <v>3.73</v>
      </c>
      <c r="L4" s="8">
        <v>299</v>
      </c>
      <c r="M4" s="8">
        <v>242</v>
      </c>
      <c r="N4" s="12" t="s">
        <v>15</v>
      </c>
      <c r="O4" s="11" t="s">
        <v>14</v>
      </c>
      <c r="P4" s="2"/>
      <c r="Q4" s="10">
        <v>0.49722222222222223</v>
      </c>
      <c r="R4" s="8" t="s">
        <v>12</v>
      </c>
      <c r="S4" s="8" t="s">
        <v>13</v>
      </c>
      <c r="T4" s="8">
        <v>17</v>
      </c>
      <c r="U4" s="8">
        <v>15</v>
      </c>
      <c r="V4" s="8">
        <v>6.88</v>
      </c>
      <c r="W4" s="8">
        <v>5.07</v>
      </c>
      <c r="X4" s="8">
        <v>589</v>
      </c>
      <c r="Y4" s="8">
        <v>394</v>
      </c>
      <c r="Z4" s="11" t="s">
        <v>14</v>
      </c>
      <c r="AA4" s="12" t="s">
        <v>15</v>
      </c>
    </row>
    <row r="5" spans="1:27" ht="15" thickBot="1" x14ac:dyDescent="0.25">
      <c r="A5" s="7">
        <v>3</v>
      </c>
      <c r="B5" s="8" t="s">
        <v>17</v>
      </c>
      <c r="C5" s="8" t="s">
        <v>27</v>
      </c>
      <c r="D5" s="9">
        <v>17</v>
      </c>
      <c r="E5" s="10">
        <v>0.63194444444444442</v>
      </c>
      <c r="F5" s="8" t="s">
        <v>12</v>
      </c>
      <c r="G5" s="8" t="s">
        <v>13</v>
      </c>
      <c r="H5" s="8">
        <v>10</v>
      </c>
      <c r="I5" s="8">
        <v>15</v>
      </c>
      <c r="J5" s="8">
        <v>4</v>
      </c>
      <c r="K5" s="8">
        <v>3.4</v>
      </c>
      <c r="L5" s="8">
        <v>211</v>
      </c>
      <c r="M5" s="8">
        <v>288</v>
      </c>
      <c r="N5" s="12" t="s">
        <v>15</v>
      </c>
      <c r="O5" s="11" t="s">
        <v>14</v>
      </c>
      <c r="P5" s="2"/>
      <c r="Q5" s="10">
        <v>0.69444444444444453</v>
      </c>
      <c r="R5" s="8" t="s">
        <v>12</v>
      </c>
      <c r="S5" s="8" t="s">
        <v>13</v>
      </c>
      <c r="T5" s="8">
        <v>20</v>
      </c>
      <c r="U5" s="8">
        <v>20</v>
      </c>
      <c r="V5" s="8">
        <v>4.6500000000000004</v>
      </c>
      <c r="W5" s="8">
        <v>4.2300000000000004</v>
      </c>
      <c r="X5" s="8">
        <v>441</v>
      </c>
      <c r="Y5" s="8">
        <v>434</v>
      </c>
      <c r="Z5" s="12" t="s">
        <v>15</v>
      </c>
      <c r="AA5" s="11" t="s">
        <v>14</v>
      </c>
    </row>
    <row r="6" spans="1:27" ht="15" thickBot="1" x14ac:dyDescent="0.25">
      <c r="A6" s="7">
        <v>4</v>
      </c>
      <c r="B6" s="8" t="s">
        <v>18</v>
      </c>
      <c r="C6" s="8" t="s">
        <v>28</v>
      </c>
      <c r="D6" s="9">
        <v>17</v>
      </c>
      <c r="E6" s="10">
        <v>0.70277777777777783</v>
      </c>
      <c r="F6" s="8" t="s">
        <v>12</v>
      </c>
      <c r="G6" s="8" t="s">
        <v>13</v>
      </c>
      <c r="H6" s="8">
        <v>15</v>
      </c>
      <c r="I6" s="8">
        <v>14</v>
      </c>
      <c r="J6" s="8">
        <v>5.07</v>
      </c>
      <c r="K6" s="8">
        <v>5.43</v>
      </c>
      <c r="L6" s="8">
        <v>396</v>
      </c>
      <c r="M6" s="8">
        <v>401</v>
      </c>
      <c r="N6" s="12" t="s">
        <v>15</v>
      </c>
      <c r="O6" s="11" t="s">
        <v>14</v>
      </c>
      <c r="P6" s="2"/>
      <c r="Q6" s="10">
        <v>0.36944444444444446</v>
      </c>
      <c r="R6" s="8" t="s">
        <v>12</v>
      </c>
      <c r="S6" s="8" t="s">
        <v>13</v>
      </c>
      <c r="T6" s="8">
        <v>10</v>
      </c>
      <c r="U6" s="8">
        <v>9</v>
      </c>
      <c r="V6" s="8">
        <v>5.0999999999999996</v>
      </c>
      <c r="W6" s="8">
        <v>5.67</v>
      </c>
      <c r="X6" s="8">
        <v>262</v>
      </c>
      <c r="Y6" s="8">
        <v>272</v>
      </c>
      <c r="Z6" s="11" t="s">
        <v>14</v>
      </c>
      <c r="AA6" s="12" t="s">
        <v>15</v>
      </c>
    </row>
    <row r="7" spans="1:27" ht="15" thickBot="1" x14ac:dyDescent="0.25">
      <c r="A7" s="1">
        <v>5</v>
      </c>
      <c r="B7" s="3" t="s">
        <v>29</v>
      </c>
      <c r="C7" s="3" t="s">
        <v>39</v>
      </c>
      <c r="D7" s="7">
        <v>17</v>
      </c>
      <c r="E7" s="13">
        <v>0.3520833333333333</v>
      </c>
      <c r="F7" s="3" t="s">
        <v>12</v>
      </c>
      <c r="G7" s="3" t="s">
        <v>13</v>
      </c>
      <c r="H7" s="3">
        <v>9</v>
      </c>
      <c r="I7" s="3">
        <v>7</v>
      </c>
      <c r="J7" s="3">
        <v>3.78</v>
      </c>
      <c r="K7" s="3">
        <v>3.14</v>
      </c>
      <c r="L7" s="3">
        <v>187</v>
      </c>
      <c r="M7" s="3">
        <v>121</v>
      </c>
      <c r="N7" s="14" t="s">
        <v>15</v>
      </c>
      <c r="O7" s="15" t="s">
        <v>14</v>
      </c>
      <c r="Q7" s="13">
        <v>0.44722222222222219</v>
      </c>
      <c r="R7" s="3" t="s">
        <v>12</v>
      </c>
      <c r="S7" s="3" t="s">
        <v>13</v>
      </c>
      <c r="T7" s="3">
        <v>15</v>
      </c>
      <c r="U7" s="3">
        <v>13</v>
      </c>
      <c r="V7" s="3">
        <v>2.93</v>
      </c>
      <c r="W7" s="3">
        <v>2.08</v>
      </c>
      <c r="X7" s="3">
        <v>237</v>
      </c>
      <c r="Y7" s="3">
        <v>157</v>
      </c>
      <c r="Z7" s="14" t="s">
        <v>15</v>
      </c>
      <c r="AA7" s="15" t="s">
        <v>14</v>
      </c>
    </row>
    <row r="8" spans="1:27" ht="15" thickBot="1" x14ac:dyDescent="0.25">
      <c r="A8" s="1">
        <v>6</v>
      </c>
      <c r="B8" s="3" t="s">
        <v>30</v>
      </c>
      <c r="C8" s="3" t="s">
        <v>40</v>
      </c>
      <c r="D8" s="7">
        <v>17</v>
      </c>
      <c r="E8" s="13">
        <v>0.54861111111111105</v>
      </c>
      <c r="F8" s="3" t="s">
        <v>12</v>
      </c>
      <c r="G8" s="3" t="s">
        <v>13</v>
      </c>
      <c r="H8" s="3">
        <v>11</v>
      </c>
      <c r="I8" s="3">
        <v>11</v>
      </c>
      <c r="J8" s="3">
        <v>5.73</v>
      </c>
      <c r="K8" s="3">
        <v>5.36</v>
      </c>
      <c r="L8" s="3">
        <v>318</v>
      </c>
      <c r="M8" s="3">
        <v>329</v>
      </c>
      <c r="N8" s="15" t="s">
        <v>14</v>
      </c>
      <c r="O8" s="14" t="s">
        <v>15</v>
      </c>
      <c r="Q8" s="13">
        <v>0.46458333333333335</v>
      </c>
      <c r="R8" s="3" t="s">
        <v>12</v>
      </c>
      <c r="S8" s="3" t="s">
        <v>13</v>
      </c>
      <c r="T8" s="3">
        <v>12</v>
      </c>
      <c r="U8" s="3">
        <v>9</v>
      </c>
      <c r="V8" s="3">
        <v>6.17</v>
      </c>
      <c r="W8" s="3">
        <v>6.89</v>
      </c>
      <c r="X8" s="3">
        <v>364</v>
      </c>
      <c r="Y8" s="3">
        <v>321</v>
      </c>
      <c r="Z8" s="15" t="s">
        <v>14</v>
      </c>
      <c r="AA8" s="14" t="s">
        <v>15</v>
      </c>
    </row>
    <row r="9" spans="1:27" ht="15" thickBot="1" x14ac:dyDescent="0.25">
      <c r="A9" s="1">
        <v>7</v>
      </c>
      <c r="B9" s="3" t="s">
        <v>31</v>
      </c>
      <c r="C9" s="3" t="s">
        <v>41</v>
      </c>
      <c r="D9" s="7">
        <v>17</v>
      </c>
      <c r="E9" s="13">
        <v>0.41666666666666669</v>
      </c>
      <c r="F9" s="3" t="s">
        <v>12</v>
      </c>
      <c r="G9" s="3" t="s">
        <v>13</v>
      </c>
      <c r="H9" s="3">
        <v>6</v>
      </c>
      <c r="I9" s="3">
        <v>6</v>
      </c>
      <c r="J9" s="1">
        <v>9</v>
      </c>
      <c r="K9" s="3">
        <v>7.5</v>
      </c>
      <c r="L9" s="3">
        <v>306</v>
      </c>
      <c r="M9" s="3">
        <v>238</v>
      </c>
      <c r="N9" s="15" t="s">
        <v>14</v>
      </c>
      <c r="O9" s="14" t="s">
        <v>15</v>
      </c>
      <c r="Q9" s="13">
        <v>0.3430555555555555</v>
      </c>
      <c r="R9" s="16" t="s">
        <v>13</v>
      </c>
      <c r="S9" s="16" t="s">
        <v>12</v>
      </c>
      <c r="T9" s="3">
        <v>8</v>
      </c>
      <c r="U9" s="3">
        <v>8</v>
      </c>
      <c r="V9" s="3">
        <v>4.75</v>
      </c>
      <c r="W9" s="3">
        <v>7.75</v>
      </c>
      <c r="X9" s="3">
        <v>212</v>
      </c>
      <c r="Y9" s="3">
        <v>287</v>
      </c>
      <c r="Z9" s="14" t="s">
        <v>15</v>
      </c>
      <c r="AA9" s="15" t="s">
        <v>14</v>
      </c>
    </row>
    <row r="10" spans="1:27" ht="15" thickBot="1" x14ac:dyDescent="0.25">
      <c r="A10" s="1">
        <v>8</v>
      </c>
      <c r="B10" s="3" t="s">
        <v>32</v>
      </c>
      <c r="C10" s="3" t="s">
        <v>42</v>
      </c>
      <c r="D10" s="7">
        <v>17</v>
      </c>
      <c r="E10" s="13">
        <v>0.99861111111111101</v>
      </c>
      <c r="F10" s="3" t="s">
        <v>12</v>
      </c>
      <c r="G10" s="3" t="s">
        <v>13</v>
      </c>
      <c r="H10" s="3">
        <v>15</v>
      </c>
      <c r="I10" s="3">
        <v>15</v>
      </c>
      <c r="J10" s="3">
        <v>4.4000000000000004</v>
      </c>
      <c r="K10" s="3">
        <v>4</v>
      </c>
      <c r="L10" s="1">
        <v>322</v>
      </c>
      <c r="M10" s="3">
        <v>305</v>
      </c>
      <c r="N10" s="14" t="s">
        <v>15</v>
      </c>
      <c r="O10" s="15" t="s">
        <v>14</v>
      </c>
      <c r="Q10" s="13">
        <v>0.73055555555555562</v>
      </c>
      <c r="R10" s="3" t="s">
        <v>12</v>
      </c>
      <c r="S10" s="3" t="s">
        <v>13</v>
      </c>
      <c r="T10" s="3">
        <v>12</v>
      </c>
      <c r="U10" s="3">
        <v>14</v>
      </c>
      <c r="V10" s="3">
        <v>3</v>
      </c>
      <c r="W10" s="3">
        <v>3.57</v>
      </c>
      <c r="X10" s="3">
        <v>200</v>
      </c>
      <c r="Y10" s="3">
        <v>246</v>
      </c>
      <c r="Z10" s="14" t="s">
        <v>15</v>
      </c>
      <c r="AA10" s="15" t="s">
        <v>14</v>
      </c>
    </row>
    <row r="11" spans="1:27" ht="15" thickBot="1" x14ac:dyDescent="0.25">
      <c r="A11" s="1">
        <v>9</v>
      </c>
      <c r="B11" s="3" t="s">
        <v>33</v>
      </c>
      <c r="C11" s="3" t="s">
        <v>43</v>
      </c>
      <c r="D11" s="7">
        <v>17</v>
      </c>
      <c r="E11" s="13">
        <v>0.50902777777777775</v>
      </c>
      <c r="F11" s="3" t="s">
        <v>12</v>
      </c>
      <c r="G11" s="3" t="s">
        <v>13</v>
      </c>
      <c r="H11" s="3">
        <v>9</v>
      </c>
      <c r="I11" s="3">
        <v>6</v>
      </c>
      <c r="J11" s="3">
        <v>3</v>
      </c>
      <c r="K11" s="3">
        <v>3.5</v>
      </c>
      <c r="L11" s="3">
        <v>137</v>
      </c>
      <c r="M11" s="3">
        <v>118</v>
      </c>
      <c r="N11" s="14" t="s">
        <v>15</v>
      </c>
      <c r="O11" s="15" t="s">
        <v>14</v>
      </c>
      <c r="Q11" s="13">
        <v>0.45902777777777781</v>
      </c>
      <c r="R11" s="3" t="s">
        <v>12</v>
      </c>
      <c r="S11" s="3" t="s">
        <v>13</v>
      </c>
      <c r="T11" s="3">
        <v>9</v>
      </c>
      <c r="U11" s="3">
        <v>6</v>
      </c>
      <c r="V11" s="3">
        <v>5.33</v>
      </c>
      <c r="W11" s="3">
        <v>4.17</v>
      </c>
      <c r="X11" s="3">
        <v>243</v>
      </c>
      <c r="Y11" s="3">
        <v>135</v>
      </c>
      <c r="Z11" s="15" t="s">
        <v>14</v>
      </c>
      <c r="AA11" s="14" t="s">
        <v>15</v>
      </c>
    </row>
    <row r="12" spans="1:27" ht="15" thickBot="1" x14ac:dyDescent="0.25">
      <c r="A12" s="1">
        <v>10</v>
      </c>
      <c r="B12" s="3" t="s">
        <v>34</v>
      </c>
      <c r="C12" s="3" t="s">
        <v>44</v>
      </c>
      <c r="D12" s="7">
        <v>17</v>
      </c>
      <c r="E12" s="13">
        <v>0.32291666666666669</v>
      </c>
      <c r="F12" s="3" t="s">
        <v>12</v>
      </c>
      <c r="G12" s="3" t="s">
        <v>13</v>
      </c>
      <c r="H12" s="3">
        <v>7</v>
      </c>
      <c r="I12" s="3">
        <v>7</v>
      </c>
      <c r="J12" s="3">
        <v>4.1399999999999997</v>
      </c>
      <c r="K12" s="3">
        <v>4.1399999999999997</v>
      </c>
      <c r="L12" s="3">
        <v>169</v>
      </c>
      <c r="M12" s="3">
        <v>169</v>
      </c>
      <c r="N12" s="14" t="s">
        <v>15</v>
      </c>
      <c r="O12" s="15" t="s">
        <v>14</v>
      </c>
      <c r="Q12" s="13">
        <v>0.18611111111111112</v>
      </c>
      <c r="R12" s="3" t="s">
        <v>12</v>
      </c>
      <c r="S12" s="3" t="s">
        <v>13</v>
      </c>
      <c r="T12" s="3">
        <v>5</v>
      </c>
      <c r="U12" s="3">
        <v>5</v>
      </c>
      <c r="V12" s="3">
        <v>4</v>
      </c>
      <c r="W12" s="3">
        <v>4</v>
      </c>
      <c r="X12" s="3">
        <v>103</v>
      </c>
      <c r="Y12" s="3">
        <v>103</v>
      </c>
      <c r="Z12" s="14" t="s">
        <v>15</v>
      </c>
      <c r="AA12" s="15" t="s">
        <v>14</v>
      </c>
    </row>
    <row r="13" spans="1:27" ht="15" thickBot="1" x14ac:dyDescent="0.25">
      <c r="A13" s="1">
        <v>11</v>
      </c>
      <c r="B13" s="3" t="s">
        <v>35</v>
      </c>
      <c r="C13" s="3" t="s">
        <v>45</v>
      </c>
      <c r="D13" s="7">
        <v>20</v>
      </c>
      <c r="E13" s="13">
        <v>0.16944444444444443</v>
      </c>
      <c r="F13" s="3" t="s">
        <v>12</v>
      </c>
      <c r="G13" s="3" t="s">
        <v>13</v>
      </c>
      <c r="H13" s="3">
        <v>5</v>
      </c>
      <c r="I13" s="3">
        <v>5</v>
      </c>
      <c r="J13" s="3">
        <v>3.4</v>
      </c>
      <c r="K13" s="3">
        <v>4.4000000000000004</v>
      </c>
      <c r="L13" s="3">
        <v>81</v>
      </c>
      <c r="M13" s="3">
        <v>106</v>
      </c>
      <c r="N13" s="14" t="s">
        <v>15</v>
      </c>
      <c r="O13" s="15" t="s">
        <v>14</v>
      </c>
      <c r="Q13" s="13">
        <v>1.6666666666666666E-2</v>
      </c>
      <c r="R13" s="3" t="s">
        <v>12</v>
      </c>
      <c r="S13" s="3" t="s">
        <v>13</v>
      </c>
      <c r="T13" s="3">
        <v>1</v>
      </c>
      <c r="U13" s="3">
        <v>1</v>
      </c>
      <c r="V13" s="3">
        <v>2</v>
      </c>
      <c r="W13" s="3">
        <v>2</v>
      </c>
      <c r="X13" s="3">
        <v>14</v>
      </c>
      <c r="Y13" s="3">
        <v>14</v>
      </c>
      <c r="Z13" s="15" t="s">
        <v>14</v>
      </c>
      <c r="AA13" s="14" t="s">
        <v>15</v>
      </c>
    </row>
    <row r="14" spans="1:27" ht="15" thickBot="1" x14ac:dyDescent="0.25">
      <c r="A14" s="1">
        <v>12</v>
      </c>
      <c r="B14" s="3" t="s">
        <v>36</v>
      </c>
      <c r="C14" s="3" t="s">
        <v>46</v>
      </c>
      <c r="D14" s="7">
        <v>18</v>
      </c>
      <c r="E14" s="13">
        <v>0.22291666666666665</v>
      </c>
      <c r="F14" s="3" t="s">
        <v>12</v>
      </c>
      <c r="G14" s="3" t="s">
        <v>13</v>
      </c>
      <c r="H14" s="3">
        <v>7</v>
      </c>
      <c r="I14" s="3">
        <v>6</v>
      </c>
      <c r="J14" s="3">
        <v>4</v>
      </c>
      <c r="K14" s="3">
        <v>3.5</v>
      </c>
      <c r="L14" s="3">
        <v>142</v>
      </c>
      <c r="M14" s="3">
        <v>106</v>
      </c>
      <c r="N14" s="14" t="s">
        <v>15</v>
      </c>
      <c r="O14" s="15" t="s">
        <v>14</v>
      </c>
      <c r="Q14" s="13">
        <v>0.25138888888888888</v>
      </c>
      <c r="R14" s="3" t="s">
        <v>12</v>
      </c>
      <c r="S14" s="3" t="s">
        <v>13</v>
      </c>
      <c r="T14" s="3">
        <v>6</v>
      </c>
      <c r="U14" s="3">
        <v>6</v>
      </c>
      <c r="V14" s="3">
        <v>2.67</v>
      </c>
      <c r="W14" s="3">
        <v>2.67</v>
      </c>
      <c r="X14" s="3">
        <v>80</v>
      </c>
      <c r="Y14" s="3">
        <v>80</v>
      </c>
      <c r="Z14" s="15" t="s">
        <v>14</v>
      </c>
      <c r="AA14" s="14" t="s">
        <v>15</v>
      </c>
    </row>
    <row r="15" spans="1:27" ht="15" thickBot="1" x14ac:dyDescent="0.25">
      <c r="A15" s="1">
        <v>13</v>
      </c>
      <c r="B15" s="3" t="s">
        <v>37</v>
      </c>
      <c r="C15" s="3" t="s">
        <v>48</v>
      </c>
      <c r="D15" s="7">
        <v>13</v>
      </c>
      <c r="E15" s="13">
        <v>3.4722222222222224E-2</v>
      </c>
      <c r="F15" s="16" t="s">
        <v>13</v>
      </c>
      <c r="G15" s="16" t="s">
        <v>12</v>
      </c>
      <c r="H15" s="3">
        <v>2</v>
      </c>
      <c r="I15" s="3">
        <v>2</v>
      </c>
      <c r="J15" s="3">
        <v>1</v>
      </c>
      <c r="K15" s="3">
        <v>2</v>
      </c>
      <c r="L15" s="3">
        <v>8</v>
      </c>
      <c r="M15" s="3">
        <v>14</v>
      </c>
      <c r="N15" s="14" t="s">
        <v>15</v>
      </c>
      <c r="O15" s="15" t="s">
        <v>14</v>
      </c>
      <c r="Q15" s="13">
        <v>0.15555555555555556</v>
      </c>
      <c r="R15" s="16" t="s">
        <v>13</v>
      </c>
      <c r="S15" s="16" t="s">
        <v>12</v>
      </c>
      <c r="T15" s="3">
        <v>8</v>
      </c>
      <c r="U15" s="3">
        <v>7</v>
      </c>
      <c r="V15" s="3">
        <v>2.5</v>
      </c>
      <c r="W15" s="3">
        <v>2.71</v>
      </c>
      <c r="X15" s="3">
        <v>101</v>
      </c>
      <c r="Y15" s="3">
        <v>81</v>
      </c>
      <c r="Z15" s="14" t="s">
        <v>15</v>
      </c>
      <c r="AA15" s="15" t="s">
        <v>14</v>
      </c>
    </row>
    <row r="16" spans="1:27" ht="15" thickBot="1" x14ac:dyDescent="0.25">
      <c r="A16" s="1">
        <v>14</v>
      </c>
      <c r="B16" s="3" t="s">
        <v>38</v>
      </c>
      <c r="C16" s="3" t="s">
        <v>47</v>
      </c>
      <c r="D16" s="7">
        <v>17</v>
      </c>
      <c r="E16" s="13">
        <v>0.23194444444444443</v>
      </c>
      <c r="F16" s="16" t="s">
        <v>13</v>
      </c>
      <c r="G16" s="16" t="s">
        <v>12</v>
      </c>
      <c r="H16" s="17">
        <v>3</v>
      </c>
      <c r="I16" s="17">
        <v>4</v>
      </c>
      <c r="J16" s="17">
        <v>5.33</v>
      </c>
      <c r="K16" s="17">
        <v>4.25</v>
      </c>
      <c r="L16" s="17">
        <v>90</v>
      </c>
      <c r="M16" s="17">
        <v>85</v>
      </c>
      <c r="N16" s="14" t="s">
        <v>15</v>
      </c>
      <c r="O16" s="15" t="s">
        <v>14</v>
      </c>
      <c r="Q16" s="13">
        <v>0.21319444444444444</v>
      </c>
      <c r="R16" s="3" t="s">
        <v>12</v>
      </c>
      <c r="S16" s="3" t="s">
        <v>13</v>
      </c>
      <c r="T16" s="17">
        <v>6</v>
      </c>
      <c r="U16" s="17">
        <v>7</v>
      </c>
      <c r="V16" s="17">
        <v>4.67</v>
      </c>
      <c r="W16" s="17">
        <v>4.8600000000000003</v>
      </c>
      <c r="X16" s="17">
        <v>127</v>
      </c>
      <c r="Y16" s="17">
        <v>172</v>
      </c>
      <c r="Z16" s="15" t="s">
        <v>14</v>
      </c>
      <c r="AA16" s="14" t="s">
        <v>15</v>
      </c>
    </row>
    <row r="17" spans="1:27" ht="15" thickBot="1" x14ac:dyDescent="0.25">
      <c r="A17" s="1">
        <v>15</v>
      </c>
      <c r="B17" s="1" t="s">
        <v>49</v>
      </c>
      <c r="C17" s="1" t="s">
        <v>56</v>
      </c>
      <c r="D17" s="1">
        <v>14</v>
      </c>
      <c r="E17" s="18">
        <v>0.29166666666666669</v>
      </c>
      <c r="F17" s="1" t="s">
        <v>12</v>
      </c>
      <c r="G17" s="1" t="s">
        <v>13</v>
      </c>
      <c r="H17" s="3">
        <v>9</v>
      </c>
      <c r="I17" s="3">
        <v>10</v>
      </c>
      <c r="J17" s="3">
        <v>4.22</v>
      </c>
      <c r="K17" s="3">
        <v>3.1</v>
      </c>
      <c r="L17" s="3">
        <v>172</v>
      </c>
      <c r="M17" s="3">
        <v>136</v>
      </c>
      <c r="N17" s="14" t="s">
        <v>15</v>
      </c>
      <c r="O17" s="15" t="s">
        <v>14</v>
      </c>
      <c r="Q17" s="19">
        <v>0.24305555555555555</v>
      </c>
      <c r="R17" s="1" t="s">
        <v>12</v>
      </c>
      <c r="S17" s="1" t="s">
        <v>13</v>
      </c>
      <c r="T17" s="3">
        <v>10</v>
      </c>
      <c r="U17" s="3">
        <v>10</v>
      </c>
      <c r="V17" s="3">
        <v>2.8</v>
      </c>
      <c r="W17" s="3">
        <v>4.4000000000000004</v>
      </c>
      <c r="X17" s="3">
        <v>132</v>
      </c>
      <c r="Y17" s="3">
        <v>196</v>
      </c>
      <c r="Z17" s="15" t="s">
        <v>14</v>
      </c>
      <c r="AA17" s="14" t="s">
        <v>15</v>
      </c>
    </row>
    <row r="18" spans="1:27" ht="15" thickBot="1" x14ac:dyDescent="0.25">
      <c r="A18" s="1">
        <v>16</v>
      </c>
      <c r="B18" s="3" t="s">
        <v>50</v>
      </c>
      <c r="C18" s="3" t="s">
        <v>57</v>
      </c>
      <c r="D18" s="7">
        <v>13</v>
      </c>
      <c r="E18" s="13">
        <v>0.27083333333333331</v>
      </c>
      <c r="F18" s="3" t="s">
        <v>12</v>
      </c>
      <c r="G18" s="3" t="s">
        <v>13</v>
      </c>
      <c r="H18" s="3">
        <v>7</v>
      </c>
      <c r="I18" s="3">
        <v>6</v>
      </c>
      <c r="J18" s="3">
        <v>3.71</v>
      </c>
      <c r="K18" s="3">
        <v>3.67</v>
      </c>
      <c r="L18" s="3">
        <v>138</v>
      </c>
      <c r="M18" s="3">
        <v>108</v>
      </c>
      <c r="N18" s="15" t="s">
        <v>14</v>
      </c>
      <c r="O18" s="14" t="s">
        <v>15</v>
      </c>
      <c r="Q18" s="13">
        <v>0.30208333333333331</v>
      </c>
      <c r="R18" s="16" t="s">
        <v>13</v>
      </c>
      <c r="S18" s="16" t="s">
        <v>12</v>
      </c>
      <c r="T18" s="3">
        <v>6</v>
      </c>
      <c r="U18" s="3">
        <v>7</v>
      </c>
      <c r="V18" s="3">
        <v>4.17</v>
      </c>
      <c r="W18" s="3">
        <v>4.29</v>
      </c>
      <c r="X18" s="3">
        <v>117</v>
      </c>
      <c r="Y18" s="3">
        <v>157</v>
      </c>
      <c r="Z18" s="15" t="s">
        <v>14</v>
      </c>
      <c r="AA18" s="14" t="s">
        <v>15</v>
      </c>
    </row>
    <row r="19" spans="1:27" ht="15" thickBot="1" x14ac:dyDescent="0.25">
      <c r="A19" s="1">
        <v>17</v>
      </c>
      <c r="B19" s="3" t="s">
        <v>51</v>
      </c>
      <c r="C19" s="3" t="s">
        <v>58</v>
      </c>
      <c r="D19" s="7">
        <v>13</v>
      </c>
      <c r="E19" s="13">
        <v>9.3055555555555558E-2</v>
      </c>
      <c r="F19" s="3" t="s">
        <v>12</v>
      </c>
      <c r="G19" s="3" t="s">
        <v>13</v>
      </c>
      <c r="H19" s="3">
        <v>3</v>
      </c>
      <c r="I19" s="3">
        <v>4</v>
      </c>
      <c r="J19" s="3">
        <v>2.67</v>
      </c>
      <c r="K19" s="3">
        <v>1.5</v>
      </c>
      <c r="L19" s="3">
        <v>32</v>
      </c>
      <c r="M19" s="3">
        <v>24</v>
      </c>
      <c r="N19" s="15" t="s">
        <v>14</v>
      </c>
      <c r="O19" s="14" t="s">
        <v>15</v>
      </c>
      <c r="Q19" s="13">
        <v>9.6527777777777768E-2</v>
      </c>
      <c r="R19" s="3" t="s">
        <v>12</v>
      </c>
      <c r="S19" s="3" t="s">
        <v>13</v>
      </c>
      <c r="T19" s="3">
        <v>2</v>
      </c>
      <c r="U19" s="3">
        <v>4</v>
      </c>
      <c r="V19" s="3">
        <v>3</v>
      </c>
      <c r="W19" s="3">
        <v>3.5</v>
      </c>
      <c r="X19" s="3">
        <v>26</v>
      </c>
      <c r="Y19" s="3">
        <v>66</v>
      </c>
      <c r="Z19" s="15" t="s">
        <v>14</v>
      </c>
      <c r="AA19" s="14" t="s">
        <v>15</v>
      </c>
    </row>
    <row r="20" spans="1:27" ht="15" thickBot="1" x14ac:dyDescent="0.25">
      <c r="A20" s="1">
        <v>18</v>
      </c>
      <c r="B20" s="3" t="s">
        <v>52</v>
      </c>
      <c r="C20" s="3" t="s">
        <v>59</v>
      </c>
      <c r="D20" s="7">
        <v>13</v>
      </c>
      <c r="E20" s="13">
        <v>4.1666666666666664E-2</v>
      </c>
      <c r="F20" s="3" t="s">
        <v>12</v>
      </c>
      <c r="G20" s="3" t="s">
        <v>13</v>
      </c>
      <c r="H20" s="3">
        <v>1</v>
      </c>
      <c r="I20" s="3">
        <v>2</v>
      </c>
      <c r="J20" s="3">
        <v>3</v>
      </c>
      <c r="K20" s="3">
        <v>3</v>
      </c>
      <c r="L20" s="3">
        <v>15</v>
      </c>
      <c r="M20" s="1">
        <v>34</v>
      </c>
      <c r="N20" s="14" t="s">
        <v>15</v>
      </c>
      <c r="O20" s="15" t="s">
        <v>14</v>
      </c>
      <c r="Q20" s="13">
        <v>7.4305555555555555E-2</v>
      </c>
      <c r="R20" s="16" t="s">
        <v>13</v>
      </c>
      <c r="S20" s="16" t="s">
        <v>13</v>
      </c>
      <c r="T20" s="3">
        <v>3</v>
      </c>
      <c r="U20" s="3">
        <v>3</v>
      </c>
      <c r="V20" s="3">
        <v>2.33</v>
      </c>
      <c r="W20" s="3">
        <v>2.67</v>
      </c>
      <c r="X20" s="3">
        <v>45</v>
      </c>
      <c r="Y20" s="3">
        <v>54</v>
      </c>
      <c r="Z20" s="14" t="s">
        <v>15</v>
      </c>
      <c r="AA20" s="15" t="s">
        <v>14</v>
      </c>
    </row>
    <row r="21" spans="1:27" ht="15" thickBot="1" x14ac:dyDescent="0.25">
      <c r="A21" s="1">
        <v>19</v>
      </c>
      <c r="B21" s="3" t="s">
        <v>29</v>
      </c>
      <c r="C21" s="3" t="s">
        <v>57</v>
      </c>
      <c r="D21" s="7">
        <v>13</v>
      </c>
      <c r="E21" s="13">
        <v>0.22013888888888888</v>
      </c>
      <c r="F21" s="3" t="s">
        <v>12</v>
      </c>
      <c r="G21" s="3" t="s">
        <v>13</v>
      </c>
      <c r="H21" s="3">
        <v>5</v>
      </c>
      <c r="I21" s="3">
        <v>3</v>
      </c>
      <c r="J21" s="3">
        <v>3</v>
      </c>
      <c r="K21" s="3">
        <v>3</v>
      </c>
      <c r="L21" s="3">
        <v>64</v>
      </c>
      <c r="M21" s="3">
        <v>44</v>
      </c>
      <c r="N21" s="14" t="s">
        <v>15</v>
      </c>
      <c r="O21" s="15" t="s">
        <v>14</v>
      </c>
      <c r="Q21" s="13">
        <v>0.16666666666666666</v>
      </c>
      <c r="R21" s="3" t="s">
        <v>12</v>
      </c>
      <c r="S21" s="3" t="s">
        <v>13</v>
      </c>
      <c r="T21" s="3">
        <v>7</v>
      </c>
      <c r="U21" s="3">
        <v>8</v>
      </c>
      <c r="V21" s="3">
        <v>2.57</v>
      </c>
      <c r="W21" s="3">
        <v>2.63</v>
      </c>
      <c r="X21" s="3">
        <v>95</v>
      </c>
      <c r="Y21" s="3">
        <v>110</v>
      </c>
      <c r="Z21" s="14" t="s">
        <v>15</v>
      </c>
      <c r="AA21" s="15" t="s">
        <v>14</v>
      </c>
    </row>
    <row r="22" spans="1:27" ht="15" thickBot="1" x14ac:dyDescent="0.25">
      <c r="A22" s="1">
        <v>20</v>
      </c>
      <c r="B22" s="3" t="s">
        <v>53</v>
      </c>
      <c r="C22" s="3" t="s">
        <v>60</v>
      </c>
      <c r="D22" s="7">
        <v>13</v>
      </c>
      <c r="E22" s="13">
        <v>0.1125</v>
      </c>
      <c r="F22" s="3" t="s">
        <v>12</v>
      </c>
      <c r="G22" s="3" t="s">
        <v>13</v>
      </c>
      <c r="H22" s="3">
        <v>5</v>
      </c>
      <c r="I22" s="3">
        <v>4</v>
      </c>
      <c r="J22" s="3">
        <v>3</v>
      </c>
      <c r="K22" s="3">
        <v>2.5</v>
      </c>
      <c r="L22" s="3">
        <v>71</v>
      </c>
      <c r="M22" s="3">
        <v>50</v>
      </c>
      <c r="N22" s="15" t="s">
        <v>14</v>
      </c>
      <c r="O22" s="14" t="s">
        <v>15</v>
      </c>
      <c r="Q22" s="13">
        <v>0.16388888888888889</v>
      </c>
      <c r="R22" s="3" t="s">
        <v>12</v>
      </c>
      <c r="S22" s="3" t="s">
        <v>13</v>
      </c>
      <c r="T22" s="3">
        <v>7</v>
      </c>
      <c r="U22" s="3">
        <v>6</v>
      </c>
      <c r="V22" s="3">
        <v>3.29</v>
      </c>
      <c r="W22" s="3">
        <v>3.33</v>
      </c>
      <c r="X22" s="3">
        <v>115</v>
      </c>
      <c r="Y22" s="3">
        <v>97</v>
      </c>
      <c r="Z22" s="14" t="s">
        <v>15</v>
      </c>
      <c r="AA22" s="15" t="s">
        <v>14</v>
      </c>
    </row>
    <row r="23" spans="1:27" ht="15" thickBot="1" x14ac:dyDescent="0.25">
      <c r="A23" s="1">
        <v>21</v>
      </c>
      <c r="B23" s="3" t="s">
        <v>54</v>
      </c>
      <c r="C23" s="3" t="s">
        <v>61</v>
      </c>
      <c r="D23" s="7">
        <v>13</v>
      </c>
      <c r="E23" s="13">
        <v>0.49722222222222223</v>
      </c>
      <c r="F23" s="16" t="s">
        <v>13</v>
      </c>
      <c r="G23" s="16" t="s">
        <v>12</v>
      </c>
      <c r="H23" s="3">
        <v>13</v>
      </c>
      <c r="I23" s="3">
        <v>11</v>
      </c>
      <c r="J23" s="3">
        <v>3.46</v>
      </c>
      <c r="K23" s="3">
        <v>3.91</v>
      </c>
      <c r="L23" s="3">
        <v>207</v>
      </c>
      <c r="M23" s="3">
        <v>254</v>
      </c>
      <c r="N23" s="15" t="s">
        <v>14</v>
      </c>
      <c r="O23" s="14" t="s">
        <v>15</v>
      </c>
      <c r="Q23" s="13">
        <v>0.41111111111111115</v>
      </c>
      <c r="R23" s="3" t="s">
        <v>12</v>
      </c>
      <c r="S23" s="3" t="s">
        <v>13</v>
      </c>
      <c r="T23" s="3">
        <v>14</v>
      </c>
      <c r="U23" s="3">
        <v>7</v>
      </c>
      <c r="V23" s="3">
        <v>3.71</v>
      </c>
      <c r="W23" s="3">
        <v>3.71</v>
      </c>
      <c r="X23" s="3">
        <v>284</v>
      </c>
      <c r="Y23" s="3">
        <v>139</v>
      </c>
      <c r="Z23" s="15" t="s">
        <v>14</v>
      </c>
      <c r="AA23" s="14" t="s">
        <v>15</v>
      </c>
    </row>
    <row r="24" spans="1:27" ht="15" thickBot="1" x14ac:dyDescent="0.25">
      <c r="A24" s="1">
        <v>22</v>
      </c>
      <c r="B24" s="3" t="s">
        <v>55</v>
      </c>
      <c r="C24" s="3" t="s">
        <v>62</v>
      </c>
      <c r="D24" s="7">
        <v>13</v>
      </c>
      <c r="E24" s="13">
        <v>0.17916666666666667</v>
      </c>
      <c r="F24" s="3" t="s">
        <v>12</v>
      </c>
      <c r="G24" s="3" t="s">
        <v>13</v>
      </c>
      <c r="H24" s="3">
        <v>7</v>
      </c>
      <c r="I24" s="3">
        <v>7</v>
      </c>
      <c r="J24" s="3">
        <v>2.57</v>
      </c>
      <c r="K24" s="3">
        <v>1.86</v>
      </c>
      <c r="L24" s="3">
        <v>85</v>
      </c>
      <c r="M24" s="3">
        <v>52</v>
      </c>
      <c r="N24" s="14" t="s">
        <v>15</v>
      </c>
      <c r="O24" s="15" t="s">
        <v>14</v>
      </c>
      <c r="Q24" s="13">
        <v>0.18333333333333335</v>
      </c>
      <c r="R24" s="16" t="s">
        <v>13</v>
      </c>
      <c r="S24" s="16" t="s">
        <v>12</v>
      </c>
      <c r="T24" s="3">
        <v>9</v>
      </c>
      <c r="U24" s="3">
        <v>8</v>
      </c>
      <c r="V24" s="3">
        <v>2.11</v>
      </c>
      <c r="W24" s="3">
        <v>2.5</v>
      </c>
      <c r="X24" s="3">
        <v>83</v>
      </c>
      <c r="Y24" s="3">
        <v>91</v>
      </c>
      <c r="Z24" s="14" t="s">
        <v>15</v>
      </c>
      <c r="AA24" s="15" t="s">
        <v>14</v>
      </c>
    </row>
    <row r="25" spans="1:27" ht="15" thickBot="1" x14ac:dyDescent="0.25">
      <c r="A25" s="7">
        <v>23</v>
      </c>
      <c r="B25" s="3" t="s">
        <v>69</v>
      </c>
      <c r="C25" s="3" t="s">
        <v>73</v>
      </c>
      <c r="D25" s="7">
        <v>19</v>
      </c>
      <c r="E25" s="13">
        <v>0.125</v>
      </c>
      <c r="F25" s="16" t="s">
        <v>13</v>
      </c>
      <c r="G25" s="16" t="s">
        <v>12</v>
      </c>
      <c r="H25" s="3">
        <v>2</v>
      </c>
      <c r="I25" s="3">
        <v>2</v>
      </c>
      <c r="J25" s="3">
        <v>3</v>
      </c>
      <c r="K25" s="3">
        <v>3</v>
      </c>
      <c r="L25" s="3">
        <v>36</v>
      </c>
      <c r="M25" s="3">
        <v>36</v>
      </c>
      <c r="N25" s="12" t="s">
        <v>15</v>
      </c>
      <c r="O25" s="15" t="s">
        <v>14</v>
      </c>
      <c r="Q25" s="13">
        <v>0.20902777777777778</v>
      </c>
      <c r="R25" s="3" t="s">
        <v>12</v>
      </c>
      <c r="S25" s="3" t="s">
        <v>13</v>
      </c>
      <c r="T25" s="3">
        <v>3</v>
      </c>
      <c r="U25" s="3">
        <v>3</v>
      </c>
      <c r="V25" s="3">
        <v>4</v>
      </c>
      <c r="W25" s="3">
        <v>4</v>
      </c>
      <c r="X25" s="3">
        <v>73</v>
      </c>
      <c r="Y25" s="3">
        <v>73</v>
      </c>
      <c r="Z25" s="15" t="s">
        <v>14</v>
      </c>
      <c r="AA25" s="14" t="s">
        <v>15</v>
      </c>
    </row>
    <row r="26" spans="1:27" ht="15" thickBot="1" x14ac:dyDescent="0.25">
      <c r="A26" s="7">
        <v>24</v>
      </c>
      <c r="B26" s="3" t="s">
        <v>70</v>
      </c>
      <c r="C26" s="3" t="s">
        <v>74</v>
      </c>
      <c r="D26" s="7">
        <v>19</v>
      </c>
      <c r="E26" s="13">
        <v>6.805555555555555E-2</v>
      </c>
      <c r="F26" s="3" t="s">
        <v>12</v>
      </c>
      <c r="G26" s="3" t="s">
        <v>13</v>
      </c>
      <c r="H26" s="3">
        <v>2</v>
      </c>
      <c r="I26" s="3">
        <v>2</v>
      </c>
      <c r="J26" s="3">
        <v>3.5</v>
      </c>
      <c r="K26" s="3">
        <v>3.5</v>
      </c>
      <c r="L26" s="3">
        <v>36</v>
      </c>
      <c r="M26" s="3">
        <v>36</v>
      </c>
      <c r="N26" s="15" t="s">
        <v>14</v>
      </c>
      <c r="O26" s="12" t="s">
        <v>15</v>
      </c>
      <c r="Q26" s="13">
        <v>2.6388888888888889E-2</v>
      </c>
      <c r="R26" s="3" t="s">
        <v>12</v>
      </c>
      <c r="S26" s="3" t="s">
        <v>13</v>
      </c>
      <c r="T26" s="3">
        <v>1</v>
      </c>
      <c r="U26" s="3">
        <v>1</v>
      </c>
      <c r="V26" s="3">
        <v>5</v>
      </c>
      <c r="W26" s="3">
        <v>5</v>
      </c>
      <c r="X26" s="3">
        <v>23</v>
      </c>
      <c r="Y26" s="3">
        <v>23</v>
      </c>
      <c r="Z26" s="15" t="s">
        <v>14</v>
      </c>
      <c r="AA26" s="14" t="s">
        <v>15</v>
      </c>
    </row>
    <row r="27" spans="1:27" ht="15" thickBot="1" x14ac:dyDescent="0.25">
      <c r="A27" s="7">
        <v>25</v>
      </c>
      <c r="B27" s="3" t="s">
        <v>71</v>
      </c>
      <c r="C27" s="3" t="s">
        <v>45</v>
      </c>
      <c r="D27" s="7">
        <v>19</v>
      </c>
      <c r="E27" s="13">
        <v>0.21597222222222223</v>
      </c>
      <c r="F27" s="3" t="s">
        <v>12</v>
      </c>
      <c r="G27" s="3" t="s">
        <v>13</v>
      </c>
      <c r="H27" s="3">
        <v>4</v>
      </c>
      <c r="I27" s="3">
        <v>4</v>
      </c>
      <c r="J27" s="3">
        <v>9.5</v>
      </c>
      <c r="K27" s="3">
        <v>9.5</v>
      </c>
      <c r="L27" s="3">
        <v>159</v>
      </c>
      <c r="M27" s="3">
        <v>159</v>
      </c>
      <c r="N27" s="15" t="s">
        <v>14</v>
      </c>
      <c r="O27" s="14" t="s">
        <v>15</v>
      </c>
      <c r="Q27" s="13">
        <v>0.26944444444444443</v>
      </c>
      <c r="R27" s="3" t="s">
        <v>12</v>
      </c>
      <c r="S27" s="3" t="s">
        <v>13</v>
      </c>
      <c r="T27" s="3">
        <v>6</v>
      </c>
      <c r="U27" s="3">
        <v>6</v>
      </c>
      <c r="V27" s="3">
        <v>4.5</v>
      </c>
      <c r="W27" s="3">
        <v>4.5</v>
      </c>
      <c r="X27" s="3">
        <v>131</v>
      </c>
      <c r="Y27" s="3">
        <v>131</v>
      </c>
      <c r="Z27" s="14" t="s">
        <v>15</v>
      </c>
      <c r="AA27" s="15" t="s">
        <v>14</v>
      </c>
    </row>
    <row r="28" spans="1:27" ht="15" thickBot="1" x14ac:dyDescent="0.25">
      <c r="A28" s="7">
        <v>26</v>
      </c>
      <c r="B28" s="3" t="s">
        <v>72</v>
      </c>
      <c r="C28" s="3" t="s">
        <v>75</v>
      </c>
      <c r="D28" s="7">
        <v>19</v>
      </c>
      <c r="E28" s="13">
        <v>0.33819444444444446</v>
      </c>
      <c r="F28" s="3" t="s">
        <v>12</v>
      </c>
      <c r="G28" s="3" t="s">
        <v>13</v>
      </c>
      <c r="H28" s="3">
        <v>6</v>
      </c>
      <c r="I28" s="3">
        <v>6</v>
      </c>
      <c r="J28" s="3">
        <v>4.33</v>
      </c>
      <c r="K28" s="3">
        <v>4.33</v>
      </c>
      <c r="L28" s="3">
        <v>137</v>
      </c>
      <c r="M28" s="3">
        <v>138</v>
      </c>
      <c r="N28" s="14" t="s">
        <v>15</v>
      </c>
      <c r="O28" s="15" t="s">
        <v>14</v>
      </c>
      <c r="Q28" s="13">
        <v>0.22847222222222222</v>
      </c>
      <c r="R28" s="3" t="s">
        <v>12</v>
      </c>
      <c r="S28" s="3" t="s">
        <v>13</v>
      </c>
      <c r="T28" s="3">
        <v>6</v>
      </c>
      <c r="U28" s="3">
        <v>3</v>
      </c>
      <c r="V28" s="3">
        <v>2.5</v>
      </c>
      <c r="W28" s="3">
        <v>2.67</v>
      </c>
      <c r="X28" s="3">
        <v>82</v>
      </c>
      <c r="Y28" s="3">
        <v>40</v>
      </c>
      <c r="Z28" s="14" t="s">
        <v>15</v>
      </c>
      <c r="AA28" s="15" t="s">
        <v>14</v>
      </c>
    </row>
    <row r="29" spans="1:27" ht="15" thickBot="1" x14ac:dyDescent="0.25">
      <c r="A29" s="7">
        <v>27</v>
      </c>
      <c r="B29" s="3" t="s">
        <v>51</v>
      </c>
      <c r="C29" s="3" t="s">
        <v>76</v>
      </c>
      <c r="D29" s="7">
        <v>19</v>
      </c>
      <c r="E29" s="13">
        <v>0.33680555555555558</v>
      </c>
      <c r="F29" s="3" t="s">
        <v>12</v>
      </c>
      <c r="G29" s="3" t="s">
        <v>13</v>
      </c>
      <c r="H29" s="3">
        <v>7</v>
      </c>
      <c r="I29" s="3">
        <v>9</v>
      </c>
      <c r="J29" s="3">
        <v>5.29</v>
      </c>
      <c r="K29" s="3">
        <v>4.78</v>
      </c>
      <c r="L29" s="3">
        <v>178</v>
      </c>
      <c r="M29" s="3">
        <v>221</v>
      </c>
      <c r="N29" s="15" t="s">
        <v>14</v>
      </c>
      <c r="O29" s="14" t="s">
        <v>15</v>
      </c>
      <c r="Q29" s="13">
        <v>0.42777777777777781</v>
      </c>
      <c r="R29" s="3" t="s">
        <v>12</v>
      </c>
      <c r="S29" s="3" t="s">
        <v>13</v>
      </c>
      <c r="T29" s="3">
        <v>11</v>
      </c>
      <c r="U29" s="3">
        <v>5</v>
      </c>
      <c r="V29" s="3">
        <v>5.91</v>
      </c>
      <c r="W29" s="3">
        <v>5.4</v>
      </c>
      <c r="X29" s="3">
        <v>350</v>
      </c>
      <c r="Y29" s="3">
        <v>148</v>
      </c>
      <c r="Z29" s="14" t="s">
        <v>15</v>
      </c>
      <c r="AA29" s="15" t="s">
        <v>14</v>
      </c>
    </row>
    <row r="30" spans="1:27" x14ac:dyDescent="0.2">
      <c r="P30" s="29"/>
    </row>
    <row r="34" spans="12:22" ht="15" x14ac:dyDescent="0.25">
      <c r="V34" s="25"/>
    </row>
    <row r="35" spans="12:22" ht="15" x14ac:dyDescent="0.25">
      <c r="V35" s="25"/>
    </row>
    <row r="37" spans="12:22" ht="15" thickBot="1" x14ac:dyDescent="0.25"/>
    <row r="38" spans="12:22" ht="72" thickBot="1" x14ac:dyDescent="0.25">
      <c r="L38" s="3"/>
      <c r="M38" s="3" t="s">
        <v>3</v>
      </c>
      <c r="N38" s="3" t="s">
        <v>4</v>
      </c>
      <c r="O38" s="3" t="s">
        <v>63</v>
      </c>
      <c r="P38" s="3" t="s">
        <v>64</v>
      </c>
      <c r="Q38" s="3" t="s">
        <v>65</v>
      </c>
      <c r="R38" s="3" t="s">
        <v>66</v>
      </c>
      <c r="S38" s="3" t="s">
        <v>67</v>
      </c>
      <c r="T38" s="3" t="s">
        <v>68</v>
      </c>
    </row>
    <row r="39" spans="12:22" ht="15.75" thickBot="1" x14ac:dyDescent="0.3">
      <c r="L39" s="3">
        <v>1</v>
      </c>
      <c r="M39" s="3" t="s">
        <v>11</v>
      </c>
      <c r="N39" s="3" t="s">
        <v>25</v>
      </c>
      <c r="O39" s="26">
        <f>(T3-H3)/H3</f>
        <v>1.1428571428571428</v>
      </c>
      <c r="P39" s="26">
        <f>(U3-I3)/I3</f>
        <v>0.3</v>
      </c>
      <c r="Q39" s="26">
        <f>(V3-J3)/J3</f>
        <v>0.11286681715575622</v>
      </c>
      <c r="R39" s="26">
        <f>(W3-K3)/K3</f>
        <v>0.24655172413793114</v>
      </c>
      <c r="S39" s="26">
        <f>(X3-L3)/L3</f>
        <v>1.2848837209302326</v>
      </c>
      <c r="T39" s="26">
        <f>(Y3-M3)/M3</f>
        <v>0.65217391304347827</v>
      </c>
    </row>
    <row r="40" spans="12:22" ht="15.75" thickBot="1" x14ac:dyDescent="0.3">
      <c r="L40" s="3">
        <v>2</v>
      </c>
      <c r="M40" s="3" t="s">
        <v>16</v>
      </c>
      <c r="N40" s="3" t="s">
        <v>26</v>
      </c>
      <c r="O40" s="26">
        <f>(T4-H4)/H4</f>
        <v>0.13333333333333333</v>
      </c>
      <c r="P40" s="27">
        <f>(U4-I4)/I4</f>
        <v>0</v>
      </c>
      <c r="Q40" s="26">
        <f>(V4-J4)/J4</f>
        <v>0.66585956416464898</v>
      </c>
      <c r="R40" s="26">
        <f>(W4-K4)/K4</f>
        <v>0.35924932975871321</v>
      </c>
      <c r="S40" s="26">
        <f>(X4-L4)/L4</f>
        <v>0.96989966555183948</v>
      </c>
      <c r="T40" s="26">
        <f>(Y4-M4)/M4</f>
        <v>0.62809917355371903</v>
      </c>
    </row>
    <row r="41" spans="12:22" ht="15.75" thickBot="1" x14ac:dyDescent="0.3">
      <c r="L41" s="3">
        <v>3</v>
      </c>
      <c r="M41" s="3" t="s">
        <v>17</v>
      </c>
      <c r="N41" s="3" t="s">
        <v>27</v>
      </c>
      <c r="O41" s="26">
        <f>(T5-H5)/H5</f>
        <v>1</v>
      </c>
      <c r="P41" s="26">
        <f>(U5-I5)/I5</f>
        <v>0.33333333333333331</v>
      </c>
      <c r="Q41" s="26">
        <f>(V5-J5)/J5</f>
        <v>0.16250000000000009</v>
      </c>
      <c r="R41" s="26">
        <f>(W5-K5)/K5</f>
        <v>0.24411764705882369</v>
      </c>
      <c r="S41" s="26">
        <f>(X5-L5)/L5</f>
        <v>1.0900473933649288</v>
      </c>
      <c r="T41" s="26">
        <f>(Y5-M5)/M5</f>
        <v>0.50694444444444442</v>
      </c>
    </row>
    <row r="42" spans="12:22" ht="15.75" thickBot="1" x14ac:dyDescent="0.3">
      <c r="L42" s="3">
        <v>4</v>
      </c>
      <c r="M42" s="3" t="s">
        <v>18</v>
      </c>
      <c r="N42" s="3" t="s">
        <v>28</v>
      </c>
      <c r="O42" s="28">
        <f>(T6-H6)/H6</f>
        <v>-0.33333333333333331</v>
      </c>
      <c r="P42" s="28">
        <f>(U6-I6)/I6</f>
        <v>-0.35714285714285715</v>
      </c>
      <c r="Q42" s="26">
        <f>(V6-J6)/J6</f>
        <v>5.9171597633134827E-3</v>
      </c>
      <c r="R42" s="26">
        <f>(W6-K6)/K6</f>
        <v>4.4198895027624349E-2</v>
      </c>
      <c r="S42" s="28">
        <f>(X6-L6)/L6</f>
        <v>-0.3383838383838384</v>
      </c>
      <c r="T42" s="28">
        <f>(Y6-M6)/M6</f>
        <v>-0.32169576059850374</v>
      </c>
    </row>
    <row r="43" spans="12:22" ht="15.75" thickBot="1" x14ac:dyDescent="0.3">
      <c r="L43" s="3">
        <v>5</v>
      </c>
      <c r="M43" s="3" t="s">
        <v>29</v>
      </c>
      <c r="N43" s="3" t="s">
        <v>39</v>
      </c>
      <c r="O43" s="26">
        <f>(T7-H7)/H7</f>
        <v>0.66666666666666663</v>
      </c>
      <c r="P43" s="26">
        <f>(U7-I7)/I7</f>
        <v>0.8571428571428571</v>
      </c>
      <c r="Q43" s="28">
        <f>(V7-J7)/J7</f>
        <v>-0.22486772486772477</v>
      </c>
      <c r="R43" s="28">
        <f>(W7-K7)/K7</f>
        <v>-0.33757961783439489</v>
      </c>
      <c r="S43" s="26">
        <f>(X7-L7)/L7</f>
        <v>0.26737967914438504</v>
      </c>
      <c r="T43" s="26">
        <f>(Y7-M7)/M7</f>
        <v>0.2975206611570248</v>
      </c>
    </row>
    <row r="44" spans="12:22" ht="15.75" thickBot="1" x14ac:dyDescent="0.3">
      <c r="L44" s="3">
        <v>6</v>
      </c>
      <c r="M44" s="3" t="s">
        <v>30</v>
      </c>
      <c r="N44" s="3" t="s">
        <v>40</v>
      </c>
      <c r="O44" s="26">
        <f>(T8-H8)/H8</f>
        <v>9.0909090909090912E-2</v>
      </c>
      <c r="P44" s="28">
        <f>(U8-I8)/I8</f>
        <v>-0.18181818181818182</v>
      </c>
      <c r="Q44" s="26">
        <f>(V8-J8)/J8</f>
        <v>7.6788830715532191E-2</v>
      </c>
      <c r="R44" s="26">
        <f>(W8-K8)/K8</f>
        <v>0.2854477611940297</v>
      </c>
      <c r="S44" s="26">
        <f>(X8-L8)/L8</f>
        <v>0.14465408805031446</v>
      </c>
      <c r="T44" s="28">
        <f>(Y8-M8)/M8</f>
        <v>-2.4316109422492401E-2</v>
      </c>
    </row>
    <row r="45" spans="12:22" ht="15.75" thickBot="1" x14ac:dyDescent="0.3">
      <c r="L45" s="3">
        <v>7</v>
      </c>
      <c r="M45" s="3" t="s">
        <v>31</v>
      </c>
      <c r="N45" s="3" t="s">
        <v>41</v>
      </c>
      <c r="O45" s="26">
        <f>(T9-H9)/H9</f>
        <v>0.33333333333333331</v>
      </c>
      <c r="P45" s="26">
        <f>(U9-I9)/I9</f>
        <v>0.33333333333333331</v>
      </c>
      <c r="Q45" s="28">
        <f>(V9-J9)/J9</f>
        <v>-0.47222222222222221</v>
      </c>
      <c r="R45" s="26">
        <f>(W9-K9)/K9</f>
        <v>3.3333333333333333E-2</v>
      </c>
      <c r="S45" s="28">
        <f>(X9-L9)/L9</f>
        <v>-0.30718954248366015</v>
      </c>
      <c r="T45" s="26">
        <f>(Y9-M9)/M9</f>
        <v>0.20588235294117646</v>
      </c>
    </row>
    <row r="46" spans="12:22" ht="15.75" thickBot="1" x14ac:dyDescent="0.3">
      <c r="L46" s="3">
        <v>8</v>
      </c>
      <c r="M46" s="3" t="s">
        <v>32</v>
      </c>
      <c r="N46" s="3" t="s">
        <v>42</v>
      </c>
      <c r="O46" s="28">
        <f>(T10-H10)/H10</f>
        <v>-0.2</v>
      </c>
      <c r="P46" s="28">
        <f>(U10-I10)/I10</f>
        <v>-6.6666666666666666E-2</v>
      </c>
      <c r="Q46" s="28">
        <f>(V10-J10)/J10</f>
        <v>-0.31818181818181823</v>
      </c>
      <c r="R46" s="28">
        <f>(W10-K10)/K10</f>
        <v>-0.10750000000000004</v>
      </c>
      <c r="S46" s="28">
        <f>(X10-L10)/L10</f>
        <v>-0.37888198757763975</v>
      </c>
      <c r="T46" s="28">
        <f>(Y10-M10)/M10</f>
        <v>-0.19344262295081968</v>
      </c>
    </row>
    <row r="47" spans="12:22" ht="15.75" thickBot="1" x14ac:dyDescent="0.3">
      <c r="L47" s="3">
        <v>9</v>
      </c>
      <c r="M47" s="3" t="s">
        <v>33</v>
      </c>
      <c r="N47" s="3" t="s">
        <v>43</v>
      </c>
      <c r="O47" s="27">
        <f>(T11-H11)/H11</f>
        <v>0</v>
      </c>
      <c r="P47" s="27">
        <f>(U11-I11)/I11</f>
        <v>0</v>
      </c>
      <c r="Q47" s="26">
        <f>(V11-J11)/J11</f>
        <v>0.77666666666666673</v>
      </c>
      <c r="R47" s="26">
        <f>(W11-K11)/K11</f>
        <v>0.19142857142857142</v>
      </c>
      <c r="S47" s="26">
        <f>(X11-L11)/L11</f>
        <v>0.77372262773722633</v>
      </c>
      <c r="T47" s="26">
        <f>(Y11-M11)/M11</f>
        <v>0.1440677966101695</v>
      </c>
    </row>
    <row r="48" spans="12:22" ht="15.75" thickBot="1" x14ac:dyDescent="0.3">
      <c r="L48" s="3">
        <v>10</v>
      </c>
      <c r="M48" s="3" t="s">
        <v>34</v>
      </c>
      <c r="N48" s="3" t="s">
        <v>44</v>
      </c>
      <c r="O48" s="28">
        <f>(T12-H12)/H12</f>
        <v>-0.2857142857142857</v>
      </c>
      <c r="P48" s="28">
        <f>(U12-I12)/I12</f>
        <v>-0.2857142857142857</v>
      </c>
      <c r="Q48" s="28">
        <f>(V12-J12)/J12</f>
        <v>-3.3816425120772875E-2</v>
      </c>
      <c r="R48" s="28">
        <f>(W12-K12)/K12</f>
        <v>-3.3816425120772875E-2</v>
      </c>
      <c r="S48" s="28">
        <f>(X12-L12)/L12</f>
        <v>-0.39053254437869822</v>
      </c>
      <c r="T48" s="28">
        <f>(Y12-M12)/M12</f>
        <v>-0.39053254437869822</v>
      </c>
    </row>
    <row r="49" spans="12:24" ht="15.75" thickBot="1" x14ac:dyDescent="0.3">
      <c r="L49" s="3">
        <v>11</v>
      </c>
      <c r="M49" s="3" t="s">
        <v>35</v>
      </c>
      <c r="N49" s="3" t="s">
        <v>45</v>
      </c>
      <c r="O49" s="28">
        <f>(T13-H13)/H13</f>
        <v>-0.8</v>
      </c>
      <c r="P49" s="28">
        <f>(U13-I13)/I13</f>
        <v>-0.8</v>
      </c>
      <c r="Q49" s="28">
        <f>(V13-J13)/J13</f>
        <v>-0.41176470588235292</v>
      </c>
      <c r="R49" s="28">
        <f>(W13-K13)/K13</f>
        <v>-0.54545454545454553</v>
      </c>
      <c r="S49" s="28">
        <f>(X13-L13)/L13</f>
        <v>-0.8271604938271605</v>
      </c>
      <c r="T49" s="28">
        <f>(Y13-M13)/M13</f>
        <v>-0.86792452830188682</v>
      </c>
    </row>
    <row r="50" spans="12:24" ht="15.75" thickBot="1" x14ac:dyDescent="0.3">
      <c r="L50" s="3">
        <v>12</v>
      </c>
      <c r="M50" s="3" t="s">
        <v>36</v>
      </c>
      <c r="N50" s="3" t="s">
        <v>46</v>
      </c>
      <c r="O50" s="28">
        <f>(T14-H14)/H14</f>
        <v>-0.14285714285714285</v>
      </c>
      <c r="P50" s="27">
        <f>(U14-I14)/I14</f>
        <v>0</v>
      </c>
      <c r="Q50" s="28">
        <f>(V14-J14)/J14</f>
        <v>-0.33250000000000002</v>
      </c>
      <c r="R50" s="28">
        <f>(W14-K14)/K14</f>
        <v>-0.23714285714285716</v>
      </c>
      <c r="S50" s="28">
        <f>(X14-L14)/L14</f>
        <v>-0.43661971830985913</v>
      </c>
      <c r="T50" s="28">
        <f>(Y14-M14)/M14</f>
        <v>-0.24528301886792453</v>
      </c>
    </row>
    <row r="51" spans="12:24" ht="15.75" thickBot="1" x14ac:dyDescent="0.3">
      <c r="L51" s="3">
        <v>13</v>
      </c>
      <c r="M51" s="3" t="s">
        <v>37</v>
      </c>
      <c r="N51" s="3" t="s">
        <v>48</v>
      </c>
      <c r="O51" s="26">
        <f>(T15-H15)/H15</f>
        <v>3</v>
      </c>
      <c r="P51" s="26">
        <f>(U15-I15)/I15</f>
        <v>2.5</v>
      </c>
      <c r="Q51" s="26">
        <f>(V15-J15)/J15</f>
        <v>1.5</v>
      </c>
      <c r="R51" s="26">
        <f>(W15-K15)/K15</f>
        <v>0.35499999999999998</v>
      </c>
      <c r="S51" s="26">
        <f>(X15-L15)/L15</f>
        <v>11.625</v>
      </c>
      <c r="T51" s="26">
        <f>(Y15-M15)/M15</f>
        <v>4.7857142857142856</v>
      </c>
    </row>
    <row r="52" spans="12:24" ht="15.75" thickBot="1" x14ac:dyDescent="0.3">
      <c r="L52" s="3">
        <v>14</v>
      </c>
      <c r="M52" s="3" t="s">
        <v>38</v>
      </c>
      <c r="N52" s="3" t="s">
        <v>47</v>
      </c>
      <c r="O52" s="26">
        <f>(T16-H16)/H16</f>
        <v>1</v>
      </c>
      <c r="P52" s="26">
        <f>(U16-I16)/I16</f>
        <v>0.75</v>
      </c>
      <c r="Q52" s="28">
        <f>(V16-J16)/J16</f>
        <v>-0.12382739212007507</v>
      </c>
      <c r="R52" s="26">
        <f>(W16-K16)/K16</f>
        <v>0.14352941176470596</v>
      </c>
      <c r="S52" s="26">
        <f>(X16-L16)/L16</f>
        <v>0.41111111111111109</v>
      </c>
      <c r="T52" s="26">
        <f>(Y16-M16)/M16</f>
        <v>1.0235294117647058</v>
      </c>
    </row>
    <row r="53" spans="12:24" ht="15.75" thickBot="1" x14ac:dyDescent="0.3">
      <c r="L53" s="3">
        <v>15</v>
      </c>
      <c r="M53" s="1" t="s">
        <v>49</v>
      </c>
      <c r="N53" s="1" t="s">
        <v>56</v>
      </c>
      <c r="O53" s="26">
        <f>(T17-H17)/H17</f>
        <v>0.1111111111111111</v>
      </c>
      <c r="P53" s="27">
        <f>(U17-I17)/I17</f>
        <v>0</v>
      </c>
      <c r="Q53" s="28">
        <f>(V17-J17)/J17</f>
        <v>-0.33649289099526064</v>
      </c>
      <c r="R53" s="26">
        <f>(W17-K17)/K17</f>
        <v>0.41935483870967749</v>
      </c>
      <c r="S53" s="28">
        <f>(X17-L17)/L17</f>
        <v>-0.23255813953488372</v>
      </c>
      <c r="T53" s="26">
        <f>(Y17-M17)/M17</f>
        <v>0.44117647058823528</v>
      </c>
    </row>
    <row r="54" spans="12:24" ht="15.75" thickBot="1" x14ac:dyDescent="0.3">
      <c r="L54" s="3">
        <v>16</v>
      </c>
      <c r="M54" s="3" t="s">
        <v>50</v>
      </c>
      <c r="N54" s="3" t="s">
        <v>57</v>
      </c>
      <c r="O54" s="28">
        <f>(T18-H18)/H18</f>
        <v>-0.14285714285714285</v>
      </c>
      <c r="P54" s="26">
        <f>(U18-I18)/I18</f>
        <v>0.16666666666666666</v>
      </c>
      <c r="Q54" s="26">
        <f>(V18-J18)/J18</f>
        <v>0.12398921832884097</v>
      </c>
      <c r="R54" s="26">
        <f>(W18-K18)/K18</f>
        <v>0.1689373297002725</v>
      </c>
      <c r="S54" s="28">
        <f>(X18-L18)/L18</f>
        <v>-0.15217391304347827</v>
      </c>
      <c r="T54" s="26">
        <f>(Y18-M18)/M18</f>
        <v>0.45370370370370372</v>
      </c>
      <c r="X54"/>
    </row>
    <row r="55" spans="12:24" ht="15.75" thickBot="1" x14ac:dyDescent="0.3">
      <c r="L55" s="3">
        <v>17</v>
      </c>
      <c r="M55" s="3" t="s">
        <v>51</v>
      </c>
      <c r="N55" s="3" t="s">
        <v>58</v>
      </c>
      <c r="O55" s="28">
        <f>(T19-H19)/H19</f>
        <v>-0.33333333333333331</v>
      </c>
      <c r="P55" s="21">
        <f>(U19-I19)/I19</f>
        <v>0</v>
      </c>
      <c r="Q55" s="26">
        <f>(V19-J19)/J19</f>
        <v>0.12359550561797755</v>
      </c>
      <c r="R55" s="26">
        <f>(W19-K19)/K19</f>
        <v>1.3333333333333333</v>
      </c>
      <c r="S55" s="28">
        <f>(X19-L19)/L19</f>
        <v>-0.1875</v>
      </c>
      <c r="T55" s="26">
        <f>(Y19-M19)/M19</f>
        <v>1.75</v>
      </c>
    </row>
    <row r="56" spans="12:24" ht="15.75" thickBot="1" x14ac:dyDescent="0.3">
      <c r="L56" s="3">
        <v>18</v>
      </c>
      <c r="M56" s="3" t="s">
        <v>52</v>
      </c>
      <c r="N56" s="3" t="s">
        <v>59</v>
      </c>
      <c r="O56" s="26">
        <f>(T20-H20)/H20</f>
        <v>2</v>
      </c>
      <c r="P56" s="26">
        <f>(U20-I20)/I20</f>
        <v>0.5</v>
      </c>
      <c r="Q56" s="28">
        <f>(V20-J20)/J20</f>
        <v>-0.2233333333333333</v>
      </c>
      <c r="R56" s="28">
        <f>(W20-K20)/K20</f>
        <v>-0.11000000000000003</v>
      </c>
      <c r="S56" s="26">
        <f>(X20-L20)/L20</f>
        <v>2</v>
      </c>
      <c r="T56" s="26">
        <f>(Y20-M20)/M20</f>
        <v>0.58823529411764708</v>
      </c>
    </row>
    <row r="57" spans="12:24" ht="15.75" thickBot="1" x14ac:dyDescent="0.3">
      <c r="L57" s="3">
        <v>19</v>
      </c>
      <c r="M57" s="3" t="s">
        <v>29</v>
      </c>
      <c r="N57" s="3" t="s">
        <v>57</v>
      </c>
      <c r="O57" s="26">
        <f>(T21-H21)/H21</f>
        <v>0.4</v>
      </c>
      <c r="P57" s="26">
        <f>(U21-I21)/I21</f>
        <v>1.6666666666666667</v>
      </c>
      <c r="Q57" s="28">
        <f>(V21-J21)/J21</f>
        <v>-0.1433333333333334</v>
      </c>
      <c r="R57" s="28">
        <f>(W21-K21)/K21</f>
        <v>-0.12333333333333336</v>
      </c>
      <c r="S57" s="26">
        <f>(X21-L21)/L21</f>
        <v>0.484375</v>
      </c>
      <c r="T57" s="26">
        <f>(Y21-M21)/M21</f>
        <v>1.5</v>
      </c>
    </row>
    <row r="58" spans="12:24" ht="15.75" thickBot="1" x14ac:dyDescent="0.3">
      <c r="L58" s="3">
        <v>20</v>
      </c>
      <c r="M58" s="3" t="s">
        <v>53</v>
      </c>
      <c r="N58" s="3" t="s">
        <v>60</v>
      </c>
      <c r="O58" s="20">
        <f>(T22-H22)/H22</f>
        <v>0.4</v>
      </c>
      <c r="P58" s="26">
        <f>(U22-I22)/I22</f>
        <v>0.5</v>
      </c>
      <c r="Q58" s="26">
        <f>(V22-J22)/J22</f>
        <v>9.6666666666666679E-2</v>
      </c>
      <c r="R58" s="26">
        <f>(W22-K22)/K22</f>
        <v>0.33200000000000002</v>
      </c>
      <c r="S58" s="26">
        <f>(X22-L22)/L22</f>
        <v>0.61971830985915488</v>
      </c>
      <c r="T58" s="26">
        <f>(Y22-M22)/M22</f>
        <v>0.94</v>
      </c>
    </row>
    <row r="59" spans="12:24" ht="15.75" thickBot="1" x14ac:dyDescent="0.3">
      <c r="L59" s="3">
        <v>21</v>
      </c>
      <c r="M59" s="3" t="s">
        <v>54</v>
      </c>
      <c r="N59" s="3" t="s">
        <v>61</v>
      </c>
      <c r="O59" s="26">
        <f>(T23-H23)/H23</f>
        <v>7.6923076923076927E-2</v>
      </c>
      <c r="P59" s="28">
        <f>(U23-I23)/I23</f>
        <v>-0.36363636363636365</v>
      </c>
      <c r="Q59" s="28">
        <f>(V23-J23)/J23</f>
        <v>7.2254335260115612E-2</v>
      </c>
      <c r="R59" s="28">
        <f>(W23-K23)/K23</f>
        <v>-5.1150895140665002E-2</v>
      </c>
      <c r="S59" s="26">
        <f>(X23-L23)/L23</f>
        <v>0.3719806763285024</v>
      </c>
      <c r="T59" s="28">
        <f>(Y23-M23)/M23</f>
        <v>-0.452755905511811</v>
      </c>
    </row>
    <row r="60" spans="12:24" ht="15.75" thickBot="1" x14ac:dyDescent="0.3">
      <c r="L60" s="3">
        <v>22</v>
      </c>
      <c r="M60" s="3" t="s">
        <v>55</v>
      </c>
      <c r="N60" s="3" t="s">
        <v>62</v>
      </c>
      <c r="O60" s="26">
        <f>(T24-H24)/H24</f>
        <v>0.2857142857142857</v>
      </c>
      <c r="P60" s="26">
        <f>(U24-I24)/I24</f>
        <v>0.14285714285714285</v>
      </c>
      <c r="Q60" s="28">
        <f>(V24-J24)/J24</f>
        <v>-0.17898832684824903</v>
      </c>
      <c r="R60" s="26">
        <f>(W24-K24)/K24</f>
        <v>0.34408602150537626</v>
      </c>
      <c r="S60" s="28">
        <f>(X24-L24)/L24</f>
        <v>-2.3529411764705882E-2</v>
      </c>
      <c r="T60" s="26">
        <f>(Y24-M24)/M24</f>
        <v>0.75</v>
      </c>
    </row>
    <row r="61" spans="12:24" ht="15.75" thickBot="1" x14ac:dyDescent="0.3">
      <c r="L61" s="7">
        <v>23</v>
      </c>
      <c r="M61" s="3" t="s">
        <v>69</v>
      </c>
      <c r="N61" s="3" t="s">
        <v>73</v>
      </c>
      <c r="O61" s="26">
        <f t="shared" ref="O61:O65" si="0">(T25-H25)/H25</f>
        <v>0.5</v>
      </c>
      <c r="P61" s="26">
        <f t="shared" ref="P61:P65" si="1">(U25-I25)/I25</f>
        <v>0.5</v>
      </c>
      <c r="Q61" s="22">
        <f t="shared" ref="Q61:Q65" si="2">(V25-J25)/J25</f>
        <v>0.33333333333333331</v>
      </c>
      <c r="R61" s="26">
        <f t="shared" ref="R61:R65" si="3">(W25-K25)/K25</f>
        <v>0.33333333333333331</v>
      </c>
      <c r="S61" s="22">
        <f t="shared" ref="S61:S65" si="4">(X25-L25)/L25</f>
        <v>1.0277777777777777</v>
      </c>
      <c r="T61" s="26">
        <f t="shared" ref="T61:T65" si="5">(Y25-M25)/M25</f>
        <v>1.0277777777777777</v>
      </c>
    </row>
    <row r="62" spans="12:24" ht="15.75" thickBot="1" x14ac:dyDescent="0.3">
      <c r="L62" s="7">
        <v>24</v>
      </c>
      <c r="M62" s="3" t="s">
        <v>70</v>
      </c>
      <c r="N62" s="3" t="s">
        <v>74</v>
      </c>
      <c r="O62" s="20">
        <f t="shared" si="0"/>
        <v>-0.5</v>
      </c>
      <c r="P62" s="20">
        <f t="shared" si="1"/>
        <v>-0.5</v>
      </c>
      <c r="Q62" s="22">
        <f t="shared" si="2"/>
        <v>0.42857142857142855</v>
      </c>
      <c r="R62" s="26">
        <f t="shared" si="3"/>
        <v>0.42857142857142855</v>
      </c>
      <c r="S62" s="28">
        <f t="shared" si="4"/>
        <v>-0.3611111111111111</v>
      </c>
      <c r="T62" s="20">
        <f t="shared" si="5"/>
        <v>-0.3611111111111111</v>
      </c>
    </row>
    <row r="63" spans="12:24" ht="15.75" thickBot="1" x14ac:dyDescent="0.3">
      <c r="L63" s="7">
        <v>25</v>
      </c>
      <c r="M63" s="3" t="s">
        <v>71</v>
      </c>
      <c r="N63" s="3" t="s">
        <v>45</v>
      </c>
      <c r="O63" s="26">
        <f t="shared" si="0"/>
        <v>0.5</v>
      </c>
      <c r="P63" s="26">
        <f t="shared" si="1"/>
        <v>0.5</v>
      </c>
      <c r="Q63" s="28">
        <f t="shared" si="2"/>
        <v>-0.52631578947368418</v>
      </c>
      <c r="R63" s="20">
        <f t="shared" si="3"/>
        <v>-0.52631578947368418</v>
      </c>
      <c r="S63" s="28">
        <f t="shared" si="4"/>
        <v>-0.1761006289308176</v>
      </c>
      <c r="T63" s="20">
        <f t="shared" si="5"/>
        <v>-0.1761006289308176</v>
      </c>
    </row>
    <row r="64" spans="12:24" ht="15.75" thickBot="1" x14ac:dyDescent="0.3">
      <c r="L64" s="7">
        <v>26</v>
      </c>
      <c r="M64" s="3" t="s">
        <v>72</v>
      </c>
      <c r="N64" s="3" t="s">
        <v>75</v>
      </c>
      <c r="O64" s="21">
        <f t="shared" si="0"/>
        <v>0</v>
      </c>
      <c r="P64" s="20">
        <f t="shared" si="1"/>
        <v>-0.5</v>
      </c>
      <c r="Q64" s="28">
        <f t="shared" si="2"/>
        <v>-0.42263279445727486</v>
      </c>
      <c r="R64" s="20">
        <f t="shared" si="3"/>
        <v>-0.38337182448036955</v>
      </c>
      <c r="S64" s="28">
        <f t="shared" si="4"/>
        <v>-0.40145985401459855</v>
      </c>
      <c r="T64" s="20">
        <f t="shared" si="5"/>
        <v>-0.71014492753623193</v>
      </c>
    </row>
    <row r="65" spans="12:22" ht="15.75" thickBot="1" x14ac:dyDescent="0.3">
      <c r="L65" s="7">
        <v>27</v>
      </c>
      <c r="M65" s="3" t="s">
        <v>51</v>
      </c>
      <c r="N65" s="3" t="s">
        <v>76</v>
      </c>
      <c r="O65" s="26">
        <f t="shared" si="0"/>
        <v>0.5714285714285714</v>
      </c>
      <c r="P65" s="20">
        <f t="shared" si="1"/>
        <v>-0.44444444444444442</v>
      </c>
      <c r="Q65" s="22">
        <f t="shared" si="2"/>
        <v>0.11720226843100191</v>
      </c>
      <c r="R65" s="26">
        <f t="shared" si="3"/>
        <v>0.1297071129707113</v>
      </c>
      <c r="S65" s="22">
        <f t="shared" si="4"/>
        <v>0.9662921348314607</v>
      </c>
      <c r="T65" s="20">
        <f t="shared" si="5"/>
        <v>-0.33031674208144796</v>
      </c>
    </row>
    <row r="69" spans="12:22" ht="15" x14ac:dyDescent="0.25">
      <c r="O69"/>
    </row>
    <row r="70" spans="12:22" ht="15" x14ac:dyDescent="0.25">
      <c r="V70"/>
    </row>
  </sheetData>
  <mergeCells count="2">
    <mergeCell ref="Q1:AA1"/>
    <mergeCell ref="E1:O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Salipoke Kala</dc:creator>
  <cp:lastModifiedBy>Salipoke Kala</cp:lastModifiedBy>
  <dcterms:created xsi:type="dcterms:W3CDTF">2022-08-02T17:37:41Z</dcterms:created>
  <dcterms:modified xsi:type="dcterms:W3CDTF">2022-09-08T22:06:35Z</dcterms:modified>
</cp:coreProperties>
</file>