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esktop\Disciplinas FEA-USP\EAD 830 - IA e ML\Aula 4\"/>
    </mc:Choice>
  </mc:AlternateContent>
  <xr:revisionPtr revIDLastSave="0" documentId="13_ncr:1_{AE3C60C1-623F-4DA8-B6B8-F2392ED36AB5}" xr6:coauthVersionLast="47" xr6:coauthVersionMax="47" xr10:uidLastSave="{00000000-0000-0000-0000-000000000000}"/>
  <bookViews>
    <workbookView xWindow="-108" yWindow="-108" windowWidth="23256" windowHeight="12576" xr2:uid="{AEAAE948-39C2-475C-8204-C75A9EB11BE4}"/>
  </bookViews>
  <sheets>
    <sheet name="Dados" sheetId="1" r:id="rId1"/>
    <sheet name="PrecosAMAZ" sheetId="2" r:id="rId2"/>
    <sheet name="Legen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3" i="2"/>
</calcChain>
</file>

<file path=xl/sharedStrings.xml><?xml version="1.0" encoding="utf-8"?>
<sst xmlns="http://schemas.openxmlformats.org/spreadsheetml/2006/main" count="22" uniqueCount="18">
  <si>
    <t>Date</t>
  </si>
  <si>
    <t>SMB</t>
  </si>
  <si>
    <t>HML</t>
  </si>
  <si>
    <t>RF</t>
  </si>
  <si>
    <t>AMAZ</t>
  </si>
  <si>
    <t>R_AM</t>
  </si>
  <si>
    <t>MktRF</t>
  </si>
  <si>
    <t>Retornos</t>
  </si>
  <si>
    <t>Diferença entre o retorno da carteira de mercado e o retorno livre de risco.</t>
  </si>
  <si>
    <t>Small minus big - diferença do retorno carteiras small caps e big caps</t>
  </si>
  <si>
    <t>High minus low - diferença do retorno carteiras high B/M e low B/M</t>
  </si>
  <si>
    <t xml:space="preserve">RF </t>
  </si>
  <si>
    <t>Taxa de juros livre de riscos - Taxa Treasury bill de 1 mês</t>
  </si>
  <si>
    <t>Todos os valores estão em % ao mês</t>
  </si>
  <si>
    <t>Preços Ações Amazon</t>
  </si>
  <si>
    <t>Preços mensais</t>
  </si>
  <si>
    <t>Retorno preços AMAZ</t>
  </si>
  <si>
    <t>Taxa de retorno (variação de preço):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</si>
</sst>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144780</xdr:colOff>
      <xdr:row>9</xdr:row>
      <xdr:rowOff>53340</xdr:rowOff>
    </xdr:from>
    <xdr:ext cx="2773680" cy="6223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6E9992F-C7F5-403E-9B56-5EB76071FE99}"/>
                </a:ext>
              </a:extLst>
            </xdr:cNvPr>
            <xdr:cNvSpPr txBox="1"/>
          </xdr:nvSpPr>
          <xdr:spPr>
            <a:xfrm>
              <a:off x="1447800" y="1699260"/>
              <a:ext cx="2773680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𝑅𝑒𝑡𝑜𝑟𝑛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pt-BR" sz="18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6E9992F-C7F5-403E-9B56-5EB76071FE99}"/>
                </a:ext>
              </a:extLst>
            </xdr:cNvPr>
            <xdr:cNvSpPr txBox="1"/>
          </xdr:nvSpPr>
          <xdr:spPr>
            <a:xfrm>
              <a:off x="1447800" y="1699260"/>
              <a:ext cx="2773680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𝑅𝑒𝑡𝑜𝑟𝑛𝑜_𝑡=(𝑃_𝑡/𝑃_(𝑡−1) )−1</a:t>
              </a:r>
              <a:endParaRPr lang="pt-BR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32D6-9292-43D3-991C-20763D55A9D4}">
  <dimension ref="A1:F63"/>
  <sheetViews>
    <sheetView tabSelected="1" workbookViewId="0">
      <selection activeCell="F1" sqref="F1"/>
    </sheetView>
  </sheetViews>
  <sheetFormatPr defaultRowHeight="14.4" x14ac:dyDescent="0.3"/>
  <cols>
    <col min="9" max="9" width="19" bestFit="1" customWidth="1"/>
    <col min="10" max="10" width="63.5546875" bestFit="1" customWidth="1"/>
  </cols>
  <sheetData>
    <row r="1" spans="1:6" x14ac:dyDescent="0.3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</row>
    <row r="2" spans="1:6" x14ac:dyDescent="0.3">
      <c r="A2">
        <v>201801</v>
      </c>
      <c r="B2" s="2">
        <f>PrecosAMAZ!C3</f>
        <v>24.064570119651684</v>
      </c>
      <c r="C2">
        <v>5.57</v>
      </c>
      <c r="D2">
        <v>-3.15</v>
      </c>
      <c r="E2">
        <v>-1.33</v>
      </c>
      <c r="F2">
        <v>0.12</v>
      </c>
    </row>
    <row r="3" spans="1:6" x14ac:dyDescent="0.3">
      <c r="A3">
        <v>201802</v>
      </c>
      <c r="B3" s="2">
        <f>PrecosAMAZ!C4</f>
        <v>4.2429129697667323</v>
      </c>
      <c r="C3">
        <v>-3.65</v>
      </c>
      <c r="D3">
        <v>0.23</v>
      </c>
      <c r="E3">
        <v>-1.07</v>
      </c>
      <c r="F3">
        <v>0.11</v>
      </c>
    </row>
    <row r="4" spans="1:6" x14ac:dyDescent="0.3">
      <c r="A4">
        <v>201803</v>
      </c>
      <c r="B4" s="2">
        <f>PrecosAMAZ!C5</f>
        <v>-4.3049356999140027</v>
      </c>
      <c r="C4">
        <v>-2.35</v>
      </c>
      <c r="D4">
        <v>4.05</v>
      </c>
      <c r="E4">
        <v>-0.23</v>
      </c>
      <c r="F4">
        <v>0.11</v>
      </c>
    </row>
    <row r="5" spans="1:6" x14ac:dyDescent="0.3">
      <c r="A5">
        <v>201804</v>
      </c>
      <c r="B5" s="2">
        <f>PrecosAMAZ!C6</f>
        <v>8.2074702555634094</v>
      </c>
      <c r="C5">
        <v>0.28000000000000003</v>
      </c>
      <c r="D5">
        <v>1.1399999999999999</v>
      </c>
      <c r="E5">
        <v>0.54</v>
      </c>
      <c r="F5">
        <v>0.14000000000000001</v>
      </c>
    </row>
    <row r="6" spans="1:6" x14ac:dyDescent="0.3">
      <c r="A6">
        <v>201805</v>
      </c>
      <c r="B6" s="2">
        <f>PrecosAMAZ!C7</f>
        <v>4.0539418826470497</v>
      </c>
      <c r="C6">
        <v>2.65</v>
      </c>
      <c r="D6">
        <v>5.26</v>
      </c>
      <c r="E6">
        <v>-3.18</v>
      </c>
      <c r="F6">
        <v>0.14000000000000001</v>
      </c>
    </row>
    <row r="7" spans="1:6" x14ac:dyDescent="0.3">
      <c r="A7">
        <v>201806</v>
      </c>
      <c r="B7" s="2">
        <f>PrecosAMAZ!C8</f>
        <v>4.3065254477159032</v>
      </c>
      <c r="C7">
        <v>0.48</v>
      </c>
      <c r="D7">
        <v>1.1499999999999999</v>
      </c>
      <c r="E7">
        <v>-2.33</v>
      </c>
      <c r="F7">
        <v>0.14000000000000001</v>
      </c>
    </row>
    <row r="8" spans="1:6" x14ac:dyDescent="0.3">
      <c r="A8">
        <v>201807</v>
      </c>
      <c r="B8" s="2">
        <f>PrecosAMAZ!C9</f>
        <v>4.5675961870360604</v>
      </c>
      <c r="C8">
        <v>3.19</v>
      </c>
      <c r="D8">
        <v>-2.23</v>
      </c>
      <c r="E8">
        <v>0.47</v>
      </c>
      <c r="F8">
        <v>0.16</v>
      </c>
    </row>
    <row r="9" spans="1:6" x14ac:dyDescent="0.3">
      <c r="A9">
        <v>201808</v>
      </c>
      <c r="B9" s="2">
        <f>PrecosAMAZ!C10</f>
        <v>13.236452420319544</v>
      </c>
      <c r="C9">
        <v>3.44</v>
      </c>
      <c r="D9">
        <v>1.1299999999999999</v>
      </c>
      <c r="E9">
        <v>-3.98</v>
      </c>
      <c r="F9">
        <v>0.16</v>
      </c>
    </row>
    <row r="10" spans="1:6" x14ac:dyDescent="0.3">
      <c r="A10">
        <v>201809</v>
      </c>
      <c r="B10" s="2">
        <f>PrecosAMAZ!C11</f>
        <v>-0.48243412607523739</v>
      </c>
      <c r="C10">
        <v>0.06</v>
      </c>
      <c r="D10">
        <v>-2.2799999999999998</v>
      </c>
      <c r="E10">
        <v>-1.69</v>
      </c>
      <c r="F10">
        <v>0.15</v>
      </c>
    </row>
    <row r="11" spans="1:6" x14ac:dyDescent="0.3">
      <c r="A11">
        <v>201810</v>
      </c>
      <c r="B11" s="2">
        <f>PrecosAMAZ!C12</f>
        <v>-20.219171242547105</v>
      </c>
      <c r="C11">
        <v>-7.68</v>
      </c>
      <c r="D11">
        <v>-4.7699999999999996</v>
      </c>
      <c r="E11">
        <v>3.44</v>
      </c>
      <c r="F11">
        <v>0.19</v>
      </c>
    </row>
    <row r="12" spans="1:6" x14ac:dyDescent="0.3">
      <c r="A12">
        <v>201811</v>
      </c>
      <c r="B12" s="2">
        <f>PrecosAMAZ!C13</f>
        <v>5.7671729202712241</v>
      </c>
      <c r="C12">
        <v>1.69</v>
      </c>
      <c r="D12">
        <v>-0.68</v>
      </c>
      <c r="E12">
        <v>0.28000000000000003</v>
      </c>
      <c r="F12">
        <v>0.18</v>
      </c>
    </row>
    <row r="13" spans="1:6" x14ac:dyDescent="0.3">
      <c r="A13">
        <v>201812</v>
      </c>
      <c r="B13" s="2">
        <f>PrecosAMAZ!C14</f>
        <v>-11.134974587623937</v>
      </c>
      <c r="C13">
        <v>-9.57</v>
      </c>
      <c r="D13">
        <v>-2.37</v>
      </c>
      <c r="E13">
        <v>-1.85</v>
      </c>
      <c r="F13">
        <v>0.2</v>
      </c>
    </row>
    <row r="14" spans="1:6" x14ac:dyDescent="0.3">
      <c r="A14">
        <v>201901</v>
      </c>
      <c r="B14" s="2">
        <f>PrecosAMAZ!C15</f>
        <v>14.431713016810654</v>
      </c>
      <c r="C14">
        <v>8.4</v>
      </c>
      <c r="D14">
        <v>2.89</v>
      </c>
      <c r="E14">
        <v>-0.46</v>
      </c>
      <c r="F14">
        <v>0.21</v>
      </c>
    </row>
    <row r="15" spans="1:6" x14ac:dyDescent="0.3">
      <c r="A15">
        <v>201902</v>
      </c>
      <c r="B15" s="2">
        <f>PrecosAMAZ!C16</f>
        <v>-4.5905988723723095</v>
      </c>
      <c r="C15">
        <v>3.4</v>
      </c>
      <c r="D15">
        <v>2.0499999999999998</v>
      </c>
      <c r="E15">
        <v>-2.67</v>
      </c>
      <c r="F15">
        <v>0.18</v>
      </c>
    </row>
    <row r="16" spans="1:6" x14ac:dyDescent="0.3">
      <c r="A16">
        <v>201903</v>
      </c>
      <c r="B16" s="2">
        <f>PrecosAMAZ!C17</f>
        <v>8.5935737244230204</v>
      </c>
      <c r="C16">
        <v>1.1000000000000001</v>
      </c>
      <c r="D16">
        <v>-3.03</v>
      </c>
      <c r="E16">
        <v>-4.0999999999999996</v>
      </c>
      <c r="F16">
        <v>0.19</v>
      </c>
    </row>
    <row r="17" spans="1:6" x14ac:dyDescent="0.3">
      <c r="A17">
        <v>201904</v>
      </c>
      <c r="B17" s="2">
        <f>PrecosAMAZ!C18</f>
        <v>8.1858767364221698</v>
      </c>
      <c r="C17">
        <v>3.97</v>
      </c>
      <c r="D17">
        <v>-1.74</v>
      </c>
      <c r="E17">
        <v>2.14</v>
      </c>
      <c r="F17">
        <v>0.21</v>
      </c>
    </row>
    <row r="18" spans="1:6" x14ac:dyDescent="0.3">
      <c r="A18">
        <v>201905</v>
      </c>
      <c r="B18" s="2">
        <f>PrecosAMAZ!C19</f>
        <v>-7.86132508348234</v>
      </c>
      <c r="C18">
        <v>-6.94</v>
      </c>
      <c r="D18">
        <v>-1.31</v>
      </c>
      <c r="E18">
        <v>-2.35</v>
      </c>
      <c r="F18">
        <v>0.21</v>
      </c>
    </row>
    <row r="19" spans="1:6" x14ac:dyDescent="0.3">
      <c r="A19">
        <v>201906</v>
      </c>
      <c r="B19" s="2">
        <f>PrecosAMAZ!C20</f>
        <v>6.6791732161435746</v>
      </c>
      <c r="C19">
        <v>6.93</v>
      </c>
      <c r="D19">
        <v>0.27</v>
      </c>
      <c r="E19">
        <v>-0.72</v>
      </c>
      <c r="F19">
        <v>0.18</v>
      </c>
    </row>
    <row r="20" spans="1:6" x14ac:dyDescent="0.3">
      <c r="A20">
        <v>201907</v>
      </c>
      <c r="B20" s="2">
        <f>PrecosAMAZ!C21</f>
        <v>-1.4179116301648143</v>
      </c>
      <c r="C20">
        <v>1.19</v>
      </c>
      <c r="D20">
        <v>-1.93</v>
      </c>
      <c r="E20">
        <v>0.47</v>
      </c>
      <c r="F20">
        <v>0.19</v>
      </c>
    </row>
    <row r="21" spans="1:6" x14ac:dyDescent="0.3">
      <c r="A21">
        <v>201908</v>
      </c>
      <c r="B21" s="2">
        <f>PrecosAMAZ!C22</f>
        <v>-4.8473842656887145</v>
      </c>
      <c r="C21">
        <v>-2.58</v>
      </c>
      <c r="D21">
        <v>-2.37</v>
      </c>
      <c r="E21">
        <v>-4.7699999999999996</v>
      </c>
      <c r="F21">
        <v>0.16</v>
      </c>
    </row>
    <row r="22" spans="1:6" x14ac:dyDescent="0.3">
      <c r="A22">
        <v>201909</v>
      </c>
      <c r="B22" s="2">
        <f>PrecosAMAZ!C23</f>
        <v>-2.2732774489339191</v>
      </c>
      <c r="C22">
        <v>1.43</v>
      </c>
      <c r="D22">
        <v>-0.97</v>
      </c>
      <c r="E22">
        <v>6.74</v>
      </c>
      <c r="F22">
        <v>0.18</v>
      </c>
    </row>
    <row r="23" spans="1:6" x14ac:dyDescent="0.3">
      <c r="A23">
        <v>201910</v>
      </c>
      <c r="B23" s="2">
        <f>PrecosAMAZ!C24</f>
        <v>2.3474719307332581</v>
      </c>
      <c r="C23">
        <v>2.06</v>
      </c>
      <c r="D23">
        <v>0.28999999999999998</v>
      </c>
      <c r="E23">
        <v>-1.92</v>
      </c>
      <c r="F23">
        <v>0.16</v>
      </c>
    </row>
    <row r="24" spans="1:6" x14ac:dyDescent="0.3">
      <c r="A24">
        <v>201911</v>
      </c>
      <c r="B24" s="2">
        <f>PrecosAMAZ!C25</f>
        <v>1.3587293005435042</v>
      </c>
      <c r="C24">
        <v>3.87</v>
      </c>
      <c r="D24">
        <v>0.79</v>
      </c>
      <c r="E24">
        <v>-2</v>
      </c>
      <c r="F24">
        <v>0.12</v>
      </c>
    </row>
    <row r="25" spans="1:6" x14ac:dyDescent="0.3">
      <c r="A25">
        <v>201912</v>
      </c>
      <c r="B25" s="2">
        <f>PrecosAMAZ!C26</f>
        <v>2.6121723684732867</v>
      </c>
      <c r="C25">
        <v>2.77</v>
      </c>
      <c r="D25">
        <v>0.73</v>
      </c>
      <c r="E25">
        <v>1.77</v>
      </c>
      <c r="F25">
        <v>0.14000000000000001</v>
      </c>
    </row>
    <row r="26" spans="1:6" x14ac:dyDescent="0.3">
      <c r="A26">
        <v>202001</v>
      </c>
      <c r="B26" s="2">
        <f>PrecosAMAZ!C27</f>
        <v>8.7063815040601575</v>
      </c>
      <c r="C26">
        <v>-0.11</v>
      </c>
      <c r="D26">
        <v>-3.11</v>
      </c>
      <c r="E26">
        <v>-6.23</v>
      </c>
      <c r="F26">
        <v>0.13</v>
      </c>
    </row>
    <row r="27" spans="1:6" x14ac:dyDescent="0.3">
      <c r="A27">
        <v>202002</v>
      </c>
      <c r="B27" s="2">
        <f>PrecosAMAZ!C28</f>
        <v>-6.2213748054168683</v>
      </c>
      <c r="C27">
        <v>-8.1300000000000008</v>
      </c>
      <c r="D27">
        <v>1.07</v>
      </c>
      <c r="E27">
        <v>-3.79</v>
      </c>
      <c r="F27">
        <v>0.12</v>
      </c>
    </row>
    <row r="28" spans="1:6" x14ac:dyDescent="0.3">
      <c r="A28">
        <v>202003</v>
      </c>
      <c r="B28" s="2">
        <f>PrecosAMAZ!C29</f>
        <v>3.502057067472375</v>
      </c>
      <c r="C28">
        <v>-13.39</v>
      </c>
      <c r="D28">
        <v>-4.8600000000000003</v>
      </c>
      <c r="E28">
        <v>-13.95</v>
      </c>
      <c r="F28">
        <v>0.13</v>
      </c>
    </row>
    <row r="29" spans="1:6" x14ac:dyDescent="0.3">
      <c r="A29">
        <v>202004</v>
      </c>
      <c r="B29" s="2">
        <f>PrecosAMAZ!C30</f>
        <v>26.890014974595356</v>
      </c>
      <c r="C29">
        <v>13.65</v>
      </c>
      <c r="D29">
        <v>2.4700000000000002</v>
      </c>
      <c r="E29">
        <v>-1.26</v>
      </c>
      <c r="F29">
        <v>0</v>
      </c>
    </row>
    <row r="30" spans="1:6" x14ac:dyDescent="0.3">
      <c r="A30">
        <v>202005</v>
      </c>
      <c r="B30" s="2">
        <f>PrecosAMAZ!C31</f>
        <v>-1.2784963653653225</v>
      </c>
      <c r="C30">
        <v>5.58</v>
      </c>
      <c r="D30">
        <v>2.4700000000000002</v>
      </c>
      <c r="E30">
        <v>-4.8899999999999997</v>
      </c>
      <c r="F30">
        <v>0.01</v>
      </c>
    </row>
    <row r="31" spans="1:6" x14ac:dyDescent="0.3">
      <c r="A31">
        <v>202006</v>
      </c>
      <c r="B31" s="2">
        <f>PrecosAMAZ!C32</f>
        <v>12.956677330059009</v>
      </c>
      <c r="C31">
        <v>2.46</v>
      </c>
      <c r="D31">
        <v>2.7</v>
      </c>
      <c r="E31">
        <v>-2.17</v>
      </c>
      <c r="F31">
        <v>0.01</v>
      </c>
    </row>
    <row r="32" spans="1:6" x14ac:dyDescent="0.3">
      <c r="A32">
        <v>202007</v>
      </c>
      <c r="B32" s="2">
        <f>PrecosAMAZ!C33</f>
        <v>14.711362104997416</v>
      </c>
      <c r="C32">
        <v>5.77</v>
      </c>
      <c r="D32">
        <v>-2.3199999999999998</v>
      </c>
      <c r="E32">
        <v>-1.37</v>
      </c>
      <c r="F32">
        <v>0.01</v>
      </c>
    </row>
    <row r="33" spans="1:6" x14ac:dyDescent="0.3">
      <c r="A33">
        <v>202008</v>
      </c>
      <c r="B33" s="2">
        <f>PrecosAMAZ!C34</f>
        <v>9.0460962888116789</v>
      </c>
      <c r="C33">
        <v>7.63</v>
      </c>
      <c r="D33">
        <v>-0.22</v>
      </c>
      <c r="E33">
        <v>-2.96</v>
      </c>
      <c r="F33">
        <v>0.01</v>
      </c>
    </row>
    <row r="34" spans="1:6" x14ac:dyDescent="0.3">
      <c r="A34">
        <v>202009</v>
      </c>
      <c r="B34" s="2">
        <f>PrecosAMAZ!C35</f>
        <v>-8.75785288686588</v>
      </c>
      <c r="C34">
        <v>-3.63</v>
      </c>
      <c r="D34">
        <v>0.04</v>
      </c>
      <c r="E34">
        <v>-2.68</v>
      </c>
      <c r="F34">
        <v>0.01</v>
      </c>
    </row>
    <row r="35" spans="1:6" x14ac:dyDescent="0.3">
      <c r="A35">
        <v>202010</v>
      </c>
      <c r="B35" s="2">
        <f>PrecosAMAZ!C36</f>
        <v>-3.57540977157077</v>
      </c>
      <c r="C35">
        <v>-2.1</v>
      </c>
      <c r="D35">
        <v>4.37</v>
      </c>
      <c r="E35">
        <v>4.22</v>
      </c>
      <c r="F35">
        <v>0.01</v>
      </c>
    </row>
    <row r="36" spans="1:6" x14ac:dyDescent="0.3">
      <c r="A36">
        <v>202011</v>
      </c>
      <c r="B36" s="2">
        <f>PrecosAMAZ!C37</f>
        <v>4.3439882732029922</v>
      </c>
      <c r="C36">
        <v>12.47</v>
      </c>
      <c r="D36">
        <v>5.81</v>
      </c>
      <c r="E36">
        <v>2.13</v>
      </c>
      <c r="F36">
        <v>0.01</v>
      </c>
    </row>
    <row r="37" spans="1:6" x14ac:dyDescent="0.3">
      <c r="A37">
        <v>202012</v>
      </c>
      <c r="B37" s="2">
        <f>PrecosAMAZ!C38</f>
        <v>2.8058357909788834</v>
      </c>
      <c r="C37">
        <v>4.63</v>
      </c>
      <c r="D37">
        <v>4.8899999999999997</v>
      </c>
      <c r="E37">
        <v>-1.5</v>
      </c>
      <c r="F37">
        <v>0.01</v>
      </c>
    </row>
    <row r="38" spans="1:6" x14ac:dyDescent="0.3">
      <c r="A38">
        <v>202101</v>
      </c>
      <c r="B38" s="2">
        <f>PrecosAMAZ!C39</f>
        <v>-1.5576017925288954</v>
      </c>
      <c r="C38">
        <v>-0.03</v>
      </c>
      <c r="D38">
        <v>7.34</v>
      </c>
      <c r="E38">
        <v>2.97</v>
      </c>
      <c r="F38">
        <v>0.01</v>
      </c>
    </row>
    <row r="39" spans="1:6" x14ac:dyDescent="0.3">
      <c r="A39">
        <v>202102</v>
      </c>
      <c r="B39" s="2">
        <f>PrecosAMAZ!C40</f>
        <v>-3.5328426195927798</v>
      </c>
      <c r="C39">
        <v>2.78</v>
      </c>
      <c r="D39">
        <v>2.06</v>
      </c>
      <c r="E39">
        <v>7.17</v>
      </c>
      <c r="F39">
        <v>0</v>
      </c>
    </row>
    <row r="40" spans="1:6" x14ac:dyDescent="0.3">
      <c r="A40">
        <v>202103</v>
      </c>
      <c r="B40" s="2">
        <f>PrecosAMAZ!C41</f>
        <v>3.7181570455979696E-2</v>
      </c>
      <c r="C40">
        <v>3.08</v>
      </c>
      <c r="D40">
        <v>-2.37</v>
      </c>
      <c r="E40">
        <v>7.39</v>
      </c>
      <c r="F40">
        <v>0</v>
      </c>
    </row>
    <row r="41" spans="1:6" x14ac:dyDescent="0.3">
      <c r="A41">
        <v>202104</v>
      </c>
      <c r="B41" s="2">
        <f>PrecosAMAZ!C42</f>
        <v>12.066268492704157</v>
      </c>
      <c r="C41">
        <v>4.93</v>
      </c>
      <c r="D41">
        <v>-3.2</v>
      </c>
      <c r="E41">
        <v>-0.95</v>
      </c>
      <c r="F41">
        <v>0</v>
      </c>
    </row>
    <row r="42" spans="1:6" x14ac:dyDescent="0.3">
      <c r="A42">
        <v>202105</v>
      </c>
      <c r="B42" s="2">
        <f>PrecosAMAZ!C43</f>
        <v>-7.047026322937711</v>
      </c>
      <c r="C42">
        <v>0.28999999999999998</v>
      </c>
      <c r="D42">
        <v>-0.25</v>
      </c>
      <c r="E42">
        <v>7.09</v>
      </c>
      <c r="F42">
        <v>0</v>
      </c>
    </row>
    <row r="43" spans="1:6" x14ac:dyDescent="0.3">
      <c r="A43">
        <v>202106</v>
      </c>
      <c r="B43" s="2">
        <f>PrecosAMAZ!C44</f>
        <v>6.7355037295681708</v>
      </c>
      <c r="C43">
        <v>2.75</v>
      </c>
      <c r="D43">
        <v>1.7</v>
      </c>
      <c r="E43">
        <v>-7.83</v>
      </c>
      <c r="F43">
        <v>0</v>
      </c>
    </row>
    <row r="44" spans="1:6" x14ac:dyDescent="0.3">
      <c r="A44">
        <v>202107</v>
      </c>
      <c r="B44" s="2">
        <f>PrecosAMAZ!C45</f>
        <v>-3.2722315253301493</v>
      </c>
      <c r="C44">
        <v>1.27</v>
      </c>
      <c r="D44">
        <v>-3.99</v>
      </c>
      <c r="E44">
        <v>-1.78</v>
      </c>
      <c r="F44">
        <v>0</v>
      </c>
    </row>
    <row r="45" spans="1:6" x14ac:dyDescent="0.3">
      <c r="A45">
        <v>202108</v>
      </c>
      <c r="B45" s="2">
        <f>PrecosAMAZ!C46</f>
        <v>4.3034147861135796</v>
      </c>
      <c r="C45">
        <v>2.91</v>
      </c>
      <c r="D45">
        <v>-0.43</v>
      </c>
      <c r="E45">
        <v>-0.15</v>
      </c>
      <c r="F45">
        <v>0</v>
      </c>
    </row>
    <row r="46" spans="1:6" x14ac:dyDescent="0.3">
      <c r="A46">
        <v>202109</v>
      </c>
      <c r="B46" s="2">
        <f>PrecosAMAZ!C47</f>
        <v>-5.35180751714962</v>
      </c>
      <c r="C46">
        <v>-4.37</v>
      </c>
      <c r="D46">
        <v>0.72</v>
      </c>
      <c r="E46">
        <v>5.09</v>
      </c>
      <c r="F46">
        <v>0</v>
      </c>
    </row>
    <row r="47" spans="1:6" x14ac:dyDescent="0.3">
      <c r="A47">
        <v>202110</v>
      </c>
      <c r="B47" s="2">
        <f>PrecosAMAZ!C48</f>
        <v>2.6602415839858562</v>
      </c>
      <c r="C47">
        <v>6.65</v>
      </c>
      <c r="D47">
        <v>-2.34</v>
      </c>
      <c r="E47">
        <v>-0.49</v>
      </c>
      <c r="F47">
        <v>0</v>
      </c>
    </row>
    <row r="48" spans="1:6" x14ac:dyDescent="0.3">
      <c r="A48">
        <v>202111</v>
      </c>
      <c r="B48" s="2">
        <f>PrecosAMAZ!C49</f>
        <v>3.9923734507806952</v>
      </c>
      <c r="C48">
        <v>-1.55</v>
      </c>
      <c r="D48">
        <v>-1.32</v>
      </c>
      <c r="E48">
        <v>-0.45</v>
      </c>
      <c r="F48">
        <v>0</v>
      </c>
    </row>
    <row r="49" spans="1:6" x14ac:dyDescent="0.3">
      <c r="A49">
        <v>202112</v>
      </c>
      <c r="B49" s="2">
        <f>PrecosAMAZ!C50</f>
        <v>-4.9251939673705341</v>
      </c>
      <c r="C49">
        <v>3.1</v>
      </c>
      <c r="D49">
        <v>-1.65</v>
      </c>
      <c r="E49">
        <v>3.26</v>
      </c>
      <c r="F49">
        <v>0.01</v>
      </c>
    </row>
    <row r="50" spans="1:6" x14ac:dyDescent="0.3">
      <c r="A50">
        <v>202201</v>
      </c>
      <c r="B50" s="2">
        <f>PrecosAMAZ!C51</f>
        <v>-10.282994532751989</v>
      </c>
      <c r="C50">
        <v>-6.25</v>
      </c>
      <c r="D50">
        <v>-5.93</v>
      </c>
      <c r="E50">
        <v>12.75</v>
      </c>
      <c r="F50">
        <v>0</v>
      </c>
    </row>
    <row r="51" spans="1:6" x14ac:dyDescent="0.3">
      <c r="A51">
        <v>202202</v>
      </c>
      <c r="B51" s="2">
        <f>PrecosAMAZ!C52</f>
        <v>2.667250549558764</v>
      </c>
      <c r="C51">
        <v>-2.29</v>
      </c>
      <c r="D51">
        <v>2.21</v>
      </c>
      <c r="E51">
        <v>3.08</v>
      </c>
      <c r="F51">
        <v>0</v>
      </c>
    </row>
    <row r="52" spans="1:6" x14ac:dyDescent="0.3">
      <c r="A52">
        <v>202203</v>
      </c>
      <c r="B52" s="2">
        <f>PrecosAMAZ!C53</f>
        <v>6.1437325359392281</v>
      </c>
      <c r="C52">
        <v>3.05</v>
      </c>
      <c r="D52">
        <v>-1.6</v>
      </c>
      <c r="E52">
        <v>-1.8</v>
      </c>
      <c r="F52">
        <v>0.01</v>
      </c>
    </row>
    <row r="53" spans="1:6" x14ac:dyDescent="0.3">
      <c r="A53">
        <v>202204</v>
      </c>
      <c r="B53" s="2">
        <f>PrecosAMAZ!C54</f>
        <v>-23.752511545419587</v>
      </c>
      <c r="C53">
        <v>-9.4600000000000009</v>
      </c>
      <c r="D53">
        <v>-1.4</v>
      </c>
      <c r="E53">
        <v>6.17</v>
      </c>
      <c r="F53">
        <v>0.01</v>
      </c>
    </row>
    <row r="54" spans="1:6" x14ac:dyDescent="0.3">
      <c r="A54">
        <v>202205</v>
      </c>
      <c r="B54" s="2">
        <f>PrecosAMAZ!C55</f>
        <v>-3.2764329360823741</v>
      </c>
      <c r="C54">
        <v>-0.34</v>
      </c>
      <c r="D54">
        <v>-1.83</v>
      </c>
      <c r="E54">
        <v>8.39</v>
      </c>
      <c r="F54">
        <v>0.03</v>
      </c>
    </row>
    <row r="55" spans="1:6" x14ac:dyDescent="0.3">
      <c r="A55">
        <v>202206</v>
      </c>
      <c r="B55" s="2">
        <f>PrecosAMAZ!C56</f>
        <v>-11.645918170081393</v>
      </c>
      <c r="C55">
        <v>-8.43</v>
      </c>
      <c r="D55">
        <v>2.1</v>
      </c>
      <c r="E55">
        <v>-5.98</v>
      </c>
      <c r="F55">
        <v>0.06</v>
      </c>
    </row>
    <row r="56" spans="1:6" x14ac:dyDescent="0.3">
      <c r="A56">
        <v>202207</v>
      </c>
      <c r="B56" s="2">
        <f>PrecosAMAZ!C57</f>
        <v>27.059598919625149</v>
      </c>
      <c r="C56">
        <v>9.57</v>
      </c>
      <c r="D56">
        <v>2.8</v>
      </c>
      <c r="E56">
        <v>-4.0999999999999996</v>
      </c>
      <c r="F56">
        <v>0.08</v>
      </c>
    </row>
    <row r="57" spans="1:6" x14ac:dyDescent="0.3">
      <c r="A57">
        <v>202208</v>
      </c>
      <c r="B57" s="2">
        <f>PrecosAMAZ!C58</f>
        <v>-6.061504265150786</v>
      </c>
      <c r="C57">
        <v>-3.77</v>
      </c>
      <c r="D57">
        <v>1.37</v>
      </c>
      <c r="E57">
        <v>0.3</v>
      </c>
      <c r="F57">
        <v>0.19</v>
      </c>
    </row>
    <row r="58" spans="1:6" x14ac:dyDescent="0.3">
      <c r="A58">
        <v>202209</v>
      </c>
      <c r="B58" s="2">
        <f>PrecosAMAZ!C59</f>
        <v>-10.86219136697213</v>
      </c>
      <c r="C58">
        <v>-9.35</v>
      </c>
      <c r="D58">
        <v>-0.79</v>
      </c>
      <c r="E58">
        <v>0.06</v>
      </c>
      <c r="F58">
        <v>0.19</v>
      </c>
    </row>
    <row r="59" spans="1:6" x14ac:dyDescent="0.3">
      <c r="A59">
        <v>202210</v>
      </c>
      <c r="B59" s="2">
        <f>PrecosAMAZ!C60</f>
        <v>-9.3451327465687193</v>
      </c>
      <c r="C59">
        <v>7.83</v>
      </c>
      <c r="D59">
        <v>0.09</v>
      </c>
      <c r="E59">
        <v>8.0500000000000007</v>
      </c>
      <c r="F59">
        <v>0.23</v>
      </c>
    </row>
    <row r="60" spans="1:6" x14ac:dyDescent="0.3">
      <c r="A60">
        <v>202211</v>
      </c>
      <c r="B60" s="2">
        <f>PrecosAMAZ!C61</f>
        <v>-5.7594689530095611</v>
      </c>
      <c r="C60">
        <v>4.5999999999999996</v>
      </c>
      <c r="D60">
        <v>-3.4</v>
      </c>
      <c r="E60">
        <v>1.38</v>
      </c>
      <c r="F60">
        <v>0.28999999999999998</v>
      </c>
    </row>
    <row r="61" spans="1:6" x14ac:dyDescent="0.3">
      <c r="A61">
        <v>202212</v>
      </c>
      <c r="B61" s="2">
        <f>PrecosAMAZ!C62</f>
        <v>-12.784824048328403</v>
      </c>
      <c r="C61">
        <v>-6.41</v>
      </c>
      <c r="D61">
        <v>-0.68</v>
      </c>
      <c r="E61">
        <v>1.32</v>
      </c>
      <c r="F61">
        <v>0.33</v>
      </c>
    </row>
    <row r="62" spans="1:6" x14ac:dyDescent="0.3">
      <c r="A62">
        <v>202301</v>
      </c>
      <c r="B62" s="2">
        <f>PrecosAMAZ!C63</f>
        <v>22.773809523809518</v>
      </c>
      <c r="C62">
        <v>6.65</v>
      </c>
      <c r="D62">
        <v>5.0199999999999996</v>
      </c>
      <c r="E62">
        <v>-4.05</v>
      </c>
      <c r="F62">
        <v>0.35</v>
      </c>
    </row>
    <row r="63" spans="1:6" x14ac:dyDescent="0.3">
      <c r="A63">
        <v>202302</v>
      </c>
      <c r="B63" s="2">
        <f>PrecosAMAZ!C64</f>
        <v>-8.6298846116551804</v>
      </c>
      <c r="C63">
        <v>-2.58</v>
      </c>
      <c r="D63">
        <v>1.1000000000000001</v>
      </c>
      <c r="E63">
        <v>-0.8</v>
      </c>
      <c r="F63">
        <v>0.34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3C0A-C709-4B28-8086-309C9649E9F7}">
  <dimension ref="A1:C97"/>
  <sheetViews>
    <sheetView workbookViewId="0">
      <selection activeCell="C3" sqref="C3:C64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7</v>
      </c>
    </row>
    <row r="2" spans="1:3" x14ac:dyDescent="0.3">
      <c r="A2">
        <v>201712</v>
      </c>
      <c r="B2">
        <v>58.335999999999999</v>
      </c>
    </row>
    <row r="3" spans="1:3" x14ac:dyDescent="0.3">
      <c r="A3">
        <v>201801</v>
      </c>
      <c r="B3" s="1">
        <v>72.374307625</v>
      </c>
      <c r="C3">
        <f>((B3/B2)-1)*100</f>
        <v>24.064570119651684</v>
      </c>
    </row>
    <row r="4" spans="1:3" x14ac:dyDescent="0.3">
      <c r="A4">
        <v>201802</v>
      </c>
      <c r="B4" s="1">
        <v>75.445086509999996</v>
      </c>
      <c r="C4">
        <f t="shared" ref="C4:C64" si="0">((B4/B3)-1)*100</f>
        <v>4.2429129697667323</v>
      </c>
    </row>
    <row r="5" spans="1:3" x14ac:dyDescent="0.3">
      <c r="A5">
        <v>201803</v>
      </c>
      <c r="B5" s="1">
        <v>72.197224047000006</v>
      </c>
      <c r="C5">
        <f t="shared" si="0"/>
        <v>-4.3049356999140027</v>
      </c>
    </row>
    <row r="6" spans="1:3" x14ac:dyDescent="0.3">
      <c r="A6">
        <v>201804</v>
      </c>
      <c r="B6" s="1">
        <v>78.122789736000001</v>
      </c>
      <c r="C6">
        <f t="shared" si="0"/>
        <v>8.2074702555634094</v>
      </c>
    </row>
    <row r="7" spans="1:3" x14ac:dyDescent="0.3">
      <c r="A7">
        <v>201805</v>
      </c>
      <c r="B7" s="1">
        <v>81.289842229000001</v>
      </c>
      <c r="C7">
        <f t="shared" si="0"/>
        <v>4.0539418826470497</v>
      </c>
    </row>
    <row r="8" spans="1:3" x14ac:dyDescent="0.3">
      <c r="A8">
        <v>201806</v>
      </c>
      <c r="B8" s="1">
        <v>84.790609970999995</v>
      </c>
      <c r="C8">
        <f t="shared" si="0"/>
        <v>4.3065254477159032</v>
      </c>
    </row>
    <row r="9" spans="1:3" x14ac:dyDescent="0.3">
      <c r="A9">
        <v>201807</v>
      </c>
      <c r="B9" s="1">
        <v>88.663502639000001</v>
      </c>
      <c r="C9">
        <f t="shared" si="0"/>
        <v>4.5675961870360604</v>
      </c>
    </row>
    <row r="10" spans="1:3" x14ac:dyDescent="0.3">
      <c r="A10">
        <v>201808</v>
      </c>
      <c r="B10" s="1">
        <v>100.39940498</v>
      </c>
      <c r="C10">
        <f t="shared" si="0"/>
        <v>13.236452420319544</v>
      </c>
    </row>
    <row r="11" spans="1:3" x14ac:dyDescent="0.3">
      <c r="A11">
        <v>201809</v>
      </c>
      <c r="B11" s="1">
        <v>99.915043987999994</v>
      </c>
      <c r="C11">
        <f t="shared" si="0"/>
        <v>-0.48243412607523739</v>
      </c>
    </row>
    <row r="12" spans="1:3" x14ac:dyDescent="0.3">
      <c r="A12">
        <v>201810</v>
      </c>
      <c r="B12" s="1">
        <v>79.713050147000004</v>
      </c>
      <c r="C12">
        <f t="shared" si="0"/>
        <v>-20.219171242547105</v>
      </c>
    </row>
    <row r="13" spans="1:3" x14ac:dyDescent="0.3">
      <c r="A13">
        <v>201811</v>
      </c>
      <c r="B13" s="1">
        <v>84.310239589000005</v>
      </c>
      <c r="C13">
        <f t="shared" si="0"/>
        <v>5.7671729202712241</v>
      </c>
    </row>
    <row r="14" spans="1:3" x14ac:dyDescent="0.3">
      <c r="A14">
        <v>201812</v>
      </c>
      <c r="B14" s="1">
        <v>74.922315835999996</v>
      </c>
      <c r="C14">
        <f t="shared" si="0"/>
        <v>-11.134974587623937</v>
      </c>
    </row>
    <row r="15" spans="1:3" x14ac:dyDescent="0.3">
      <c r="A15">
        <v>201901</v>
      </c>
      <c r="B15" s="1">
        <v>85.734889443</v>
      </c>
      <c r="C15">
        <f t="shared" si="0"/>
        <v>14.431713016810654</v>
      </c>
    </row>
    <row r="16" spans="1:3" x14ac:dyDescent="0.3">
      <c r="A16">
        <v>201902</v>
      </c>
      <c r="B16" s="1">
        <v>81.799144575</v>
      </c>
      <c r="C16">
        <f t="shared" si="0"/>
        <v>-4.5905988723723095</v>
      </c>
    </row>
    <row r="17" spans="1:3" x14ac:dyDescent="0.3">
      <c r="A17">
        <v>201903</v>
      </c>
      <c r="B17" s="1">
        <v>88.828614369999997</v>
      </c>
      <c r="C17">
        <f t="shared" si="0"/>
        <v>8.5935737244230204</v>
      </c>
    </row>
    <row r="18" spans="1:3" x14ac:dyDescent="0.3">
      <c r="A18">
        <v>201904</v>
      </c>
      <c r="B18" s="1">
        <v>96.100015248999995</v>
      </c>
      <c r="C18">
        <f t="shared" si="0"/>
        <v>8.1858767364221698</v>
      </c>
    </row>
    <row r="19" spans="1:3" x14ac:dyDescent="0.3">
      <c r="A19">
        <v>201905</v>
      </c>
      <c r="B19" s="1">
        <v>88.545280645000005</v>
      </c>
      <c r="C19">
        <f t="shared" si="0"/>
        <v>-7.86132508348234</v>
      </c>
    </row>
    <row r="20" spans="1:3" x14ac:dyDescent="0.3">
      <c r="A20">
        <v>201906</v>
      </c>
      <c r="B20" s="1">
        <v>94.459373314000004</v>
      </c>
      <c r="C20">
        <f t="shared" si="0"/>
        <v>6.6791732161435746</v>
      </c>
    </row>
    <row r="21" spans="1:3" x14ac:dyDescent="0.3">
      <c r="A21">
        <v>201907</v>
      </c>
      <c r="B21" s="1">
        <v>93.120022874</v>
      </c>
      <c r="C21">
        <f t="shared" si="0"/>
        <v>-1.4179116301648143</v>
      </c>
    </row>
    <row r="22" spans="1:3" x14ac:dyDescent="0.3">
      <c r="A22">
        <v>201908</v>
      </c>
      <c r="B22" s="1">
        <v>88.606137536999995</v>
      </c>
      <c r="C22">
        <f t="shared" si="0"/>
        <v>-4.8473842656887145</v>
      </c>
    </row>
    <row r="23" spans="1:3" x14ac:dyDescent="0.3">
      <c r="A23">
        <v>201909</v>
      </c>
      <c r="B23" s="1">
        <v>86.591874193999999</v>
      </c>
      <c r="C23">
        <f t="shared" si="0"/>
        <v>-2.2732774489339191</v>
      </c>
    </row>
    <row r="24" spans="1:3" x14ac:dyDescent="0.3">
      <c r="A24">
        <v>201910</v>
      </c>
      <c r="B24" s="1">
        <v>88.624594134999995</v>
      </c>
      <c r="C24">
        <f t="shared" si="0"/>
        <v>2.3474719307332581</v>
      </c>
    </row>
    <row r="25" spans="1:3" x14ac:dyDescent="0.3">
      <c r="A25">
        <v>201911</v>
      </c>
      <c r="B25" s="1">
        <v>89.828762463000004</v>
      </c>
      <c r="C25">
        <f t="shared" si="0"/>
        <v>1.3587293005435042</v>
      </c>
    </row>
    <row r="26" spans="1:3" x14ac:dyDescent="0.3">
      <c r="A26">
        <v>201912</v>
      </c>
      <c r="B26" s="1">
        <v>92.175244574999994</v>
      </c>
      <c r="C26">
        <f t="shared" si="0"/>
        <v>2.6121723684732867</v>
      </c>
    </row>
    <row r="27" spans="1:3" x14ac:dyDescent="0.3">
      <c r="A27">
        <v>202001</v>
      </c>
      <c r="B27" s="1">
        <v>100.20037302</v>
      </c>
      <c r="C27">
        <f t="shared" si="0"/>
        <v>8.7063815040601575</v>
      </c>
    </row>
    <row r="28" spans="1:3" x14ac:dyDescent="0.3">
      <c r="A28">
        <v>202002</v>
      </c>
      <c r="B28" s="1">
        <v>93.966532258000001</v>
      </c>
      <c r="C28">
        <f t="shared" si="0"/>
        <v>-6.2213748054168683</v>
      </c>
    </row>
    <row r="29" spans="1:3" x14ac:dyDescent="0.3">
      <c r="A29">
        <v>202003</v>
      </c>
      <c r="B29" s="1">
        <v>97.257293841999996</v>
      </c>
      <c r="C29">
        <f t="shared" si="0"/>
        <v>3.502057067472375</v>
      </c>
    </row>
    <row r="30" spans="1:3" x14ac:dyDescent="0.3">
      <c r="A30">
        <v>202004</v>
      </c>
      <c r="B30" s="1">
        <v>123.40979471999999</v>
      </c>
      <c r="C30">
        <f t="shared" si="0"/>
        <v>26.890014974595356</v>
      </c>
    </row>
    <row r="31" spans="1:3" x14ac:dyDescent="0.3">
      <c r="A31">
        <v>202005</v>
      </c>
      <c r="B31" s="1">
        <v>121.83200497999999</v>
      </c>
      <c r="C31">
        <f t="shared" si="0"/>
        <v>-1.2784963653653225</v>
      </c>
    </row>
    <row r="32" spans="1:3" x14ac:dyDescent="0.3">
      <c r="A32">
        <v>202006</v>
      </c>
      <c r="B32" s="1">
        <v>137.61738475000001</v>
      </c>
      <c r="C32">
        <f t="shared" si="0"/>
        <v>12.956677330059009</v>
      </c>
    </row>
    <row r="33" spans="1:3" x14ac:dyDescent="0.3">
      <c r="A33">
        <v>202007</v>
      </c>
      <c r="B33" s="1">
        <v>157.86277654</v>
      </c>
      <c r="C33">
        <f t="shared" si="0"/>
        <v>14.711362104997416</v>
      </c>
    </row>
    <row r="34" spans="1:3" x14ac:dyDescent="0.3">
      <c r="A34">
        <v>202008</v>
      </c>
      <c r="B34" s="1">
        <v>172.14319531000001</v>
      </c>
      <c r="C34">
        <f t="shared" si="0"/>
        <v>9.0460962888116789</v>
      </c>
    </row>
    <row r="35" spans="1:3" x14ac:dyDescent="0.3">
      <c r="A35">
        <v>202009</v>
      </c>
      <c r="B35" s="1">
        <v>157.06714751000001</v>
      </c>
      <c r="C35">
        <f t="shared" si="0"/>
        <v>-8.75785288686588</v>
      </c>
    </row>
    <row r="36" spans="1:3" x14ac:dyDescent="0.3">
      <c r="A36">
        <v>202010</v>
      </c>
      <c r="B36" s="1">
        <v>151.45135336999999</v>
      </c>
      <c r="C36">
        <f t="shared" si="0"/>
        <v>-3.57540977157077</v>
      </c>
    </row>
    <row r="37" spans="1:3" x14ac:dyDescent="0.3">
      <c r="A37">
        <v>202011</v>
      </c>
      <c r="B37" s="1">
        <v>158.03038240000001</v>
      </c>
      <c r="C37">
        <f t="shared" si="0"/>
        <v>4.3439882732029922</v>
      </c>
    </row>
    <row r="38" spans="1:3" x14ac:dyDescent="0.3">
      <c r="A38">
        <v>202012</v>
      </c>
      <c r="B38" s="1">
        <v>162.46445542999999</v>
      </c>
      <c r="C38">
        <f t="shared" si="0"/>
        <v>2.8058357909788834</v>
      </c>
    </row>
    <row r="39" spans="1:3" x14ac:dyDescent="0.3">
      <c r="A39">
        <v>202101</v>
      </c>
      <c r="B39" s="1">
        <v>159.93390615999999</v>
      </c>
      <c r="C39">
        <f t="shared" si="0"/>
        <v>-1.5576017925288954</v>
      </c>
    </row>
    <row r="40" spans="1:3" x14ac:dyDescent="0.3">
      <c r="A40">
        <v>202102</v>
      </c>
      <c r="B40" s="1">
        <v>154.28369296</v>
      </c>
      <c r="C40">
        <f t="shared" si="0"/>
        <v>-3.5328426195927798</v>
      </c>
    </row>
    <row r="41" spans="1:3" x14ac:dyDescent="0.3">
      <c r="A41">
        <v>202103</v>
      </c>
      <c r="B41" s="1">
        <v>154.34105805999999</v>
      </c>
      <c r="C41">
        <f t="shared" si="0"/>
        <v>3.7181570455979696E-2</v>
      </c>
    </row>
    <row r="42" spans="1:3" x14ac:dyDescent="0.3">
      <c r="A42">
        <v>202104</v>
      </c>
      <c r="B42" s="1">
        <v>172.96426452</v>
      </c>
      <c r="C42">
        <f t="shared" si="0"/>
        <v>12.066268492704157</v>
      </c>
    </row>
    <row r="43" spans="1:3" x14ac:dyDescent="0.3">
      <c r="A43">
        <v>202105</v>
      </c>
      <c r="B43" s="1">
        <v>160.77542726999999</v>
      </c>
      <c r="C43">
        <f t="shared" si="0"/>
        <v>-7.047026322937711</v>
      </c>
    </row>
    <row r="44" spans="1:3" x14ac:dyDescent="0.3">
      <c r="A44">
        <v>202106</v>
      </c>
      <c r="B44" s="1">
        <v>171.60446217000001</v>
      </c>
      <c r="C44">
        <f t="shared" si="0"/>
        <v>6.7355037295681708</v>
      </c>
    </row>
    <row r="45" spans="1:3" x14ac:dyDescent="0.3">
      <c r="A45">
        <v>202107</v>
      </c>
      <c r="B45" s="1">
        <v>165.98916686000001</v>
      </c>
      <c r="C45">
        <f t="shared" si="0"/>
        <v>-3.2722315253301493</v>
      </c>
    </row>
    <row r="46" spans="1:3" x14ac:dyDescent="0.3">
      <c r="A46">
        <v>202108</v>
      </c>
      <c r="B46" s="1">
        <v>173.13236921000001</v>
      </c>
      <c r="C46">
        <f t="shared" si="0"/>
        <v>4.3034147861135796</v>
      </c>
    </row>
    <row r="47" spans="1:3" x14ac:dyDescent="0.3">
      <c r="A47">
        <v>202109</v>
      </c>
      <c r="B47" s="1">
        <v>163.86665805999999</v>
      </c>
      <c r="C47">
        <f t="shared" si="0"/>
        <v>-5.35180751714962</v>
      </c>
    </row>
    <row r="48" spans="1:3" x14ac:dyDescent="0.3">
      <c r="A48">
        <v>202110</v>
      </c>
      <c r="B48" s="1">
        <v>168.22590704000001</v>
      </c>
      <c r="C48">
        <f t="shared" si="0"/>
        <v>2.6602415839858562</v>
      </c>
    </row>
    <row r="49" spans="1:3" x14ac:dyDescent="0.3">
      <c r="A49">
        <v>202111</v>
      </c>
      <c r="B49" s="1">
        <v>174.94211349</v>
      </c>
      <c r="C49">
        <f t="shared" si="0"/>
        <v>3.9923734507806952</v>
      </c>
    </row>
    <row r="50" spans="1:3" x14ac:dyDescent="0.3">
      <c r="A50">
        <v>202112</v>
      </c>
      <c r="B50" s="1">
        <v>166.32587507</v>
      </c>
      <c r="C50">
        <f t="shared" si="0"/>
        <v>-4.9251939673705341</v>
      </c>
    </row>
    <row r="51" spans="1:3" x14ac:dyDescent="0.3">
      <c r="A51">
        <v>202201</v>
      </c>
      <c r="B51" s="1">
        <v>149.22259442999999</v>
      </c>
      <c r="C51">
        <f t="shared" si="0"/>
        <v>-10.282994532751989</v>
      </c>
    </row>
    <row r="52" spans="1:3" x14ac:dyDescent="0.3">
      <c r="A52">
        <v>202202</v>
      </c>
      <c r="B52" s="1">
        <v>153.2027349</v>
      </c>
      <c r="C52">
        <f t="shared" si="0"/>
        <v>2.667250549558764</v>
      </c>
    </row>
    <row r="53" spans="1:3" x14ac:dyDescent="0.3">
      <c r="A53">
        <v>202203</v>
      </c>
      <c r="B53" s="1">
        <v>162.61510117</v>
      </c>
      <c r="C53">
        <f t="shared" si="0"/>
        <v>6.1437325359392281</v>
      </c>
    </row>
    <row r="54" spans="1:3" x14ac:dyDescent="0.3">
      <c r="A54">
        <v>202204</v>
      </c>
      <c r="B54" s="1">
        <v>123.98993049000001</v>
      </c>
      <c r="C54">
        <f t="shared" si="0"/>
        <v>-23.752511545419587</v>
      </c>
    </row>
    <row r="55" spans="1:3" x14ac:dyDescent="0.3">
      <c r="A55">
        <v>202205</v>
      </c>
      <c r="B55" s="1">
        <v>119.92748357000001</v>
      </c>
      <c r="C55">
        <f t="shared" si="0"/>
        <v>-3.2764329360823741</v>
      </c>
    </row>
    <row r="56" spans="1:3" x14ac:dyDescent="0.3">
      <c r="A56">
        <v>202206</v>
      </c>
      <c r="B56" s="1">
        <v>105.96082697</v>
      </c>
      <c r="C56">
        <f t="shared" si="0"/>
        <v>-11.645918170081393</v>
      </c>
    </row>
    <row r="57" spans="1:3" x14ac:dyDescent="0.3">
      <c r="A57">
        <v>202207</v>
      </c>
      <c r="B57" s="1">
        <v>134.63340176</v>
      </c>
      <c r="C57">
        <f t="shared" si="0"/>
        <v>27.059598919625149</v>
      </c>
    </row>
    <row r="58" spans="1:3" x14ac:dyDescent="0.3">
      <c r="A58">
        <v>202208</v>
      </c>
      <c r="B58" s="1">
        <v>126.47259237</v>
      </c>
      <c r="C58">
        <f t="shared" si="0"/>
        <v>-6.061504265150786</v>
      </c>
    </row>
    <row r="59" spans="1:3" x14ac:dyDescent="0.3">
      <c r="A59">
        <v>202209</v>
      </c>
      <c r="B59" s="1">
        <v>112.73489736000001</v>
      </c>
      <c r="C59">
        <f t="shared" si="0"/>
        <v>-10.86219136697213</v>
      </c>
    </row>
    <row r="60" spans="1:3" x14ac:dyDescent="0.3">
      <c r="A60">
        <v>202210</v>
      </c>
      <c r="B60" s="1">
        <v>102.19967155000001</v>
      </c>
      <c r="C60">
        <f t="shared" si="0"/>
        <v>-9.3451327465687193</v>
      </c>
    </row>
    <row r="61" spans="1:3" x14ac:dyDescent="0.3">
      <c r="A61">
        <v>202211</v>
      </c>
      <c r="B61" s="1">
        <v>96.313513197000006</v>
      </c>
      <c r="C61">
        <f t="shared" si="0"/>
        <v>-5.7594689530095611</v>
      </c>
    </row>
    <row r="62" spans="1:3" x14ac:dyDescent="0.3">
      <c r="A62">
        <v>202212</v>
      </c>
      <c r="B62" s="1">
        <v>84</v>
      </c>
      <c r="C62">
        <f t="shared" si="0"/>
        <v>-12.784824048328403</v>
      </c>
    </row>
    <row r="63" spans="1:3" x14ac:dyDescent="0.3">
      <c r="A63">
        <v>202301</v>
      </c>
      <c r="B63" s="1">
        <v>103.13</v>
      </c>
      <c r="C63">
        <f t="shared" si="0"/>
        <v>22.773809523809518</v>
      </c>
    </row>
    <row r="64" spans="1:3" x14ac:dyDescent="0.3">
      <c r="A64">
        <v>202302</v>
      </c>
      <c r="B64" s="1">
        <v>94.23</v>
      </c>
      <c r="C64">
        <f t="shared" si="0"/>
        <v>-8.6298846116551804</v>
      </c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0A28-E8C9-4DB9-894D-39B4E57C7823}">
  <dimension ref="A1:B9"/>
  <sheetViews>
    <sheetView workbookViewId="0">
      <selection activeCell="B19" sqref="B19"/>
    </sheetView>
  </sheetViews>
  <sheetFormatPr defaultRowHeight="14.4" x14ac:dyDescent="0.3"/>
  <cols>
    <col min="1" max="1" width="19" style="3" bestFit="1" customWidth="1"/>
    <col min="2" max="2" width="63.5546875" style="3" bestFit="1" customWidth="1"/>
    <col min="3" max="16384" width="8.88671875" style="3"/>
  </cols>
  <sheetData>
    <row r="1" spans="1:2" x14ac:dyDescent="0.3">
      <c r="A1" s="3" t="s">
        <v>6</v>
      </c>
      <c r="B1" s="3" t="s">
        <v>8</v>
      </c>
    </row>
    <row r="2" spans="1:2" x14ac:dyDescent="0.3">
      <c r="A2" s="3" t="s">
        <v>1</v>
      </c>
      <c r="B2" s="3" t="s">
        <v>9</v>
      </c>
    </row>
    <row r="3" spans="1:2" x14ac:dyDescent="0.3">
      <c r="A3" s="3" t="s">
        <v>2</v>
      </c>
      <c r="B3" s="3" t="s">
        <v>10</v>
      </c>
    </row>
    <row r="4" spans="1:2" x14ac:dyDescent="0.3">
      <c r="A4" s="3" t="s">
        <v>11</v>
      </c>
      <c r="B4" s="3" t="s">
        <v>12</v>
      </c>
    </row>
    <row r="5" spans="1:2" x14ac:dyDescent="0.3">
      <c r="A5" s="3" t="s">
        <v>14</v>
      </c>
      <c r="B5" s="3" t="s">
        <v>15</v>
      </c>
    </row>
    <row r="7" spans="1:2" x14ac:dyDescent="0.3">
      <c r="B7" s="3" t="s">
        <v>13</v>
      </c>
    </row>
    <row r="9" spans="1:2" x14ac:dyDescent="0.3">
      <c r="A9" s="3" t="s">
        <v>16</v>
      </c>
      <c r="B9" s="3" t="s"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PrecosAMAZ</vt:lpstr>
      <vt:lpstr>Legendas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2023-04-04T21:33:50Z</dcterms:created>
  <dcterms:modified xsi:type="dcterms:W3CDTF">2023-04-05T17:42:30Z</dcterms:modified>
</cp:coreProperties>
</file>