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ryn/Documents/Allen_Postdoc/Chl data for Tereza/"/>
    </mc:Choice>
  </mc:AlternateContent>
  <xr:revisionPtr revIDLastSave="0" documentId="8_{8519F667-3486-934B-BB81-6B547F24AADC}" xr6:coauthVersionLast="36" xr6:coauthVersionMax="36" xr10:uidLastSave="{00000000-0000-0000-0000-000000000000}"/>
  <bookViews>
    <workbookView xWindow="8560" yWindow="520" windowWidth="17240" windowHeight="12860" xr2:uid="{00000000-000D-0000-FFFF-FFFF00000000}"/>
  </bookViews>
  <sheets>
    <sheet name="Sheet1" sheetId="1" r:id="rId1"/>
    <sheet name="Sheet2" sheetId="4" r:id="rId2"/>
    <sheet name="Sheet3" sheetId="5" r:id="rId3"/>
  </sheets>
  <calcPr calcId="181029"/>
</workbook>
</file>

<file path=xl/calcChain.xml><?xml version="1.0" encoding="utf-8"?>
<calcChain xmlns="http://schemas.openxmlformats.org/spreadsheetml/2006/main">
  <c r="D53" i="1" l="1"/>
  <c r="D52" i="1"/>
  <c r="D51" i="1"/>
</calcChain>
</file>

<file path=xl/sharedStrings.xml><?xml version="1.0" encoding="utf-8"?>
<sst xmlns="http://schemas.openxmlformats.org/spreadsheetml/2006/main" count="19" uniqueCount="19">
  <si>
    <t>Week_Start_Date</t>
  </si>
  <si>
    <t>Week_End_Date</t>
  </si>
  <si>
    <t>Interpolated_Mean_Chla</t>
  </si>
  <si>
    <t>Interpolated_Median_Chla</t>
  </si>
  <si>
    <t>Interpolated_STDev</t>
  </si>
  <si>
    <t>Interpolated_Min_Chla</t>
  </si>
  <si>
    <t>Interpolated_Max_Chla</t>
  </si>
  <si>
    <t>Interpolated_MAD</t>
  </si>
  <si>
    <t>Interpolated_Pixel_Count</t>
  </si>
  <si>
    <t>Uninterpolated_Mean</t>
  </si>
  <si>
    <t>Uninterpolated_Median</t>
  </si>
  <si>
    <t>Uninterpolated_STD</t>
  </si>
  <si>
    <t>Uninterpolated_Min</t>
  </si>
  <si>
    <t>Uninterpolated_Max</t>
  </si>
  <si>
    <t>Uninterpolated_MAD</t>
  </si>
  <si>
    <t>Uninterpolated_Pixel_Count</t>
  </si>
  <si>
    <t>Median</t>
  </si>
  <si>
    <t>Bloom Initiation Threshold</t>
  </si>
  <si>
    <t xml:space="preserve">Median + 5%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</si>
</sst>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0" fillId="2" borderId="0" xfId="0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1" max="1" width="16.5" bestFit="1" customWidth="1"/>
    <col min="2" max="2" width="15.6640625" bestFit="1" customWidth="1"/>
    <col min="3" max="3" width="23.5" bestFit="1" customWidth="1"/>
    <col min="4" max="4" width="25.1640625" style="2" bestFit="1" customWidth="1"/>
    <col min="5" max="5" width="18.83203125" bestFit="1" customWidth="1"/>
    <col min="6" max="6" width="21.83203125" bestFit="1" customWidth="1"/>
    <col min="7" max="7" width="22.1640625" bestFit="1" customWidth="1"/>
    <col min="8" max="8" width="17.6640625" bestFit="1" customWidth="1"/>
    <col min="9" max="9" width="24.33203125" bestFit="1" customWidth="1"/>
    <col min="10" max="10" width="20.83203125" bestFit="1" customWidth="1"/>
    <col min="11" max="11" width="22.6640625" bestFit="1" customWidth="1"/>
    <col min="12" max="12" width="19.1640625" bestFit="1" customWidth="1"/>
    <col min="13" max="13" width="19.33203125" bestFit="1" customWidth="1"/>
    <col min="14" max="14" width="19.5" bestFit="1" customWidth="1"/>
    <col min="15" max="15" width="20.1640625" bestFit="1" customWidth="1"/>
    <col min="16" max="16" width="26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">
        <v>41275</v>
      </c>
      <c r="B2" s="1">
        <v>41282</v>
      </c>
      <c r="I2">
        <v>0</v>
      </c>
      <c r="P2">
        <v>0</v>
      </c>
    </row>
    <row r="3" spans="1:16" x14ac:dyDescent="0.2">
      <c r="A3" s="1">
        <v>41283</v>
      </c>
      <c r="B3" s="1">
        <v>41290</v>
      </c>
      <c r="I3">
        <v>0</v>
      </c>
      <c r="P3">
        <v>0</v>
      </c>
    </row>
    <row r="4" spans="1:16" x14ac:dyDescent="0.2">
      <c r="A4" s="1">
        <v>41291</v>
      </c>
      <c r="B4" s="1">
        <v>41298</v>
      </c>
      <c r="I4">
        <v>0</v>
      </c>
      <c r="P4">
        <v>0</v>
      </c>
    </row>
    <row r="5" spans="1:16" x14ac:dyDescent="0.2">
      <c r="A5" s="1">
        <v>41299</v>
      </c>
      <c r="B5" s="1">
        <v>41306</v>
      </c>
      <c r="I5">
        <v>0</v>
      </c>
      <c r="P5">
        <v>0</v>
      </c>
    </row>
    <row r="6" spans="1:16" x14ac:dyDescent="0.2">
      <c r="A6" s="1">
        <v>41307</v>
      </c>
      <c r="B6" s="1">
        <v>41314</v>
      </c>
      <c r="I6">
        <v>0</v>
      </c>
      <c r="P6">
        <v>0</v>
      </c>
    </row>
    <row r="7" spans="1:16" x14ac:dyDescent="0.2">
      <c r="A7" s="1">
        <v>41315</v>
      </c>
      <c r="B7" s="1">
        <v>41322</v>
      </c>
      <c r="I7">
        <v>0</v>
      </c>
      <c r="P7">
        <v>0</v>
      </c>
    </row>
    <row r="8" spans="1:16" x14ac:dyDescent="0.2">
      <c r="A8" s="1">
        <v>41323</v>
      </c>
      <c r="B8" s="1">
        <v>41330</v>
      </c>
      <c r="C8">
        <v>0.73948838374084369</v>
      </c>
      <c r="D8" s="2">
        <v>0.72678122394132183</v>
      </c>
      <c r="E8">
        <v>1.251841665218242</v>
      </c>
      <c r="F8">
        <v>0.43510211292810186</v>
      </c>
      <c r="G8">
        <v>1.2840197051125164</v>
      </c>
      <c r="H8">
        <v>1.3119478484134712</v>
      </c>
      <c r="I8">
        <v>1626</v>
      </c>
      <c r="J8">
        <v>1.9379553695902516</v>
      </c>
      <c r="K8">
        <v>1.9516360700967124</v>
      </c>
      <c r="L8">
        <v>1.1447622158795849</v>
      </c>
      <c r="M8">
        <v>1.4610064190527576</v>
      </c>
      <c r="N8">
        <v>2.5551196829304441</v>
      </c>
      <c r="O8">
        <v>1.1661410710787181</v>
      </c>
      <c r="P8">
        <v>81</v>
      </c>
    </row>
    <row r="9" spans="1:16" x14ac:dyDescent="0.2">
      <c r="A9" s="1">
        <v>41331</v>
      </c>
      <c r="B9" s="1">
        <v>41338</v>
      </c>
      <c r="C9">
        <v>2.3325752394546337</v>
      </c>
      <c r="D9" s="5">
        <v>2.4674291810793547</v>
      </c>
      <c r="E9">
        <v>1.4381746922293615</v>
      </c>
      <c r="F9">
        <v>1.0790336505959588</v>
      </c>
      <c r="G9">
        <v>5.460862317731582</v>
      </c>
      <c r="H9">
        <v>1.5154437506913938</v>
      </c>
      <c r="I9">
        <v>1785</v>
      </c>
      <c r="J9">
        <v>2.305176548751656</v>
      </c>
      <c r="K9">
        <v>2.456170556011382</v>
      </c>
      <c r="L9">
        <v>1.4475229664811062</v>
      </c>
      <c r="M9">
        <v>1.2156677168463867</v>
      </c>
      <c r="N9">
        <v>5.2423468815606675</v>
      </c>
      <c r="O9">
        <v>1.5647314779828367</v>
      </c>
      <c r="P9">
        <v>1460</v>
      </c>
    </row>
    <row r="10" spans="1:16" x14ac:dyDescent="0.2">
      <c r="A10" s="1">
        <v>41339</v>
      </c>
      <c r="B10" s="1">
        <v>41346</v>
      </c>
      <c r="C10">
        <v>1.7343020199918233</v>
      </c>
      <c r="D10" s="2">
        <v>1.713455608593768</v>
      </c>
      <c r="E10">
        <v>1.1654240852130133</v>
      </c>
      <c r="F10">
        <v>1.1999991568903905</v>
      </c>
      <c r="G10">
        <v>2.490546146304172</v>
      </c>
      <c r="H10">
        <v>1.2018745320672879</v>
      </c>
      <c r="I10">
        <v>1693</v>
      </c>
      <c r="J10">
        <v>1.6269414529872739</v>
      </c>
      <c r="K10">
        <v>1.6530457852189953</v>
      </c>
      <c r="L10">
        <v>1.4211773756750614</v>
      </c>
      <c r="M10">
        <v>0.83874791197898491</v>
      </c>
      <c r="N10">
        <v>4.1255715020612485</v>
      </c>
      <c r="O10">
        <v>1.5838647223193179</v>
      </c>
      <c r="P10">
        <v>1484</v>
      </c>
    </row>
    <row r="11" spans="1:16" x14ac:dyDescent="0.2">
      <c r="A11" s="1">
        <v>41347</v>
      </c>
      <c r="B11" s="1">
        <v>41354</v>
      </c>
      <c r="C11">
        <v>2.7622178450502997</v>
      </c>
      <c r="D11" s="2">
        <v>2.9595222371547036</v>
      </c>
      <c r="E11">
        <v>1.3925550347601969</v>
      </c>
      <c r="F11">
        <v>1.3178294987458672</v>
      </c>
      <c r="G11">
        <v>6.1493923596102116</v>
      </c>
      <c r="H11">
        <v>1.482832256009978</v>
      </c>
      <c r="I11">
        <v>1703</v>
      </c>
      <c r="J11">
        <v>0.74551849594953401</v>
      </c>
      <c r="K11">
        <v>0.74137175439707348</v>
      </c>
      <c r="L11">
        <v>1.0704956078885826</v>
      </c>
      <c r="M11">
        <v>0.68993658906220667</v>
      </c>
      <c r="N11">
        <v>0.8146150724835769</v>
      </c>
      <c r="O11">
        <v>1.112492112152089</v>
      </c>
      <c r="P11">
        <v>4</v>
      </c>
    </row>
    <row r="12" spans="1:16" x14ac:dyDescent="0.2">
      <c r="A12" s="1">
        <v>41355</v>
      </c>
      <c r="B12" s="1">
        <v>41362</v>
      </c>
      <c r="C12">
        <v>1.4715246559902608</v>
      </c>
      <c r="D12" s="2">
        <v>1.4215638834498354</v>
      </c>
      <c r="E12">
        <v>1.195761059582731</v>
      </c>
      <c r="F12">
        <v>0.96137544163277511</v>
      </c>
      <c r="G12">
        <v>2.2164978573082239</v>
      </c>
      <c r="H12">
        <v>1.2373803303022906</v>
      </c>
      <c r="I12">
        <v>1653</v>
      </c>
      <c r="J12">
        <v>1.6858561018517217</v>
      </c>
      <c r="K12">
        <v>1.8213701106616447</v>
      </c>
      <c r="L12">
        <v>2.11650455529437</v>
      </c>
      <c r="M12">
        <v>0.49575313807759464</v>
      </c>
      <c r="N12">
        <v>14.594640164924112</v>
      </c>
      <c r="O12">
        <v>2.9503039754417353</v>
      </c>
      <c r="P12">
        <v>1008</v>
      </c>
    </row>
    <row r="13" spans="1:16" x14ac:dyDescent="0.2">
      <c r="A13" s="1">
        <v>41363</v>
      </c>
      <c r="B13" s="1">
        <v>41370</v>
      </c>
      <c r="C13">
        <v>1.3224264759915851</v>
      </c>
      <c r="D13" s="2">
        <v>1.2324603009534043</v>
      </c>
      <c r="E13">
        <v>1.2694274756924568</v>
      </c>
      <c r="F13">
        <v>0.84591888023275352</v>
      </c>
      <c r="G13">
        <v>2.23197533402544</v>
      </c>
      <c r="H13">
        <v>1.3314358123052041</v>
      </c>
      <c r="I13">
        <v>1676</v>
      </c>
      <c r="J13">
        <v>1.7452974742280296</v>
      </c>
      <c r="K13">
        <v>1.7169123224970919</v>
      </c>
      <c r="L13">
        <v>1.1399039920710667</v>
      </c>
      <c r="M13">
        <v>1.2857232106009155</v>
      </c>
      <c r="N13">
        <v>2.3546143202222716</v>
      </c>
      <c r="O13">
        <v>1.1644557401525653</v>
      </c>
      <c r="P13">
        <v>1425</v>
      </c>
    </row>
    <row r="14" spans="1:16" x14ac:dyDescent="0.2">
      <c r="A14" s="1">
        <v>41371</v>
      </c>
      <c r="B14" s="1">
        <v>41378</v>
      </c>
      <c r="C14">
        <v>0.94983591322437566</v>
      </c>
      <c r="D14" s="2">
        <v>0.90451449857237187</v>
      </c>
      <c r="E14">
        <v>1.2956881109977254</v>
      </c>
      <c r="F14">
        <v>0.51384192814017038</v>
      </c>
      <c r="G14">
        <v>1.7083857051860267</v>
      </c>
      <c r="H14">
        <v>1.3553911581693312</v>
      </c>
      <c r="I14">
        <v>1618</v>
      </c>
      <c r="J14">
        <v>1.1619083971070636</v>
      </c>
      <c r="K14">
        <v>1.1649486662070774</v>
      </c>
      <c r="L14">
        <v>1.2653560563331501</v>
      </c>
      <c r="M14">
        <v>0.67523539106066</v>
      </c>
      <c r="N14">
        <v>1.9030585280411012</v>
      </c>
      <c r="O14">
        <v>1.317101716303634</v>
      </c>
      <c r="P14">
        <v>1018</v>
      </c>
    </row>
    <row r="15" spans="1:16" x14ac:dyDescent="0.2">
      <c r="A15" s="1">
        <v>41379</v>
      </c>
      <c r="B15" s="1">
        <v>41386</v>
      </c>
      <c r="C15">
        <v>1.2483315431752369</v>
      </c>
      <c r="D15" s="2">
        <v>1.2103163346797392</v>
      </c>
      <c r="E15">
        <v>1.2950365019688903</v>
      </c>
      <c r="F15">
        <v>0.683244641335915</v>
      </c>
      <c r="G15">
        <v>2.4679104163191043</v>
      </c>
      <c r="H15">
        <v>1.3924448143507875</v>
      </c>
      <c r="I15">
        <v>1591</v>
      </c>
      <c r="J15">
        <v>1.0014355703364468</v>
      </c>
      <c r="K15">
        <v>0.99843931204600866</v>
      </c>
      <c r="L15">
        <v>1.0976787642045338</v>
      </c>
      <c r="M15">
        <v>0.80559873005354321</v>
      </c>
      <c r="N15">
        <v>1.2727633701207135</v>
      </c>
      <c r="O15">
        <v>1.1231915297001891</v>
      </c>
      <c r="P15">
        <v>434</v>
      </c>
    </row>
    <row r="16" spans="1:16" x14ac:dyDescent="0.2">
      <c r="A16" s="1">
        <v>41387</v>
      </c>
      <c r="B16" s="1">
        <v>41394</v>
      </c>
      <c r="C16">
        <v>13.678170741818697</v>
      </c>
      <c r="D16" s="6">
        <v>13.476665986493343</v>
      </c>
      <c r="E16">
        <v>1.6669552763350448</v>
      </c>
      <c r="F16">
        <v>4.1771728975001619</v>
      </c>
      <c r="G16">
        <v>39.909021008447183</v>
      </c>
      <c r="H16">
        <v>1.7983586609178457</v>
      </c>
      <c r="I16">
        <v>1664</v>
      </c>
      <c r="J16">
        <v>17.403423383476586</v>
      </c>
      <c r="K16">
        <v>17.535486641296515</v>
      </c>
      <c r="L16">
        <v>1.5691964326339098</v>
      </c>
      <c r="M16">
        <v>6.1047133138840577</v>
      </c>
      <c r="N16">
        <v>39.18994878893767</v>
      </c>
      <c r="O16">
        <v>1.7150904169534786</v>
      </c>
      <c r="P16">
        <v>793</v>
      </c>
    </row>
    <row r="17" spans="1:16" x14ac:dyDescent="0.2">
      <c r="A17" s="1">
        <v>41395</v>
      </c>
      <c r="B17" s="1">
        <v>41402</v>
      </c>
      <c r="C17">
        <v>2.0269384545944171</v>
      </c>
      <c r="D17" s="2">
        <v>1.7414694083879452</v>
      </c>
      <c r="E17">
        <v>1.3752381759694725</v>
      </c>
      <c r="F17">
        <v>1.352112637266945</v>
      </c>
      <c r="G17">
        <v>4.5246972010570747</v>
      </c>
      <c r="H17">
        <v>1.5003837012678687</v>
      </c>
      <c r="I17">
        <v>1383</v>
      </c>
      <c r="J17">
        <v>1.9511120974456133</v>
      </c>
      <c r="K17">
        <v>1.7140098722426202</v>
      </c>
      <c r="L17">
        <v>1.3247147331601439</v>
      </c>
      <c r="M17">
        <v>1.352112637266945</v>
      </c>
      <c r="N17">
        <v>4.0655934239088927</v>
      </c>
      <c r="O17">
        <v>1.442386290256791</v>
      </c>
      <c r="P17">
        <v>1300</v>
      </c>
    </row>
    <row r="18" spans="1:16" x14ac:dyDescent="0.2">
      <c r="A18" s="1">
        <v>41403</v>
      </c>
      <c r="B18" s="1">
        <v>41410</v>
      </c>
      <c r="C18">
        <v>0.44571701841456191</v>
      </c>
      <c r="D18" s="2">
        <v>0.42972971729916493</v>
      </c>
      <c r="E18">
        <v>1.5154436748423576</v>
      </c>
      <c r="F18">
        <v>0.16751262407984069</v>
      </c>
      <c r="G18">
        <v>1.2270961612529374</v>
      </c>
      <c r="H18">
        <v>1.6641838747360733</v>
      </c>
      <c r="I18">
        <v>1672</v>
      </c>
      <c r="P18">
        <v>0</v>
      </c>
    </row>
    <row r="19" spans="1:16" x14ac:dyDescent="0.2">
      <c r="A19" s="1">
        <v>41411</v>
      </c>
      <c r="B19" s="1">
        <v>41418</v>
      </c>
      <c r="C19">
        <v>0.73400468071198821</v>
      </c>
      <c r="D19" s="2">
        <v>0.7142538989760101</v>
      </c>
      <c r="E19">
        <v>1.2754087415371633</v>
      </c>
      <c r="F19">
        <v>0.41046535718634908</v>
      </c>
      <c r="G19">
        <v>1.3290778163650077</v>
      </c>
      <c r="H19">
        <v>1.3437032982030439</v>
      </c>
      <c r="I19">
        <v>1561</v>
      </c>
      <c r="J19">
        <v>0.57085333214516853</v>
      </c>
      <c r="K19">
        <v>0.56419077594718425</v>
      </c>
      <c r="L19">
        <v>1.1728331013818918</v>
      </c>
      <c r="M19">
        <v>0.3976050571172835</v>
      </c>
      <c r="N19">
        <v>0.82836287838310918</v>
      </c>
      <c r="O19">
        <v>1.2032829359966009</v>
      </c>
      <c r="P19">
        <v>894</v>
      </c>
    </row>
    <row r="20" spans="1:16" x14ac:dyDescent="0.2">
      <c r="A20" s="1">
        <v>41419</v>
      </c>
      <c r="B20" s="1">
        <v>41426</v>
      </c>
      <c r="C20">
        <v>0.87404194187038775</v>
      </c>
      <c r="D20" s="2">
        <v>0.85476478168608616</v>
      </c>
      <c r="E20">
        <v>1.2605773824644229</v>
      </c>
      <c r="F20">
        <v>0.50723529532325662</v>
      </c>
      <c r="G20">
        <v>1.525474707442839</v>
      </c>
      <c r="H20">
        <v>1.3209001691621001</v>
      </c>
      <c r="I20">
        <v>1641</v>
      </c>
      <c r="J20">
        <v>1.6667495820129712</v>
      </c>
      <c r="K20">
        <v>1.5505385090847064</v>
      </c>
      <c r="L20">
        <v>1.4503447621944086</v>
      </c>
      <c r="M20">
        <v>0.90109146004655771</v>
      </c>
      <c r="N20">
        <v>3.8304506105551481</v>
      </c>
      <c r="O20">
        <v>1.5833555901734195</v>
      </c>
      <c r="P20">
        <v>336</v>
      </c>
    </row>
    <row r="21" spans="1:16" x14ac:dyDescent="0.2">
      <c r="A21" s="1">
        <v>41427</v>
      </c>
      <c r="B21" s="1">
        <v>41434</v>
      </c>
      <c r="C21">
        <v>1.891812455099418</v>
      </c>
      <c r="D21" s="2">
        <v>1.8368844200832124</v>
      </c>
      <c r="E21">
        <v>1.4158436326381518</v>
      </c>
      <c r="F21">
        <v>0.8788463743661743</v>
      </c>
      <c r="G21">
        <v>4.2343633272927805</v>
      </c>
      <c r="H21">
        <v>1.5043172905874118</v>
      </c>
      <c r="I21">
        <v>1697</v>
      </c>
      <c r="J21">
        <v>2.4271638843578915</v>
      </c>
      <c r="K21">
        <v>2.2574085691441543</v>
      </c>
      <c r="L21">
        <v>1.8627006161115847</v>
      </c>
      <c r="M21">
        <v>0.57190501626493595</v>
      </c>
      <c r="N21">
        <v>10.522706193436205</v>
      </c>
      <c r="O21">
        <v>2.0993998648727317</v>
      </c>
      <c r="P21">
        <v>1370</v>
      </c>
    </row>
    <row r="22" spans="1:16" x14ac:dyDescent="0.2">
      <c r="A22" s="1">
        <v>41435</v>
      </c>
      <c r="B22" s="1">
        <v>41442</v>
      </c>
      <c r="C22">
        <v>0.47096326502296498</v>
      </c>
      <c r="D22" s="2">
        <v>0.46267076545815061</v>
      </c>
      <c r="E22">
        <v>1.265150882675401</v>
      </c>
      <c r="F22">
        <v>0.27645581207171371</v>
      </c>
      <c r="G22">
        <v>0.83662385929541361</v>
      </c>
      <c r="H22">
        <v>1.3232337610601712</v>
      </c>
      <c r="I22">
        <v>1575</v>
      </c>
      <c r="J22">
        <v>0.38276754953948433</v>
      </c>
      <c r="K22">
        <v>0.37598001867943109</v>
      </c>
      <c r="L22">
        <v>1.2894382704101282</v>
      </c>
      <c r="M22">
        <v>0.22982834223533341</v>
      </c>
      <c r="N22">
        <v>0.68154431099577073</v>
      </c>
      <c r="O22">
        <v>1.3513899992286755</v>
      </c>
      <c r="P22">
        <v>625</v>
      </c>
    </row>
    <row r="23" spans="1:16" x14ac:dyDescent="0.2">
      <c r="A23" s="1">
        <v>41443</v>
      </c>
      <c r="B23" s="1">
        <v>41450</v>
      </c>
      <c r="C23">
        <v>0.64397063542275235</v>
      </c>
      <c r="D23" s="2">
        <v>0.64462638321999621</v>
      </c>
      <c r="E23">
        <v>1.1932623827667863</v>
      </c>
      <c r="F23">
        <v>0.43188172747092068</v>
      </c>
      <c r="G23">
        <v>0.98594877593266683</v>
      </c>
      <c r="H23">
        <v>1.2300867551541492</v>
      </c>
      <c r="I23">
        <v>1570</v>
      </c>
      <c r="J23">
        <v>0.65075643320323995</v>
      </c>
      <c r="K23">
        <v>0.63531411326011955</v>
      </c>
      <c r="L23">
        <v>1.264825851841153</v>
      </c>
      <c r="M23">
        <v>0.38600797763382177</v>
      </c>
      <c r="N23">
        <v>1.1194755986805593</v>
      </c>
      <c r="O23">
        <v>1.3112079711423643</v>
      </c>
      <c r="P23">
        <v>1172</v>
      </c>
    </row>
    <row r="24" spans="1:16" x14ac:dyDescent="0.2">
      <c r="A24" s="1">
        <v>41451</v>
      </c>
      <c r="B24" s="1">
        <v>41458</v>
      </c>
      <c r="C24">
        <v>7.7908788698741969</v>
      </c>
      <c r="D24" s="2">
        <v>7.7364837423608837</v>
      </c>
      <c r="E24">
        <v>1.4650552948586821</v>
      </c>
      <c r="F24">
        <v>3.3148278663908095</v>
      </c>
      <c r="G24">
        <v>18.321440842013089</v>
      </c>
      <c r="H24">
        <v>1.5360126848559648</v>
      </c>
      <c r="I24">
        <v>1647</v>
      </c>
      <c r="J24">
        <v>5.6883326387918292</v>
      </c>
      <c r="K24">
        <v>5.7994898944751707</v>
      </c>
      <c r="L24">
        <v>1.6784695752038938</v>
      </c>
      <c r="M24">
        <v>1.7991508854541913</v>
      </c>
      <c r="N24">
        <v>19.128401397707375</v>
      </c>
      <c r="O24">
        <v>1.8099191104393562</v>
      </c>
      <c r="P24">
        <v>1640</v>
      </c>
    </row>
    <row r="25" spans="1:16" x14ac:dyDescent="0.2">
      <c r="A25" s="1">
        <v>41459</v>
      </c>
      <c r="B25" s="1">
        <v>41466</v>
      </c>
      <c r="C25">
        <v>5.6899173093169848</v>
      </c>
      <c r="D25" s="2">
        <v>5.5326981280623722</v>
      </c>
      <c r="E25">
        <v>1.2698390184335007</v>
      </c>
      <c r="F25">
        <v>3.2294445496886661</v>
      </c>
      <c r="G25">
        <v>9.8901698415408461</v>
      </c>
      <c r="H25">
        <v>1.3247925765276065</v>
      </c>
      <c r="I25">
        <v>1615</v>
      </c>
      <c r="J25">
        <v>3.6076152177368996</v>
      </c>
      <c r="K25">
        <v>3.5474358754714985</v>
      </c>
      <c r="L25">
        <v>1.5610894518700564</v>
      </c>
      <c r="M25">
        <v>1.3482479382686183</v>
      </c>
      <c r="N25">
        <v>10.321630739623942</v>
      </c>
      <c r="O25">
        <v>1.6716605386797994</v>
      </c>
      <c r="P25">
        <v>1524</v>
      </c>
    </row>
    <row r="26" spans="1:16" x14ac:dyDescent="0.2">
      <c r="A26" s="1">
        <v>41467</v>
      </c>
      <c r="B26" s="1">
        <v>41474</v>
      </c>
      <c r="C26">
        <v>1.5619622139904674</v>
      </c>
      <c r="D26" s="2">
        <v>1.5284101392577374</v>
      </c>
      <c r="E26">
        <v>1.6873748491859131</v>
      </c>
      <c r="F26">
        <v>0.46689308432505316</v>
      </c>
      <c r="G26">
        <v>5.4796985586711173</v>
      </c>
      <c r="H26">
        <v>1.8716139024722838</v>
      </c>
      <c r="I26">
        <v>1725</v>
      </c>
      <c r="J26">
        <v>2.2130679496387047</v>
      </c>
      <c r="K26">
        <v>2.1462498017313685</v>
      </c>
      <c r="L26">
        <v>1.6728392644803747</v>
      </c>
      <c r="M26">
        <v>0.71978760346706072</v>
      </c>
      <c r="N26">
        <v>7.0575553446051122</v>
      </c>
      <c r="O26">
        <v>1.785709290346454</v>
      </c>
      <c r="P26">
        <v>1313</v>
      </c>
    </row>
    <row r="27" spans="1:16" x14ac:dyDescent="0.2">
      <c r="A27" s="1">
        <v>41475</v>
      </c>
      <c r="B27" s="1">
        <v>41482</v>
      </c>
      <c r="C27">
        <v>4.5027824044967151</v>
      </c>
      <c r="D27" s="2">
        <v>4.9743189558393004</v>
      </c>
      <c r="E27">
        <v>1.7046348331671444</v>
      </c>
      <c r="F27">
        <v>1.4821289882165609</v>
      </c>
      <c r="G27">
        <v>16.422459308666649</v>
      </c>
      <c r="H27">
        <v>1.8285080873945205</v>
      </c>
      <c r="I27">
        <v>1763</v>
      </c>
      <c r="J27">
        <v>2.573352162336322</v>
      </c>
      <c r="K27">
        <v>2.6880501403886456</v>
      </c>
      <c r="L27">
        <v>2.6887043885671273</v>
      </c>
      <c r="M27">
        <v>0.35389299334600022</v>
      </c>
      <c r="N27">
        <v>26.626513743233339</v>
      </c>
      <c r="O27">
        <v>3.1808340693613477</v>
      </c>
      <c r="P27">
        <v>1207</v>
      </c>
    </row>
    <row r="28" spans="1:16" x14ac:dyDescent="0.2">
      <c r="A28" s="1">
        <v>41483</v>
      </c>
      <c r="B28" s="1">
        <v>41490</v>
      </c>
      <c r="C28">
        <v>2.5747958715694077</v>
      </c>
      <c r="D28" s="2">
        <v>2.516718766968447</v>
      </c>
      <c r="E28">
        <v>1.2179564177211502</v>
      </c>
      <c r="F28">
        <v>1.6187879019776965</v>
      </c>
      <c r="G28">
        <v>4.1150382128166445</v>
      </c>
      <c r="H28">
        <v>1.2650532199767937</v>
      </c>
      <c r="I28">
        <v>1661</v>
      </c>
      <c r="J28">
        <v>2.7175215152856569</v>
      </c>
      <c r="K28">
        <v>2.5282892319573365</v>
      </c>
      <c r="L28">
        <v>1.7225106578033729</v>
      </c>
      <c r="M28">
        <v>0.74410963354748394</v>
      </c>
      <c r="N28">
        <v>9.5412430597866393</v>
      </c>
      <c r="O28">
        <v>1.919375220860829</v>
      </c>
      <c r="P28">
        <v>1106</v>
      </c>
    </row>
    <row r="29" spans="1:16" x14ac:dyDescent="0.2">
      <c r="A29" s="1">
        <v>41491</v>
      </c>
      <c r="B29" s="1">
        <v>41498</v>
      </c>
      <c r="C29">
        <v>1.8363024989650061</v>
      </c>
      <c r="D29" s="2">
        <v>1.8611251342557318</v>
      </c>
      <c r="E29">
        <v>1.3359964814165317</v>
      </c>
      <c r="F29">
        <v>0.98092905892177662</v>
      </c>
      <c r="G29">
        <v>3.6367001795340177</v>
      </c>
      <c r="H29">
        <v>1.3881666541789304</v>
      </c>
      <c r="I29">
        <v>1691</v>
      </c>
      <c r="J29">
        <v>0.77131930265460003</v>
      </c>
      <c r="K29">
        <v>0.79165748603631259</v>
      </c>
      <c r="L29">
        <v>1.3541397283429062</v>
      </c>
      <c r="M29">
        <v>0.40185183395626362</v>
      </c>
      <c r="N29">
        <v>1.6232459358415507</v>
      </c>
      <c r="O29">
        <v>1.421593419565929</v>
      </c>
      <c r="P29">
        <v>428</v>
      </c>
    </row>
    <row r="30" spans="1:16" x14ac:dyDescent="0.2">
      <c r="A30" s="1">
        <v>41499</v>
      </c>
      <c r="B30" s="1">
        <v>41506</v>
      </c>
      <c r="C30">
        <v>1.2865100654377051</v>
      </c>
      <c r="D30" s="2">
        <v>1.2437317128507348</v>
      </c>
      <c r="E30">
        <v>1.2373561806047186</v>
      </c>
      <c r="F30">
        <v>0.81514417689279139</v>
      </c>
      <c r="G30">
        <v>2.0991047085519621</v>
      </c>
      <c r="H30">
        <v>1.2813727772698726</v>
      </c>
      <c r="I30">
        <v>1650</v>
      </c>
      <c r="J30">
        <v>1.4160996887479178</v>
      </c>
      <c r="K30">
        <v>1.2880973735721861</v>
      </c>
      <c r="L30">
        <v>1.8007320761001244</v>
      </c>
      <c r="M30">
        <v>0.42167523466793366</v>
      </c>
      <c r="N30">
        <v>5.6254055793568218</v>
      </c>
      <c r="O30">
        <v>2.0490304504487975</v>
      </c>
      <c r="P30">
        <v>1083</v>
      </c>
    </row>
    <row r="31" spans="1:16" x14ac:dyDescent="0.2">
      <c r="A31" s="1">
        <v>41507</v>
      </c>
      <c r="B31" s="1">
        <v>41514</v>
      </c>
      <c r="C31">
        <v>1.6778486310670417</v>
      </c>
      <c r="D31" s="2">
        <v>1.6504411665013758</v>
      </c>
      <c r="E31">
        <v>1.2619967241890735</v>
      </c>
      <c r="F31">
        <v>1.0454301837495237</v>
      </c>
      <c r="G31">
        <v>2.9808077942409783</v>
      </c>
      <c r="H31">
        <v>1.3246564446775313</v>
      </c>
      <c r="I31">
        <v>1619</v>
      </c>
      <c r="J31">
        <v>1.6577095337960337</v>
      </c>
      <c r="K31">
        <v>1.6475506020061714</v>
      </c>
      <c r="L31">
        <v>1.2661093649054125</v>
      </c>
      <c r="M31">
        <v>1.0454301837495237</v>
      </c>
      <c r="N31">
        <v>2.9646157558741697</v>
      </c>
      <c r="O31">
        <v>1.3286255927760475</v>
      </c>
      <c r="P31">
        <v>1265</v>
      </c>
    </row>
    <row r="32" spans="1:16" x14ac:dyDescent="0.2">
      <c r="A32" s="1">
        <v>41515</v>
      </c>
      <c r="B32" s="1">
        <v>41522</v>
      </c>
      <c r="C32">
        <v>0.73479789041181054</v>
      </c>
      <c r="D32" s="2">
        <v>0.66848263648054984</v>
      </c>
      <c r="E32">
        <v>1.5339481497302065</v>
      </c>
      <c r="F32">
        <v>0.2629648164303518</v>
      </c>
      <c r="G32">
        <v>2.0605471495942975</v>
      </c>
      <c r="H32">
        <v>1.6876117781972171</v>
      </c>
      <c r="I32">
        <v>1639</v>
      </c>
      <c r="J32">
        <v>0.72702841968231835</v>
      </c>
      <c r="K32">
        <v>0.73070460123400971</v>
      </c>
      <c r="L32">
        <v>1.2819438850519633</v>
      </c>
      <c r="M32">
        <v>0.40505104975054429</v>
      </c>
      <c r="N32">
        <v>1.3596326028786714</v>
      </c>
      <c r="O32">
        <v>1.3686911956902261</v>
      </c>
      <c r="P32">
        <v>674</v>
      </c>
    </row>
    <row r="33" spans="1:16" x14ac:dyDescent="0.2">
      <c r="A33" s="1">
        <v>41523</v>
      </c>
      <c r="B33" s="1">
        <v>41530</v>
      </c>
      <c r="C33">
        <v>1.2370986737894369</v>
      </c>
      <c r="D33" s="2">
        <v>1.2553470410592187</v>
      </c>
      <c r="E33">
        <v>1.5172811646166071</v>
      </c>
      <c r="F33">
        <v>0.50198024775728323</v>
      </c>
      <c r="G33">
        <v>3.4408466897728855</v>
      </c>
      <c r="H33">
        <v>1.6426867521385096</v>
      </c>
      <c r="I33">
        <v>1708</v>
      </c>
      <c r="J33">
        <v>2.2117962417962227</v>
      </c>
      <c r="K33">
        <v>2.149271034839793</v>
      </c>
      <c r="L33">
        <v>1.6491110602498238</v>
      </c>
      <c r="M33">
        <v>0.715460967696808</v>
      </c>
      <c r="N33">
        <v>6.887661942840392</v>
      </c>
      <c r="O33">
        <v>1.7725915395167344</v>
      </c>
      <c r="P33">
        <v>1526</v>
      </c>
    </row>
    <row r="34" spans="1:16" x14ac:dyDescent="0.2">
      <c r="A34" s="1">
        <v>41531</v>
      </c>
      <c r="B34" s="1">
        <v>41538</v>
      </c>
      <c r="C34">
        <v>0.57597133550623447</v>
      </c>
      <c r="D34" s="2">
        <v>0.54651870119989476</v>
      </c>
      <c r="E34">
        <v>1.7547213118595015</v>
      </c>
      <c r="F34">
        <v>0.15960300541438988</v>
      </c>
      <c r="G34">
        <v>2.0987436204729946</v>
      </c>
      <c r="H34">
        <v>1.9385213598280435</v>
      </c>
      <c r="I34">
        <v>1712</v>
      </c>
      <c r="J34">
        <v>0.96416846755470298</v>
      </c>
      <c r="K34">
        <v>0.98274463464008466</v>
      </c>
      <c r="L34">
        <v>1.2222645135031225</v>
      </c>
      <c r="M34">
        <v>0.6251900733488428</v>
      </c>
      <c r="N34">
        <v>1.3760793363240449</v>
      </c>
      <c r="O34">
        <v>1.302001504992863</v>
      </c>
      <c r="P34">
        <v>77</v>
      </c>
    </row>
    <row r="35" spans="1:16" x14ac:dyDescent="0.2">
      <c r="A35" s="1">
        <v>41539</v>
      </c>
      <c r="B35" s="1">
        <v>41546</v>
      </c>
      <c r="C35">
        <v>1.0700270812747359</v>
      </c>
      <c r="D35" s="2">
        <v>1.0215158904894888</v>
      </c>
      <c r="E35">
        <v>1.4099650057791075</v>
      </c>
      <c r="F35">
        <v>0.50632650400310886</v>
      </c>
      <c r="G35">
        <v>2.4832944963249171</v>
      </c>
      <c r="H35">
        <v>1.5358031187383188</v>
      </c>
      <c r="I35">
        <v>1690</v>
      </c>
      <c r="J35">
        <v>1.5130291692861932</v>
      </c>
      <c r="K35">
        <v>1.4382690424131288</v>
      </c>
      <c r="L35">
        <v>1.2710202915254158</v>
      </c>
      <c r="M35">
        <v>0.87059012525538171</v>
      </c>
      <c r="N35">
        <v>2.8617441005142772</v>
      </c>
      <c r="O35">
        <v>1.3764606507489701</v>
      </c>
      <c r="P35">
        <v>1149</v>
      </c>
    </row>
    <row r="36" spans="1:16" x14ac:dyDescent="0.2">
      <c r="A36" s="1">
        <v>41547</v>
      </c>
      <c r="B36" s="1">
        <v>41554</v>
      </c>
      <c r="C36">
        <v>0.76331797250985334</v>
      </c>
      <c r="D36" s="2">
        <v>0.75502848765228259</v>
      </c>
      <c r="E36">
        <v>1.1950310734615786</v>
      </c>
      <c r="F36">
        <v>0.50587729108542978</v>
      </c>
      <c r="G36">
        <v>1.1781298186835214</v>
      </c>
      <c r="H36">
        <v>1.2372936035896731</v>
      </c>
      <c r="I36">
        <v>1595</v>
      </c>
      <c r="J36">
        <v>1.0224108830841916</v>
      </c>
      <c r="K36">
        <v>1.0227372528890395</v>
      </c>
      <c r="L36">
        <v>1.8280716610680305</v>
      </c>
      <c r="M36">
        <v>0.26026942632925648</v>
      </c>
      <c r="N36">
        <v>4.1320240113010991</v>
      </c>
      <c r="O36">
        <v>2.0553708223145128</v>
      </c>
      <c r="P36">
        <v>772</v>
      </c>
    </row>
    <row r="37" spans="1:16" x14ac:dyDescent="0.2">
      <c r="A37" s="1">
        <v>41555</v>
      </c>
      <c r="B37" s="1">
        <v>41562</v>
      </c>
      <c r="C37">
        <v>5.646643710283743</v>
      </c>
      <c r="D37" s="2">
        <v>5.9774558624815715</v>
      </c>
      <c r="E37">
        <v>1.5486079585068004</v>
      </c>
      <c r="F37">
        <v>2.1110729261461176</v>
      </c>
      <c r="G37">
        <v>15.032123084984855</v>
      </c>
      <c r="H37">
        <v>1.6492049215612372</v>
      </c>
      <c r="I37">
        <v>1628</v>
      </c>
      <c r="J37">
        <v>2.0019795895698853</v>
      </c>
      <c r="K37">
        <v>1.8604567741763474</v>
      </c>
      <c r="L37">
        <v>1.4497685392404134</v>
      </c>
      <c r="M37">
        <v>0.95887309168079182</v>
      </c>
      <c r="N37">
        <v>4.7476277254278765</v>
      </c>
      <c r="O37">
        <v>1.5747592522738207</v>
      </c>
      <c r="P37">
        <v>701</v>
      </c>
    </row>
    <row r="38" spans="1:16" x14ac:dyDescent="0.2">
      <c r="A38" s="1">
        <v>41563</v>
      </c>
      <c r="B38" s="1">
        <v>41570</v>
      </c>
      <c r="C38">
        <v>1.734940764192427</v>
      </c>
      <c r="D38" s="2">
        <v>1.7504368684483189</v>
      </c>
      <c r="E38">
        <v>1.6675687607026886</v>
      </c>
      <c r="F38">
        <v>0.49810150347278892</v>
      </c>
      <c r="G38">
        <v>6.0024718046806731</v>
      </c>
      <c r="H38">
        <v>1.87347868680416</v>
      </c>
      <c r="I38">
        <v>1731</v>
      </c>
      <c r="J38">
        <v>1.2759804663877343</v>
      </c>
      <c r="K38">
        <v>1.2821758362791926</v>
      </c>
      <c r="L38">
        <v>1.2808699845118356</v>
      </c>
      <c r="M38">
        <v>0.7001289772267828</v>
      </c>
      <c r="N38">
        <v>2.2522758758895427</v>
      </c>
      <c r="O38">
        <v>1.3457650002591497</v>
      </c>
      <c r="P38">
        <v>408</v>
      </c>
    </row>
    <row r="39" spans="1:16" x14ac:dyDescent="0.2">
      <c r="A39" s="1">
        <v>41571</v>
      </c>
      <c r="B39" s="1">
        <v>41578</v>
      </c>
      <c r="C39">
        <v>2.36980217108519</v>
      </c>
      <c r="D39" s="2">
        <v>2.2836097084044615</v>
      </c>
      <c r="E39">
        <v>1.4253445984077859</v>
      </c>
      <c r="F39">
        <v>1.1568530763255647</v>
      </c>
      <c r="G39">
        <v>5.8853835204117964</v>
      </c>
      <c r="H39">
        <v>1.5642832283460939</v>
      </c>
      <c r="I39">
        <v>1636</v>
      </c>
      <c r="J39">
        <v>2.7076668185017789</v>
      </c>
      <c r="K39">
        <v>2.5874275719448652</v>
      </c>
      <c r="L39">
        <v>1.3996361350426478</v>
      </c>
      <c r="M39">
        <v>1.2153666562683796</v>
      </c>
      <c r="N39">
        <v>5.9975106700020344</v>
      </c>
      <c r="O39">
        <v>1.4991917623396041</v>
      </c>
      <c r="P39">
        <v>1583</v>
      </c>
    </row>
    <row r="40" spans="1:16" x14ac:dyDescent="0.2">
      <c r="A40" s="1">
        <v>41579</v>
      </c>
      <c r="B40" s="1">
        <v>41586</v>
      </c>
      <c r="C40">
        <v>1.0883667465744022</v>
      </c>
      <c r="D40" s="2">
        <v>1.0688478710084048</v>
      </c>
      <c r="E40">
        <v>1.4306727748458259</v>
      </c>
      <c r="F40">
        <v>0.47717432778899432</v>
      </c>
      <c r="G40">
        <v>2.5277718173329573</v>
      </c>
      <c r="H40">
        <v>1.5269598068827672</v>
      </c>
      <c r="I40">
        <v>1655</v>
      </c>
      <c r="J40">
        <v>1.6500365781436959</v>
      </c>
      <c r="K40">
        <v>1.4056841132642235</v>
      </c>
      <c r="L40">
        <v>1.6062966562816752</v>
      </c>
      <c r="M40">
        <v>0.63537442680259837</v>
      </c>
      <c r="N40">
        <v>4.2547016950703087</v>
      </c>
      <c r="O40">
        <v>1.7240178721874975</v>
      </c>
      <c r="P40">
        <v>253</v>
      </c>
    </row>
    <row r="41" spans="1:16" x14ac:dyDescent="0.2">
      <c r="A41" s="1">
        <v>41587</v>
      </c>
      <c r="B41" s="1">
        <v>41594</v>
      </c>
      <c r="C41">
        <v>0.40522436229398018</v>
      </c>
      <c r="D41" s="2">
        <v>0.39703030281930107</v>
      </c>
      <c r="E41">
        <v>1.4096530704471046</v>
      </c>
      <c r="F41">
        <v>0.17782167835429158</v>
      </c>
      <c r="G41">
        <v>0.92607514019703607</v>
      </c>
      <c r="H41">
        <v>1.5203266944555993</v>
      </c>
      <c r="I41">
        <v>1652</v>
      </c>
      <c r="J41">
        <v>0.40741730457780845</v>
      </c>
      <c r="K41">
        <v>0.41213511280366166</v>
      </c>
      <c r="L41">
        <v>1.3015667680026843</v>
      </c>
      <c r="M41">
        <v>0.21429842753595388</v>
      </c>
      <c r="N41">
        <v>0.70561206120636122</v>
      </c>
      <c r="O41">
        <v>1.4138248971997955</v>
      </c>
      <c r="P41">
        <v>185</v>
      </c>
    </row>
    <row r="42" spans="1:16" x14ac:dyDescent="0.2">
      <c r="A42" s="1">
        <v>41595</v>
      </c>
      <c r="B42" s="1">
        <v>41602</v>
      </c>
      <c r="C42">
        <v>0.88500917016027447</v>
      </c>
      <c r="D42" s="2">
        <v>0.86686596628470114</v>
      </c>
      <c r="E42">
        <v>1.5494152984441394</v>
      </c>
      <c r="F42">
        <v>0.32560021425193375</v>
      </c>
      <c r="G42">
        <v>2.5008992129465435</v>
      </c>
      <c r="H42">
        <v>1.6684669187073942</v>
      </c>
      <c r="I42">
        <v>1643</v>
      </c>
      <c r="J42">
        <v>0.91455514317321784</v>
      </c>
      <c r="K42">
        <v>0.92594128702588663</v>
      </c>
      <c r="L42">
        <v>1.5732627380602382</v>
      </c>
      <c r="M42">
        <v>0.34451093709949582</v>
      </c>
      <c r="N42">
        <v>2.7644677533585011</v>
      </c>
      <c r="O42">
        <v>1.7064191939604707</v>
      </c>
      <c r="P42">
        <v>569</v>
      </c>
    </row>
    <row r="43" spans="1:16" x14ac:dyDescent="0.2">
      <c r="A43" s="1">
        <v>41603</v>
      </c>
      <c r="B43" s="1">
        <v>41610</v>
      </c>
      <c r="I43">
        <v>0</v>
      </c>
      <c r="P43">
        <v>0</v>
      </c>
    </row>
    <row r="44" spans="1:16" x14ac:dyDescent="0.2">
      <c r="A44" s="1">
        <v>41611</v>
      </c>
      <c r="B44" s="1">
        <v>41618</v>
      </c>
      <c r="I44">
        <v>0</v>
      </c>
      <c r="P44">
        <v>0</v>
      </c>
    </row>
    <row r="45" spans="1:16" x14ac:dyDescent="0.2">
      <c r="A45" s="1">
        <v>41619</v>
      </c>
      <c r="B45" s="1">
        <v>41626</v>
      </c>
      <c r="I45">
        <v>0</v>
      </c>
      <c r="P45">
        <v>0</v>
      </c>
    </row>
    <row r="46" spans="1:16" x14ac:dyDescent="0.2">
      <c r="A46" s="1">
        <v>41627</v>
      </c>
      <c r="B46" s="1">
        <v>41634</v>
      </c>
      <c r="I46">
        <v>0</v>
      </c>
      <c r="P46">
        <v>0</v>
      </c>
    </row>
    <row r="47" spans="1:16" x14ac:dyDescent="0.2">
      <c r="A47" s="1">
        <v>41635</v>
      </c>
      <c r="B47" s="1">
        <v>41642</v>
      </c>
      <c r="I47">
        <v>0</v>
      </c>
      <c r="P47">
        <v>0</v>
      </c>
    </row>
    <row r="51" spans="2:4" x14ac:dyDescent="0.2">
      <c r="B51" s="3"/>
      <c r="C51" s="3" t="s">
        <v>16</v>
      </c>
      <c r="D51" s="2">
        <f>MEDIAN(D8:D42)</f>
        <v>1.2553470410592187</v>
      </c>
    </row>
    <row r="52" spans="2:4" x14ac:dyDescent="0.2">
      <c r="B52" s="3"/>
      <c r="C52" s="3"/>
      <c r="D52" s="2">
        <f>D51*0.05</f>
        <v>6.276735205296094E-2</v>
      </c>
    </row>
    <row r="53" spans="2:4" x14ac:dyDescent="0.2">
      <c r="B53" s="4" t="s">
        <v>17</v>
      </c>
      <c r="C53" s="3" t="s">
        <v>18</v>
      </c>
      <c r="D53" s="2">
        <f>D51+D52</f>
        <v>1.3181143931121797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Karyn Suchy</cp:lastModifiedBy>
  <dcterms:created xsi:type="dcterms:W3CDTF">2017-09-13T21:07:33Z</dcterms:created>
  <dcterms:modified xsi:type="dcterms:W3CDTF">2021-05-12T22:03:16Z</dcterms:modified>
</cp:coreProperties>
</file>