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yn/Documents/Allen_Postdoc/Chl data for Tereza/"/>
    </mc:Choice>
  </mc:AlternateContent>
  <xr:revisionPtr revIDLastSave="0" documentId="8_{D6363D47-9B4E-5B40-8B02-17D901B5F5D8}" xr6:coauthVersionLast="36" xr6:coauthVersionMax="36" xr10:uidLastSave="{00000000-0000-0000-0000-000000000000}"/>
  <bookViews>
    <workbookView xWindow="8360" yWindow="1560" windowWidth="17240" windowHeight="12860" xr2:uid="{00000000-000D-0000-FFFF-FFFF00000000}"/>
  </bookViews>
  <sheets>
    <sheet name="Sheet1" sheetId="1" r:id="rId1"/>
    <sheet name="Sheet2" sheetId="4" r:id="rId2"/>
    <sheet name="Sheet3" sheetId="5" r:id="rId3"/>
  </sheets>
  <calcPr calcId="181029"/>
</workbook>
</file>

<file path=xl/calcChain.xml><?xml version="1.0" encoding="utf-8"?>
<calcChain xmlns="http://schemas.openxmlformats.org/spreadsheetml/2006/main">
  <c r="D52" i="1" l="1"/>
  <c r="D51" i="1"/>
  <c r="D50" i="1"/>
</calcChain>
</file>

<file path=xl/sharedStrings.xml><?xml version="1.0" encoding="utf-8"?>
<sst xmlns="http://schemas.openxmlformats.org/spreadsheetml/2006/main" count="19" uniqueCount="19">
  <si>
    <t>Week_Start_Date</t>
  </si>
  <si>
    <t>Week_End_Date</t>
  </si>
  <si>
    <t>Interpolated_Mean_Chla</t>
  </si>
  <si>
    <t>Interpolated_Median_Chla</t>
  </si>
  <si>
    <t>Interpolated_STDev</t>
  </si>
  <si>
    <t>Interpolated_Min_Chla</t>
  </si>
  <si>
    <t>Interpolated_Max_Chla</t>
  </si>
  <si>
    <t>Interpolated_MAD</t>
  </si>
  <si>
    <t>Interpolated_Pixel_Count</t>
  </si>
  <si>
    <t>Uninterpolated_Mean</t>
  </si>
  <si>
    <t>Uninterpolated_Median</t>
  </si>
  <si>
    <t>Uninterpolated_STD</t>
  </si>
  <si>
    <t>Uninterpolated_Min</t>
  </si>
  <si>
    <t>Uninterpolated_Max</t>
  </si>
  <si>
    <t>Uninterpolated_MAD</t>
  </si>
  <si>
    <t>Uninterpolated_Pixel_Count</t>
  </si>
  <si>
    <t>Median</t>
  </si>
  <si>
    <t>Bloom Initiation Threshold</t>
  </si>
  <si>
    <t xml:space="preserve">Median + 5%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</si>
</sst>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16.5" bestFit="1" customWidth="1"/>
    <col min="2" max="2" width="15.6640625" bestFit="1" customWidth="1"/>
    <col min="3" max="3" width="23.5" bestFit="1" customWidth="1"/>
    <col min="4" max="4" width="25.1640625" style="2" bestFit="1" customWidth="1"/>
    <col min="5" max="5" width="18.83203125" bestFit="1" customWidth="1"/>
    <col min="6" max="6" width="21.83203125" bestFit="1" customWidth="1"/>
    <col min="7" max="7" width="22.1640625" bestFit="1" customWidth="1"/>
    <col min="8" max="8" width="17.6640625" bestFit="1" customWidth="1"/>
    <col min="9" max="9" width="24.33203125" bestFit="1" customWidth="1"/>
    <col min="10" max="10" width="20.83203125" bestFit="1" customWidth="1"/>
    <col min="11" max="11" width="22.6640625" bestFit="1" customWidth="1"/>
    <col min="12" max="12" width="19.1640625" bestFit="1" customWidth="1"/>
    <col min="13" max="13" width="19.33203125" bestFit="1" customWidth="1"/>
    <col min="14" max="14" width="19.5" bestFit="1" customWidth="1"/>
    <col min="15" max="15" width="20.1640625" bestFit="1" customWidth="1"/>
    <col min="16" max="16" width="26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41275</v>
      </c>
      <c r="B2" s="1">
        <v>41282</v>
      </c>
      <c r="I2">
        <v>0</v>
      </c>
      <c r="P2">
        <v>0</v>
      </c>
    </row>
    <row r="3" spans="1:16" x14ac:dyDescent="0.2">
      <c r="A3" s="1">
        <v>41283</v>
      </c>
      <c r="B3" s="1">
        <v>41290</v>
      </c>
      <c r="I3">
        <v>0</v>
      </c>
      <c r="P3">
        <v>0</v>
      </c>
    </row>
    <row r="4" spans="1:16" x14ac:dyDescent="0.2">
      <c r="A4" s="1">
        <v>41291</v>
      </c>
      <c r="B4" s="1">
        <v>41298</v>
      </c>
      <c r="I4">
        <v>0</v>
      </c>
      <c r="P4">
        <v>0</v>
      </c>
    </row>
    <row r="5" spans="1:16" x14ac:dyDescent="0.2">
      <c r="A5" s="1">
        <v>41299</v>
      </c>
      <c r="B5" s="1">
        <v>41306</v>
      </c>
      <c r="I5">
        <v>0</v>
      </c>
      <c r="P5">
        <v>0</v>
      </c>
    </row>
    <row r="6" spans="1:16" x14ac:dyDescent="0.2">
      <c r="A6" s="1">
        <v>41307</v>
      </c>
      <c r="B6" s="1">
        <v>41314</v>
      </c>
      <c r="I6">
        <v>0</v>
      </c>
      <c r="P6">
        <v>0</v>
      </c>
    </row>
    <row r="7" spans="1:16" x14ac:dyDescent="0.2">
      <c r="A7" s="1">
        <v>41315</v>
      </c>
      <c r="B7" s="1">
        <v>41322</v>
      </c>
      <c r="I7">
        <v>0</v>
      </c>
      <c r="P7">
        <v>0</v>
      </c>
    </row>
    <row r="8" spans="1:16" x14ac:dyDescent="0.2">
      <c r="A8" s="1">
        <v>41323</v>
      </c>
      <c r="B8" s="1">
        <v>41330</v>
      </c>
      <c r="C8">
        <v>0.74577723346596803</v>
      </c>
      <c r="D8" s="2">
        <v>0.73809356104993706</v>
      </c>
      <c r="E8">
        <v>1.1720986176943156</v>
      </c>
      <c r="F8">
        <v>0.51345138466985241</v>
      </c>
      <c r="G8">
        <v>1.0814277932085701</v>
      </c>
      <c r="H8">
        <v>1.2064638423060412</v>
      </c>
      <c r="I8">
        <v>1865</v>
      </c>
      <c r="J8">
        <v>0.47508086939620636</v>
      </c>
      <c r="K8">
        <v>0.47860803726102619</v>
      </c>
      <c r="L8">
        <v>1.3066321620565138</v>
      </c>
      <c r="M8">
        <v>0.26283973836255775</v>
      </c>
      <c r="N8">
        <v>0.8895352163677519</v>
      </c>
      <c r="O8">
        <v>1.3587417053328823</v>
      </c>
      <c r="P8">
        <v>1028</v>
      </c>
    </row>
    <row r="9" spans="1:16" x14ac:dyDescent="0.2">
      <c r="A9" s="1">
        <v>41331</v>
      </c>
      <c r="B9" s="1">
        <v>41338</v>
      </c>
      <c r="C9">
        <v>2.8730681877521267</v>
      </c>
      <c r="D9" s="2">
        <v>2.9326608899462281</v>
      </c>
      <c r="E9">
        <v>1.8121900654726921</v>
      </c>
      <c r="F9">
        <v>0.76318198846764962</v>
      </c>
      <c r="G9">
        <v>11.371464816212249</v>
      </c>
      <c r="H9">
        <v>1.9676663201276476</v>
      </c>
      <c r="I9">
        <v>1956</v>
      </c>
      <c r="J9">
        <v>4.2903031710343269</v>
      </c>
      <c r="K9">
        <v>4.2935402625407839</v>
      </c>
      <c r="L9">
        <v>1.9112856461189369</v>
      </c>
      <c r="M9">
        <v>1.0900939691525329</v>
      </c>
      <c r="N9">
        <v>18.971714054005588</v>
      </c>
      <c r="O9">
        <v>2.09045080358006</v>
      </c>
      <c r="P9">
        <v>593</v>
      </c>
    </row>
    <row r="10" spans="1:16" x14ac:dyDescent="0.2">
      <c r="A10" s="1">
        <v>41339</v>
      </c>
      <c r="B10" s="1">
        <v>41346</v>
      </c>
      <c r="C10">
        <v>1.1621337617172769</v>
      </c>
      <c r="D10" s="2">
        <v>1.1432066442963695</v>
      </c>
      <c r="E10">
        <v>1.414633836801412</v>
      </c>
      <c r="F10">
        <v>0.50865990144978379</v>
      </c>
      <c r="G10">
        <v>2.6982630687448075</v>
      </c>
      <c r="H10">
        <v>1.5332115943889641</v>
      </c>
      <c r="I10">
        <v>2068</v>
      </c>
      <c r="J10">
        <v>1.0800107162196533</v>
      </c>
      <c r="K10">
        <v>0.98552048213214116</v>
      </c>
      <c r="L10">
        <v>1.7897478939777836</v>
      </c>
      <c r="M10">
        <v>0.23784140424197972</v>
      </c>
      <c r="N10">
        <v>4.1515817480668238</v>
      </c>
      <c r="O10">
        <v>2.046904913925184</v>
      </c>
      <c r="P10">
        <v>1715</v>
      </c>
    </row>
    <row r="11" spans="1:16" x14ac:dyDescent="0.2">
      <c r="A11" s="1">
        <v>41347</v>
      </c>
      <c r="B11" s="1">
        <v>41354</v>
      </c>
      <c r="C11">
        <v>0.58466043869087136</v>
      </c>
      <c r="D11" s="2">
        <v>0.58567579432409878</v>
      </c>
      <c r="E11">
        <v>1.4798680422993558</v>
      </c>
      <c r="F11">
        <v>0.24162802795691166</v>
      </c>
      <c r="G11">
        <v>1.4644742852641577</v>
      </c>
      <c r="H11">
        <v>1.5747420488469013</v>
      </c>
      <c r="I11">
        <v>1994</v>
      </c>
      <c r="J11">
        <v>0.68116975154400528</v>
      </c>
      <c r="K11">
        <v>0.70921832236419002</v>
      </c>
      <c r="L11">
        <v>1.5162153860738117</v>
      </c>
      <c r="M11">
        <v>0.27597284524882626</v>
      </c>
      <c r="N11">
        <v>1.8868797756372404</v>
      </c>
      <c r="O11">
        <v>1.6312299032489146</v>
      </c>
      <c r="P11">
        <v>639</v>
      </c>
    </row>
    <row r="12" spans="1:16" x14ac:dyDescent="0.2">
      <c r="A12" s="1">
        <v>41355</v>
      </c>
      <c r="B12" s="1">
        <v>41362</v>
      </c>
      <c r="C12">
        <v>0.97378112905331815</v>
      </c>
      <c r="D12" s="2">
        <v>0.97214707349596707</v>
      </c>
      <c r="E12">
        <v>1.1151701759454764</v>
      </c>
      <c r="F12">
        <v>0.75381763272748481</v>
      </c>
      <c r="G12">
        <v>1.266314981668917</v>
      </c>
      <c r="H12">
        <v>1.1395578577748924</v>
      </c>
      <c r="I12">
        <v>1800</v>
      </c>
      <c r="J12">
        <v>0.66608142338930243</v>
      </c>
      <c r="K12">
        <v>0.54890002536024574</v>
      </c>
      <c r="L12">
        <v>1.9574216431331926</v>
      </c>
      <c r="M12">
        <v>0.16725792511251589</v>
      </c>
      <c r="N12">
        <v>2.5150204120098101</v>
      </c>
      <c r="O12">
        <v>2.1885001984581542</v>
      </c>
      <c r="P12">
        <v>1330</v>
      </c>
    </row>
    <row r="13" spans="1:16" x14ac:dyDescent="0.2">
      <c r="A13" s="1">
        <v>41363</v>
      </c>
      <c r="B13" s="1">
        <v>41370</v>
      </c>
      <c r="C13">
        <v>5.5987029046902919</v>
      </c>
      <c r="D13" s="5">
        <v>5.7582029914873605</v>
      </c>
      <c r="E13">
        <v>1.4166896746770685</v>
      </c>
      <c r="F13">
        <v>2.468283219725925</v>
      </c>
      <c r="G13">
        <v>12.235394845903809</v>
      </c>
      <c r="H13">
        <v>1.5097060311115627</v>
      </c>
      <c r="I13">
        <v>1983</v>
      </c>
      <c r="J13">
        <v>7.6056201964539962</v>
      </c>
      <c r="K13">
        <v>8.9446047189844027</v>
      </c>
      <c r="L13">
        <v>3.1579865093510056</v>
      </c>
      <c r="M13">
        <v>0.58073592109899885</v>
      </c>
      <c r="N13">
        <v>39.941891533892587</v>
      </c>
      <c r="O13">
        <v>4.2919422445159316</v>
      </c>
      <c r="P13">
        <v>544</v>
      </c>
    </row>
    <row r="14" spans="1:16" x14ac:dyDescent="0.2">
      <c r="A14" s="1">
        <v>41371</v>
      </c>
      <c r="B14" s="1">
        <v>41378</v>
      </c>
      <c r="C14">
        <v>2.6950607847716581</v>
      </c>
      <c r="D14" s="2">
        <v>2.6988215270751299</v>
      </c>
      <c r="E14">
        <v>1.3684382676578219</v>
      </c>
      <c r="F14">
        <v>1.246925857993231</v>
      </c>
      <c r="G14">
        <v>5.4058232542486095</v>
      </c>
      <c r="H14">
        <v>1.4464709920041869</v>
      </c>
      <c r="I14">
        <v>1841</v>
      </c>
      <c r="J14">
        <v>2.2046128866943318</v>
      </c>
      <c r="K14">
        <v>2.3521695363491357</v>
      </c>
      <c r="L14">
        <v>2.1184499419359484</v>
      </c>
      <c r="M14">
        <v>0.47839377498709656</v>
      </c>
      <c r="N14">
        <v>11.549128237666583</v>
      </c>
      <c r="O14">
        <v>2.2186861816354626</v>
      </c>
      <c r="P14">
        <v>1656</v>
      </c>
    </row>
    <row r="15" spans="1:16" x14ac:dyDescent="0.2">
      <c r="A15" s="1">
        <v>41379</v>
      </c>
      <c r="B15" s="1">
        <v>41386</v>
      </c>
      <c r="C15">
        <v>1.9533243597719261</v>
      </c>
      <c r="D15" s="2">
        <v>1.8820445131328238</v>
      </c>
      <c r="E15">
        <v>1.3977211294161087</v>
      </c>
      <c r="F15">
        <v>0.86891696150305786</v>
      </c>
      <c r="G15">
        <v>4.4307862440796519</v>
      </c>
      <c r="H15">
        <v>1.5039246591758086</v>
      </c>
      <c r="I15">
        <v>1684</v>
      </c>
      <c r="J15">
        <v>1.9578330098636039</v>
      </c>
      <c r="K15">
        <v>1.8583754029381745</v>
      </c>
      <c r="L15">
        <v>1.3082253773564492</v>
      </c>
      <c r="M15">
        <v>0.95223677180499033</v>
      </c>
      <c r="N15">
        <v>3.9183607914441407</v>
      </c>
      <c r="O15">
        <v>1.4295279458214174</v>
      </c>
      <c r="P15">
        <v>1154</v>
      </c>
    </row>
    <row r="16" spans="1:16" x14ac:dyDescent="0.2">
      <c r="A16" s="1">
        <v>41387</v>
      </c>
      <c r="B16" s="1">
        <v>41394</v>
      </c>
      <c r="C16">
        <v>7.1289459456702815</v>
      </c>
      <c r="D16" s="2">
        <v>6.834431937937433</v>
      </c>
      <c r="E16">
        <v>1.85409739261103</v>
      </c>
      <c r="F16">
        <v>1.8239099672427319</v>
      </c>
      <c r="G16">
        <v>28.490845675707995</v>
      </c>
      <c r="H16">
        <v>2.0154605149268066</v>
      </c>
      <c r="I16">
        <v>1985</v>
      </c>
      <c r="J16">
        <v>6.4743392086248539</v>
      </c>
      <c r="K16">
        <v>6.1671423737313891</v>
      </c>
      <c r="L16">
        <v>1.7936438964309742</v>
      </c>
      <c r="M16">
        <v>1.8356131494735874</v>
      </c>
      <c r="N16">
        <v>25.725667632819004</v>
      </c>
      <c r="O16">
        <v>1.9876983413693412</v>
      </c>
      <c r="P16">
        <v>1238</v>
      </c>
    </row>
    <row r="17" spans="1:16" x14ac:dyDescent="0.2">
      <c r="A17" s="1">
        <v>41395</v>
      </c>
      <c r="B17" s="1">
        <v>41402</v>
      </c>
      <c r="C17">
        <v>17.126611660146875</v>
      </c>
      <c r="D17" s="2">
        <v>17.459953091923428</v>
      </c>
      <c r="E17">
        <v>1.6214738028054998</v>
      </c>
      <c r="F17">
        <v>5.4777982850134963</v>
      </c>
      <c r="G17">
        <v>39.998503953150752</v>
      </c>
      <c r="H17">
        <v>1.772824596418892</v>
      </c>
      <c r="I17">
        <v>1936</v>
      </c>
      <c r="J17">
        <v>18.352371140011353</v>
      </c>
      <c r="K17">
        <v>19.043468663000141</v>
      </c>
      <c r="L17">
        <v>1.6889344492631562</v>
      </c>
      <c r="M17">
        <v>5.4777982850134963</v>
      </c>
      <c r="N17">
        <v>39.998503953150752</v>
      </c>
      <c r="O17">
        <v>1.886538875434818</v>
      </c>
      <c r="P17">
        <v>816</v>
      </c>
    </row>
    <row r="18" spans="1:16" x14ac:dyDescent="0.2">
      <c r="A18" s="1">
        <v>41403</v>
      </c>
      <c r="B18" s="1">
        <v>41410</v>
      </c>
      <c r="C18">
        <v>1.0731960765363089</v>
      </c>
      <c r="D18" s="2">
        <v>1.0465758108148817</v>
      </c>
      <c r="E18">
        <v>1.6128698747566634</v>
      </c>
      <c r="F18">
        <v>0.3516140206265318</v>
      </c>
      <c r="G18">
        <v>3.4869708334260325</v>
      </c>
      <c r="H18">
        <v>1.7820364811560161</v>
      </c>
      <c r="I18">
        <v>1878</v>
      </c>
      <c r="P18">
        <v>0</v>
      </c>
    </row>
    <row r="19" spans="1:16" x14ac:dyDescent="0.2">
      <c r="A19" s="1">
        <v>41411</v>
      </c>
      <c r="B19" s="1">
        <v>41418</v>
      </c>
      <c r="C19">
        <v>0.18163057357322962</v>
      </c>
      <c r="D19" s="2">
        <v>0.17082932047727223</v>
      </c>
      <c r="E19">
        <v>1.5465233690795928</v>
      </c>
      <c r="F19">
        <v>6.7813581550916505E-2</v>
      </c>
      <c r="G19">
        <v>0.5962219339323912</v>
      </c>
      <c r="H19">
        <v>1.7645543354465609</v>
      </c>
      <c r="I19">
        <v>1704</v>
      </c>
      <c r="J19">
        <v>0.38821699627992051</v>
      </c>
      <c r="K19">
        <v>0.36992436722558231</v>
      </c>
      <c r="L19">
        <v>1.240440370195135</v>
      </c>
      <c r="M19">
        <v>0.24820096426796912</v>
      </c>
      <c r="N19">
        <v>0.66220063651240713</v>
      </c>
      <c r="O19">
        <v>1.3130468845702741</v>
      </c>
      <c r="P19">
        <v>278</v>
      </c>
    </row>
    <row r="20" spans="1:16" x14ac:dyDescent="0.2">
      <c r="A20" s="1">
        <v>41419</v>
      </c>
      <c r="B20" s="1">
        <v>41426</v>
      </c>
      <c r="C20">
        <v>2.1782928252929787</v>
      </c>
      <c r="D20" s="2">
        <v>2.1889948859801907</v>
      </c>
      <c r="E20">
        <v>1.3634918777999872</v>
      </c>
      <c r="F20">
        <v>1.0253379531782689</v>
      </c>
      <c r="G20">
        <v>4.5167721070245683</v>
      </c>
      <c r="H20">
        <v>1.4582940261289878</v>
      </c>
      <c r="I20">
        <v>1883</v>
      </c>
      <c r="J20">
        <v>0.36833118454849467</v>
      </c>
      <c r="K20">
        <v>0.40868333148305114</v>
      </c>
      <c r="L20">
        <v>1.4913858044704678</v>
      </c>
      <c r="M20">
        <v>0.16361707455890886</v>
      </c>
      <c r="N20">
        <v>0.94015479156090875</v>
      </c>
      <c r="O20">
        <v>1.5670311470536145</v>
      </c>
      <c r="P20">
        <v>925</v>
      </c>
    </row>
    <row r="21" spans="1:16" x14ac:dyDescent="0.2">
      <c r="A21" s="1">
        <v>41427</v>
      </c>
      <c r="B21" s="1">
        <v>41434</v>
      </c>
      <c r="C21">
        <v>5.134093816963464</v>
      </c>
      <c r="D21" s="2">
        <v>5.3149508772948719</v>
      </c>
      <c r="E21">
        <v>1.4446163065391975</v>
      </c>
      <c r="F21">
        <v>2.2379156461156091</v>
      </c>
      <c r="G21">
        <v>12.148148845743851</v>
      </c>
      <c r="H21">
        <v>1.5322387490943867</v>
      </c>
      <c r="I21">
        <v>1938</v>
      </c>
      <c r="J21">
        <v>11.348331698789675</v>
      </c>
      <c r="K21">
        <v>13.381885076339705</v>
      </c>
      <c r="L21">
        <v>2.1344149811526334</v>
      </c>
      <c r="M21">
        <v>1.5306343837248673</v>
      </c>
      <c r="N21">
        <v>39.9153135749564</v>
      </c>
      <c r="O21">
        <v>2.7757072243953731</v>
      </c>
      <c r="P21">
        <v>1121</v>
      </c>
    </row>
    <row r="22" spans="1:16" x14ac:dyDescent="0.2">
      <c r="A22" s="1">
        <v>41435</v>
      </c>
      <c r="B22" s="1">
        <v>41442</v>
      </c>
      <c r="C22">
        <v>0.69051486924587535</v>
      </c>
      <c r="D22" s="2">
        <v>0.68250757700891618</v>
      </c>
      <c r="E22">
        <v>1.2419741496428855</v>
      </c>
      <c r="F22">
        <v>0.42238917686697175</v>
      </c>
      <c r="G22">
        <v>1.1380055310906358</v>
      </c>
      <c r="H22">
        <v>1.2864185437754163</v>
      </c>
      <c r="I22">
        <v>1880</v>
      </c>
      <c r="J22">
        <v>0.81555625474115123</v>
      </c>
      <c r="K22">
        <v>0.81091920830625253</v>
      </c>
      <c r="L22">
        <v>1.3737135890482639</v>
      </c>
      <c r="M22">
        <v>0.3587216430879655</v>
      </c>
      <c r="N22">
        <v>1.6679941479848082</v>
      </c>
      <c r="O22">
        <v>1.4831855617082335</v>
      </c>
      <c r="P22">
        <v>1182</v>
      </c>
    </row>
    <row r="23" spans="1:16" x14ac:dyDescent="0.2">
      <c r="A23" s="1">
        <v>41443</v>
      </c>
      <c r="B23" s="1">
        <v>41450</v>
      </c>
      <c r="C23">
        <v>0.57298154121122935</v>
      </c>
      <c r="D23" s="2">
        <v>0.56534701057734649</v>
      </c>
      <c r="E23">
        <v>1.3465197929001511</v>
      </c>
      <c r="F23">
        <v>0.29644269387426481</v>
      </c>
      <c r="G23">
        <v>1.148728629221978</v>
      </c>
      <c r="H23">
        <v>1.4110566886105471</v>
      </c>
      <c r="I23">
        <v>1880</v>
      </c>
      <c r="J23">
        <v>0.4678694021910853</v>
      </c>
      <c r="K23">
        <v>0.47200236558879316</v>
      </c>
      <c r="L23">
        <v>1.1989754772974528</v>
      </c>
      <c r="M23">
        <v>0.30320729099597404</v>
      </c>
      <c r="N23">
        <v>0.67468599132788276</v>
      </c>
      <c r="O23">
        <v>1.2555358375633516</v>
      </c>
      <c r="P23">
        <v>308</v>
      </c>
    </row>
    <row r="24" spans="1:16" x14ac:dyDescent="0.2">
      <c r="A24" s="1">
        <v>41451</v>
      </c>
      <c r="B24" s="1">
        <v>41458</v>
      </c>
      <c r="C24">
        <v>5.574947464513011</v>
      </c>
      <c r="D24" s="2">
        <v>5.3547502629487491</v>
      </c>
      <c r="E24">
        <v>1.5097518777406851</v>
      </c>
      <c r="F24">
        <v>2.1164725657588881</v>
      </c>
      <c r="G24">
        <v>13.920508937675319</v>
      </c>
      <c r="H24">
        <v>1.6039689483786472</v>
      </c>
      <c r="I24">
        <v>1988</v>
      </c>
      <c r="J24">
        <v>3.1626380546959765</v>
      </c>
      <c r="K24">
        <v>3.1581802617449215</v>
      </c>
      <c r="L24">
        <v>1.8525949745891841</v>
      </c>
      <c r="M24">
        <v>0.94710534857410211</v>
      </c>
      <c r="N24">
        <v>14.956745794376733</v>
      </c>
      <c r="O24">
        <v>2.0986353492422536</v>
      </c>
      <c r="P24">
        <v>1155</v>
      </c>
    </row>
    <row r="25" spans="1:16" x14ac:dyDescent="0.2">
      <c r="A25" s="1">
        <v>41459</v>
      </c>
      <c r="B25" s="1">
        <v>41466</v>
      </c>
      <c r="C25">
        <v>4.023988728884988</v>
      </c>
      <c r="D25" s="2">
        <v>3.9098893819769343</v>
      </c>
      <c r="E25">
        <v>1.2870996936427042</v>
      </c>
      <c r="F25">
        <v>2.3045699503375383</v>
      </c>
      <c r="G25">
        <v>7.1557929778743858</v>
      </c>
      <c r="H25">
        <v>1.3334656083598837</v>
      </c>
      <c r="I25">
        <v>1935</v>
      </c>
      <c r="J25">
        <v>3.9548564461304996</v>
      </c>
      <c r="K25">
        <v>3.8791910101831406</v>
      </c>
      <c r="L25">
        <v>1.6389496079673858</v>
      </c>
      <c r="M25">
        <v>1.2998261460525347</v>
      </c>
      <c r="N25">
        <v>12.336134412241956</v>
      </c>
      <c r="O25">
        <v>1.7762237440597703</v>
      </c>
      <c r="P25">
        <v>1632</v>
      </c>
    </row>
    <row r="26" spans="1:16" x14ac:dyDescent="0.2">
      <c r="A26" s="1">
        <v>41467</v>
      </c>
      <c r="B26" s="1">
        <v>41474</v>
      </c>
      <c r="C26">
        <v>3.4419585716366812</v>
      </c>
      <c r="D26" s="2">
        <v>3.3770062079193286</v>
      </c>
      <c r="E26">
        <v>1.3823677091874571</v>
      </c>
      <c r="F26">
        <v>1.649919222344681</v>
      </c>
      <c r="G26">
        <v>7.2379935034699425</v>
      </c>
      <c r="H26">
        <v>1.449782597539659</v>
      </c>
      <c r="I26">
        <v>1979</v>
      </c>
      <c r="J26">
        <v>3.3678464478783137</v>
      </c>
      <c r="K26">
        <v>3.2901623862298841</v>
      </c>
      <c r="L26">
        <v>1.3832497317083363</v>
      </c>
      <c r="M26">
        <v>1.5702932404138781</v>
      </c>
      <c r="N26">
        <v>7.3478784303530214</v>
      </c>
      <c r="O26">
        <v>1.4776988911438624</v>
      </c>
      <c r="P26">
        <v>1713</v>
      </c>
    </row>
    <row r="27" spans="1:16" x14ac:dyDescent="0.2">
      <c r="A27" s="1">
        <v>41475</v>
      </c>
      <c r="B27" s="1">
        <v>41482</v>
      </c>
      <c r="C27">
        <v>7.8811506236561923</v>
      </c>
      <c r="D27" s="2">
        <v>8.0764055941358581</v>
      </c>
      <c r="E27">
        <v>1.2895179277777573</v>
      </c>
      <c r="F27">
        <v>4.5419063822306542</v>
      </c>
      <c r="G27">
        <v>13.989848859246653</v>
      </c>
      <c r="H27">
        <v>1.3259522352961881</v>
      </c>
      <c r="I27">
        <v>1988</v>
      </c>
      <c r="J27">
        <v>6.0414101417186385</v>
      </c>
      <c r="K27">
        <v>5.9472972960745025</v>
      </c>
      <c r="L27">
        <v>1.4582236617438387</v>
      </c>
      <c r="M27">
        <v>2.5616927929817024</v>
      </c>
      <c r="N27">
        <v>13.801568972426622</v>
      </c>
      <c r="O27">
        <v>1.5335464983884197</v>
      </c>
      <c r="P27">
        <v>1983</v>
      </c>
    </row>
    <row r="28" spans="1:16" x14ac:dyDescent="0.2">
      <c r="A28" s="1">
        <v>41483</v>
      </c>
      <c r="B28" s="1">
        <v>41490</v>
      </c>
      <c r="C28">
        <v>2.2477870881069713</v>
      </c>
      <c r="D28" s="2">
        <v>2.1646511276571907</v>
      </c>
      <c r="E28">
        <v>1.4301697352466862</v>
      </c>
      <c r="F28">
        <v>0.97220026834725215</v>
      </c>
      <c r="G28">
        <v>5.3507335085213787</v>
      </c>
      <c r="H28">
        <v>1.5639941244820372</v>
      </c>
      <c r="I28">
        <v>2059</v>
      </c>
      <c r="J28">
        <v>2.0653446334360819</v>
      </c>
      <c r="K28">
        <v>2.0069240363578973</v>
      </c>
      <c r="L28">
        <v>1.6318328556917641</v>
      </c>
      <c r="M28">
        <v>0.66872031302348756</v>
      </c>
      <c r="N28">
        <v>6.2322097436391424</v>
      </c>
      <c r="O28">
        <v>1.7593525945129045</v>
      </c>
      <c r="P28">
        <v>1963</v>
      </c>
    </row>
    <row r="29" spans="1:16" x14ac:dyDescent="0.2">
      <c r="A29" s="1">
        <v>41491</v>
      </c>
      <c r="B29" s="1">
        <v>41498</v>
      </c>
      <c r="C29">
        <v>4.1890923208133977</v>
      </c>
      <c r="D29" s="2">
        <v>4.0898315504578182</v>
      </c>
      <c r="E29">
        <v>1.2931413160217566</v>
      </c>
      <c r="F29">
        <v>2.3047296270536517</v>
      </c>
      <c r="G29">
        <v>7.6906646960167677</v>
      </c>
      <c r="H29">
        <v>1.3570392086730725</v>
      </c>
      <c r="I29">
        <v>1955</v>
      </c>
      <c r="J29">
        <v>4.2598994673082462</v>
      </c>
      <c r="K29">
        <v>3.9917718563111371</v>
      </c>
      <c r="L29">
        <v>1.4638629508896099</v>
      </c>
      <c r="M29">
        <v>1.9894861650931106</v>
      </c>
      <c r="N29">
        <v>11.182488144852954</v>
      </c>
      <c r="O29">
        <v>1.6109439085779322</v>
      </c>
      <c r="P29">
        <v>1335</v>
      </c>
    </row>
    <row r="30" spans="1:16" x14ac:dyDescent="0.2">
      <c r="A30" s="1">
        <v>41499</v>
      </c>
      <c r="B30" s="1">
        <v>41506</v>
      </c>
      <c r="C30">
        <v>1.8913862284467438</v>
      </c>
      <c r="D30" s="2">
        <v>1.9063487801411549</v>
      </c>
      <c r="E30">
        <v>1.4799957762359082</v>
      </c>
      <c r="F30">
        <v>0.7608433256731828</v>
      </c>
      <c r="G30">
        <v>4.7463845753261902</v>
      </c>
      <c r="H30">
        <v>1.5848705110137935</v>
      </c>
      <c r="I30">
        <v>2024</v>
      </c>
      <c r="J30">
        <v>1.693999832201289</v>
      </c>
      <c r="K30">
        <v>1.6958282025360525</v>
      </c>
      <c r="L30">
        <v>1.4450592761172427</v>
      </c>
      <c r="M30">
        <v>0.74211067035833622</v>
      </c>
      <c r="N30">
        <v>4.2270044990587792</v>
      </c>
      <c r="O30">
        <v>1.5479268976044924</v>
      </c>
      <c r="P30">
        <v>1455</v>
      </c>
    </row>
    <row r="31" spans="1:16" x14ac:dyDescent="0.2">
      <c r="A31" s="1">
        <v>41507</v>
      </c>
      <c r="B31" s="1">
        <v>41514</v>
      </c>
      <c r="C31">
        <v>8.078638757742219</v>
      </c>
      <c r="D31" s="2">
        <v>7.7810174854177951</v>
      </c>
      <c r="E31">
        <v>1.8407342587115645</v>
      </c>
      <c r="F31">
        <v>2.0248543098958676</v>
      </c>
      <c r="G31">
        <v>30.744290687251898</v>
      </c>
      <c r="H31">
        <v>1.9869857508075346</v>
      </c>
      <c r="I31">
        <v>2034</v>
      </c>
      <c r="J31">
        <v>8.3338118650893733</v>
      </c>
      <c r="K31">
        <v>8.3322501629195589</v>
      </c>
      <c r="L31">
        <v>1.7535406508064839</v>
      </c>
      <c r="M31">
        <v>2.5549590780017666</v>
      </c>
      <c r="N31">
        <v>28.716006406880901</v>
      </c>
      <c r="O31">
        <v>1.8444281554541144</v>
      </c>
      <c r="P31">
        <v>1133</v>
      </c>
    </row>
    <row r="32" spans="1:16" x14ac:dyDescent="0.2">
      <c r="A32" s="1">
        <v>41515</v>
      </c>
      <c r="B32" s="1">
        <v>41522</v>
      </c>
      <c r="C32">
        <v>1.5116599256492718</v>
      </c>
      <c r="D32" s="2">
        <v>1.4962553427108798</v>
      </c>
      <c r="E32">
        <v>1.4470384452639018</v>
      </c>
      <c r="F32">
        <v>0.64095796943538474</v>
      </c>
      <c r="G32">
        <v>3.6919629375659802</v>
      </c>
      <c r="H32">
        <v>1.5533353594362262</v>
      </c>
      <c r="I32">
        <v>1878</v>
      </c>
      <c r="J32">
        <v>2.2556078441119367</v>
      </c>
      <c r="K32">
        <v>2.1784372141341364</v>
      </c>
      <c r="L32">
        <v>1.3243322875597436</v>
      </c>
      <c r="M32">
        <v>1.1519236546772418</v>
      </c>
      <c r="N32">
        <v>4.8537095033720874</v>
      </c>
      <c r="O32">
        <v>1.4424773500947135</v>
      </c>
      <c r="P32">
        <v>1000</v>
      </c>
    </row>
    <row r="33" spans="1:16" x14ac:dyDescent="0.2">
      <c r="A33" s="1">
        <v>41523</v>
      </c>
      <c r="B33" s="1">
        <v>41530</v>
      </c>
      <c r="C33">
        <v>3.5527606235638407</v>
      </c>
      <c r="D33" s="2">
        <v>3.4431787663773896</v>
      </c>
      <c r="E33">
        <v>1.357035453949323</v>
      </c>
      <c r="F33">
        <v>1.7849591324449214</v>
      </c>
      <c r="G33">
        <v>7.3794959991835789</v>
      </c>
      <c r="H33">
        <v>1.4391986481835415</v>
      </c>
      <c r="I33">
        <v>1890</v>
      </c>
      <c r="J33">
        <v>2.7510790997575603</v>
      </c>
      <c r="K33">
        <v>2.7435647635995322</v>
      </c>
      <c r="L33">
        <v>1.5162922122333407</v>
      </c>
      <c r="M33">
        <v>1.0480493294903988</v>
      </c>
      <c r="N33">
        <v>7.4438123388418989</v>
      </c>
      <c r="O33">
        <v>1.6399003711044977</v>
      </c>
      <c r="P33">
        <v>1817</v>
      </c>
    </row>
    <row r="34" spans="1:16" x14ac:dyDescent="0.2">
      <c r="A34" s="1">
        <v>41531</v>
      </c>
      <c r="B34" s="1">
        <v>41538</v>
      </c>
      <c r="C34">
        <v>1.7428568814249223</v>
      </c>
      <c r="D34" s="2">
        <v>1.6932445232106135</v>
      </c>
      <c r="E34">
        <v>1.4648916198500308</v>
      </c>
      <c r="F34">
        <v>0.72967786104591215</v>
      </c>
      <c r="G34">
        <v>4.2662485956172764</v>
      </c>
      <c r="H34">
        <v>1.5595043940785092</v>
      </c>
      <c r="I34">
        <v>1889</v>
      </c>
      <c r="J34">
        <v>2.9061029805786989</v>
      </c>
      <c r="K34">
        <v>2.7852876578502079</v>
      </c>
      <c r="L34">
        <v>1.7971905430739008</v>
      </c>
      <c r="M34">
        <v>1.0083003045107815</v>
      </c>
      <c r="N34">
        <v>12.062629768791531</v>
      </c>
      <c r="O34">
        <v>2.0904369793273276</v>
      </c>
      <c r="P34">
        <v>612</v>
      </c>
    </row>
    <row r="35" spans="1:16" x14ac:dyDescent="0.2">
      <c r="A35" s="1">
        <v>41539</v>
      </c>
      <c r="B35" s="1">
        <v>41546</v>
      </c>
      <c r="C35">
        <v>2.9660419366043778</v>
      </c>
      <c r="D35" s="2">
        <v>2.9751556238500947</v>
      </c>
      <c r="E35">
        <v>1.3417340034178273</v>
      </c>
      <c r="F35">
        <v>1.5819790218232965</v>
      </c>
      <c r="G35">
        <v>5.9720034607605772</v>
      </c>
      <c r="H35">
        <v>1.4045762795883077</v>
      </c>
      <c r="I35">
        <v>1994</v>
      </c>
      <c r="J35">
        <v>1.2009559359564721</v>
      </c>
      <c r="K35">
        <v>1.206672066306306</v>
      </c>
      <c r="L35">
        <v>1.216111155832486</v>
      </c>
      <c r="M35">
        <v>0.74928748977439275</v>
      </c>
      <c r="N35">
        <v>1.9246848770764335</v>
      </c>
      <c r="O35">
        <v>1.2779615938121673</v>
      </c>
      <c r="P35">
        <v>225</v>
      </c>
    </row>
    <row r="36" spans="1:16" x14ac:dyDescent="0.2">
      <c r="A36" s="1">
        <v>41547</v>
      </c>
      <c r="B36" s="1">
        <v>41554</v>
      </c>
      <c r="C36">
        <v>0.59955311981043025</v>
      </c>
      <c r="D36" s="2">
        <v>0.58303755194443285</v>
      </c>
      <c r="E36">
        <v>1.6582175297577468</v>
      </c>
      <c r="F36">
        <v>0.17706700125621067</v>
      </c>
      <c r="G36">
        <v>2.0597438549198777</v>
      </c>
      <c r="H36">
        <v>1.8626676203600041</v>
      </c>
      <c r="I36">
        <v>2048</v>
      </c>
      <c r="J36">
        <v>0.27712646587813256</v>
      </c>
      <c r="K36">
        <v>0.28532113839737044</v>
      </c>
      <c r="L36">
        <v>1.2183768264366419</v>
      </c>
      <c r="M36">
        <v>0.1864722737369347</v>
      </c>
      <c r="N36">
        <v>0.40363722757449638</v>
      </c>
      <c r="O36">
        <v>1.2830068021635905</v>
      </c>
      <c r="P36">
        <v>26</v>
      </c>
    </row>
    <row r="37" spans="1:16" x14ac:dyDescent="0.2">
      <c r="A37" s="1">
        <v>41555</v>
      </c>
      <c r="B37" s="1">
        <v>41562</v>
      </c>
      <c r="C37">
        <v>1.3158987889686822</v>
      </c>
      <c r="D37" s="2">
        <v>1.306198191787141</v>
      </c>
      <c r="E37">
        <v>2.0598310823256347</v>
      </c>
      <c r="F37">
        <v>0.25613466323555528</v>
      </c>
      <c r="G37">
        <v>6.675118244742781</v>
      </c>
      <c r="H37">
        <v>2.295062595957353</v>
      </c>
      <c r="I37">
        <v>2045</v>
      </c>
      <c r="J37">
        <v>0.83947034536754206</v>
      </c>
      <c r="K37">
        <v>0.46837106560277292</v>
      </c>
      <c r="L37">
        <v>3.2087362470913532</v>
      </c>
      <c r="M37">
        <v>0.16049772952392827</v>
      </c>
      <c r="N37">
        <v>6.2899236985034888</v>
      </c>
      <c r="O37">
        <v>3.4141114257388852</v>
      </c>
      <c r="P37">
        <v>472</v>
      </c>
    </row>
    <row r="38" spans="1:16" x14ac:dyDescent="0.2">
      <c r="A38" s="1">
        <v>41563</v>
      </c>
      <c r="B38" s="1">
        <v>41570</v>
      </c>
      <c r="C38">
        <v>19.910018553837087</v>
      </c>
      <c r="D38" s="2">
        <v>21.848077473517783</v>
      </c>
      <c r="E38">
        <v>1.6228061043294306</v>
      </c>
      <c r="F38">
        <v>6.1023087924086798</v>
      </c>
      <c r="G38">
        <v>39.981929895473776</v>
      </c>
      <c r="H38">
        <v>1.8333538786945811</v>
      </c>
      <c r="I38">
        <v>1246</v>
      </c>
      <c r="P38">
        <v>0</v>
      </c>
    </row>
    <row r="39" spans="1:16" x14ac:dyDescent="0.2">
      <c r="A39" s="1">
        <v>41571</v>
      </c>
      <c r="B39" s="1">
        <v>41578</v>
      </c>
      <c r="C39">
        <v>23.71470111530121</v>
      </c>
      <c r="D39" s="2">
        <v>24.674113569450626</v>
      </c>
      <c r="E39">
        <v>1.4058663853258404</v>
      </c>
      <c r="F39">
        <v>10.027790846064224</v>
      </c>
      <c r="G39">
        <v>39.983135816359471</v>
      </c>
      <c r="H39">
        <v>1.5343017672800274</v>
      </c>
      <c r="I39">
        <v>893</v>
      </c>
      <c r="P39">
        <v>0</v>
      </c>
    </row>
    <row r="40" spans="1:16" x14ac:dyDescent="0.2">
      <c r="A40" s="1">
        <v>41579</v>
      </c>
      <c r="B40" s="1">
        <v>41586</v>
      </c>
      <c r="C40">
        <v>6.2751835133799823</v>
      </c>
      <c r="D40" s="2">
        <v>6.4367232854433336</v>
      </c>
      <c r="E40">
        <v>1.481624744698758</v>
      </c>
      <c r="F40">
        <v>2.6135432017180449</v>
      </c>
      <c r="G40">
        <v>15.212798651441279</v>
      </c>
      <c r="H40">
        <v>1.554947536924786</v>
      </c>
      <c r="I40">
        <v>1920</v>
      </c>
      <c r="P40">
        <v>0</v>
      </c>
    </row>
    <row r="41" spans="1:16" x14ac:dyDescent="0.2">
      <c r="A41" s="1">
        <v>41587</v>
      </c>
      <c r="B41" s="1">
        <v>41594</v>
      </c>
      <c r="C41">
        <v>0.48604737276367826</v>
      </c>
      <c r="D41" s="2">
        <v>0.48088945708653374</v>
      </c>
      <c r="E41">
        <v>1.274508228412121</v>
      </c>
      <c r="F41">
        <v>0.27468497035325712</v>
      </c>
      <c r="G41">
        <v>0.88753703374602777</v>
      </c>
      <c r="H41">
        <v>1.3523316227949316</v>
      </c>
      <c r="I41">
        <v>1725</v>
      </c>
      <c r="P41">
        <v>0</v>
      </c>
    </row>
    <row r="42" spans="1:16" x14ac:dyDescent="0.2">
      <c r="A42" s="1">
        <v>41595</v>
      </c>
      <c r="B42" s="1">
        <v>41602</v>
      </c>
      <c r="C42">
        <v>7.1733948592329191E-2</v>
      </c>
      <c r="D42" s="2">
        <v>6.8777194386645563E-2</v>
      </c>
      <c r="E42">
        <v>1.9220346930699024</v>
      </c>
      <c r="F42">
        <v>1.6027372495328866E-2</v>
      </c>
      <c r="G42">
        <v>0.35574390662536898</v>
      </c>
      <c r="H42">
        <v>2.1909120490882126</v>
      </c>
      <c r="I42">
        <v>1842</v>
      </c>
      <c r="P42">
        <v>0</v>
      </c>
    </row>
    <row r="43" spans="1:16" x14ac:dyDescent="0.2">
      <c r="A43" s="1">
        <v>41603</v>
      </c>
      <c r="B43" s="1">
        <v>41610</v>
      </c>
      <c r="I43">
        <v>0</v>
      </c>
      <c r="P43">
        <v>0</v>
      </c>
    </row>
    <row r="44" spans="1:16" x14ac:dyDescent="0.2">
      <c r="A44" s="1">
        <v>41611</v>
      </c>
      <c r="B44" s="1">
        <v>41618</v>
      </c>
      <c r="I44">
        <v>0</v>
      </c>
      <c r="P44">
        <v>0</v>
      </c>
    </row>
    <row r="45" spans="1:16" x14ac:dyDescent="0.2">
      <c r="A45" s="1">
        <v>41619</v>
      </c>
      <c r="B45" s="1">
        <v>41626</v>
      </c>
      <c r="I45">
        <v>0</v>
      </c>
      <c r="P45">
        <v>0</v>
      </c>
    </row>
    <row r="46" spans="1:16" x14ac:dyDescent="0.2">
      <c r="A46" s="1">
        <v>41627</v>
      </c>
      <c r="B46" s="1">
        <v>41634</v>
      </c>
      <c r="I46">
        <v>0</v>
      </c>
      <c r="P46">
        <v>0</v>
      </c>
    </row>
    <row r="47" spans="1:16" x14ac:dyDescent="0.2">
      <c r="A47" s="1">
        <v>41635</v>
      </c>
      <c r="B47" s="1">
        <v>41642</v>
      </c>
      <c r="I47">
        <v>0</v>
      </c>
      <c r="P47">
        <v>0</v>
      </c>
    </row>
    <row r="50" spans="2:4" x14ac:dyDescent="0.2">
      <c r="B50" s="3"/>
      <c r="C50" s="3" t="s">
        <v>16</v>
      </c>
      <c r="D50" s="2">
        <f>MEDIAN(D8:D42)</f>
        <v>2.1889948859801907</v>
      </c>
    </row>
    <row r="51" spans="2:4" x14ac:dyDescent="0.2">
      <c r="B51" s="3"/>
      <c r="C51" s="3"/>
      <c r="D51" s="2">
        <f>D50*0.05</f>
        <v>0.10944974429900954</v>
      </c>
    </row>
    <row r="52" spans="2:4" x14ac:dyDescent="0.2">
      <c r="B52" s="4" t="s">
        <v>17</v>
      </c>
      <c r="C52" s="3" t="s">
        <v>18</v>
      </c>
      <c r="D52" s="2">
        <f>D50+0.05</f>
        <v>2.2389948859801905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Karyn Suchy</cp:lastModifiedBy>
  <dcterms:created xsi:type="dcterms:W3CDTF">2017-09-13T21:07:32Z</dcterms:created>
  <dcterms:modified xsi:type="dcterms:W3CDTF">2021-05-12T22:04:25Z</dcterms:modified>
</cp:coreProperties>
</file>