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yn/Documents/Allen_Postdoc/Chl data for Tereza/"/>
    </mc:Choice>
  </mc:AlternateContent>
  <xr:revisionPtr revIDLastSave="0" documentId="8_{8CF3F408-2DCB-0C48-B75C-F4DDDC668E8C}" xr6:coauthVersionLast="36" xr6:coauthVersionMax="36" xr10:uidLastSave="{00000000-0000-0000-0000-000000000000}"/>
  <bookViews>
    <workbookView xWindow="8540" yWindow="860" windowWidth="17240" windowHeight="12860" xr2:uid="{00000000-000D-0000-FFFF-FFFF00000000}"/>
  </bookViews>
  <sheets>
    <sheet name="Sheet1" sheetId="1" r:id="rId1"/>
    <sheet name="Sheet2" sheetId="4" r:id="rId2"/>
    <sheet name="Sheet3" sheetId="5" r:id="rId3"/>
  </sheets>
  <calcPr calcId="181029"/>
</workbook>
</file>

<file path=xl/calcChain.xml><?xml version="1.0" encoding="utf-8"?>
<calcChain xmlns="http://schemas.openxmlformats.org/spreadsheetml/2006/main">
  <c r="D52" i="1" l="1"/>
  <c r="D51" i="1"/>
  <c r="D50" i="1"/>
</calcChain>
</file>

<file path=xl/sharedStrings.xml><?xml version="1.0" encoding="utf-8"?>
<sst xmlns="http://schemas.openxmlformats.org/spreadsheetml/2006/main" count="19" uniqueCount="19">
  <si>
    <t>Week_Start_Date</t>
  </si>
  <si>
    <t>Week_End_Date</t>
  </si>
  <si>
    <t>Interpolated_Mean_Chla</t>
  </si>
  <si>
    <t>Interpolated_Median_Chla</t>
  </si>
  <si>
    <t>Interpolated_STDev</t>
  </si>
  <si>
    <t>Interpolated_Min_Chla</t>
  </si>
  <si>
    <t>Interpolated_Max_Chla</t>
  </si>
  <si>
    <t>Interpolated_MAD</t>
  </si>
  <si>
    <t>Interpolated_Pixel_Count</t>
  </si>
  <si>
    <t>Uninterpolated_Mean</t>
  </si>
  <si>
    <t>Uninterpolated_Median</t>
  </si>
  <si>
    <t>Uninterpolated_STD</t>
  </si>
  <si>
    <t>Uninterpolated_Min</t>
  </si>
  <si>
    <t>Uninterpolated_Max</t>
  </si>
  <si>
    <t>Uninterpolated_MAD</t>
  </si>
  <si>
    <t>Uninterpolated_Pixel_Count</t>
  </si>
  <si>
    <t>Median</t>
  </si>
  <si>
    <t xml:space="preserve">Median + 5% </t>
  </si>
  <si>
    <t>Bloom Initiation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</si>
</sst>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B52" sqref="B52"/>
    </sheetView>
  </sheetViews>
  <sheetFormatPr baseColWidth="10" defaultColWidth="8.83203125" defaultRowHeight="15" x14ac:dyDescent="0.2"/>
  <cols>
    <col min="1" max="1" width="16.5" bestFit="1" customWidth="1"/>
    <col min="2" max="2" width="15.6640625" bestFit="1" customWidth="1"/>
    <col min="3" max="3" width="23.5" bestFit="1" customWidth="1"/>
    <col min="4" max="4" width="25.1640625" style="2" bestFit="1" customWidth="1"/>
    <col min="5" max="5" width="18.83203125" bestFit="1" customWidth="1"/>
    <col min="6" max="6" width="21.83203125" bestFit="1" customWidth="1"/>
    <col min="7" max="7" width="22.1640625" bestFit="1" customWidth="1"/>
    <col min="8" max="8" width="17.6640625" bestFit="1" customWidth="1"/>
    <col min="9" max="9" width="24.33203125" bestFit="1" customWidth="1"/>
    <col min="10" max="10" width="20.83203125" bestFit="1" customWidth="1"/>
    <col min="11" max="11" width="22.6640625" bestFit="1" customWidth="1"/>
    <col min="12" max="12" width="19.1640625" bestFit="1" customWidth="1"/>
    <col min="13" max="13" width="19.33203125" bestFit="1" customWidth="1"/>
    <col min="14" max="14" width="19.5" bestFit="1" customWidth="1"/>
    <col min="15" max="15" width="20.1640625" bestFit="1" customWidth="1"/>
    <col min="16" max="16" width="26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42005</v>
      </c>
      <c r="B2" s="1">
        <v>42012</v>
      </c>
      <c r="I2">
        <v>0</v>
      </c>
      <c r="P2">
        <v>0</v>
      </c>
    </row>
    <row r="3" spans="1:16" x14ac:dyDescent="0.2">
      <c r="A3" s="1">
        <v>42013</v>
      </c>
      <c r="B3" s="1">
        <v>42020</v>
      </c>
      <c r="I3">
        <v>0</v>
      </c>
      <c r="P3">
        <v>0</v>
      </c>
    </row>
    <row r="4" spans="1:16" x14ac:dyDescent="0.2">
      <c r="A4" s="1">
        <v>42021</v>
      </c>
      <c r="B4" s="1">
        <v>42028</v>
      </c>
      <c r="I4">
        <v>0</v>
      </c>
      <c r="P4">
        <v>0</v>
      </c>
    </row>
    <row r="5" spans="1:16" x14ac:dyDescent="0.2">
      <c r="A5" s="1">
        <v>42029</v>
      </c>
      <c r="B5" s="1">
        <v>42036</v>
      </c>
      <c r="I5">
        <v>0</v>
      </c>
      <c r="P5">
        <v>0</v>
      </c>
    </row>
    <row r="6" spans="1:16" x14ac:dyDescent="0.2">
      <c r="A6" s="1">
        <v>42037</v>
      </c>
      <c r="B6" s="1">
        <v>42044</v>
      </c>
      <c r="I6">
        <v>0</v>
      </c>
      <c r="P6">
        <v>0</v>
      </c>
    </row>
    <row r="7" spans="1:16" x14ac:dyDescent="0.2">
      <c r="A7" s="1">
        <v>42045</v>
      </c>
      <c r="B7" s="1">
        <v>42052</v>
      </c>
      <c r="I7">
        <v>0</v>
      </c>
      <c r="P7">
        <v>0</v>
      </c>
    </row>
    <row r="8" spans="1:16" x14ac:dyDescent="0.2">
      <c r="A8" s="1">
        <v>42053</v>
      </c>
      <c r="B8" s="1">
        <v>42060</v>
      </c>
      <c r="C8">
        <v>15.687454627582269</v>
      </c>
      <c r="D8" s="3">
        <v>15.573958657904907</v>
      </c>
      <c r="E8">
        <v>1.6320736960067264</v>
      </c>
      <c r="F8">
        <v>4.8300852629235838</v>
      </c>
      <c r="G8">
        <v>39.980748327618976</v>
      </c>
      <c r="H8">
        <v>1.9049691508511379</v>
      </c>
      <c r="I8">
        <v>2637</v>
      </c>
      <c r="J8">
        <v>10.80654751281913</v>
      </c>
      <c r="K8">
        <v>10.493130101324455</v>
      </c>
      <c r="L8">
        <v>1.4790237721253146</v>
      </c>
      <c r="M8">
        <v>4.404309842109484</v>
      </c>
      <c r="N8">
        <v>27.451236814622259</v>
      </c>
      <c r="O8">
        <v>1.5854659033869016</v>
      </c>
      <c r="P8">
        <v>1801</v>
      </c>
    </row>
    <row r="9" spans="1:16" x14ac:dyDescent="0.2">
      <c r="A9" s="1">
        <v>42061</v>
      </c>
      <c r="B9" s="1">
        <v>42068</v>
      </c>
      <c r="C9">
        <v>21.754466451742871</v>
      </c>
      <c r="D9" s="2">
        <v>22.087882270084073</v>
      </c>
      <c r="E9">
        <v>1.4229280670324291</v>
      </c>
      <c r="F9">
        <v>9.8386754605764377</v>
      </c>
      <c r="G9">
        <v>39.997577106225407</v>
      </c>
      <c r="H9">
        <v>1.5034365068219204</v>
      </c>
      <c r="I9">
        <v>2162</v>
      </c>
      <c r="J9">
        <v>15.235857596090437</v>
      </c>
      <c r="K9">
        <v>14.030157296074492</v>
      </c>
      <c r="L9">
        <v>1.6450392602613089</v>
      </c>
      <c r="M9">
        <v>6.1844540866168334</v>
      </c>
      <c r="N9">
        <v>39.836637074432069</v>
      </c>
      <c r="O9">
        <v>1.7558759319986059</v>
      </c>
      <c r="P9">
        <v>1352</v>
      </c>
    </row>
    <row r="10" spans="1:16" x14ac:dyDescent="0.2">
      <c r="A10" s="1">
        <v>42069</v>
      </c>
      <c r="B10" s="1">
        <v>42076</v>
      </c>
      <c r="C10">
        <v>9.6960407915078832</v>
      </c>
      <c r="D10" s="2">
        <v>9.6475724059051746</v>
      </c>
      <c r="E10">
        <v>1.7088810532809386</v>
      </c>
      <c r="F10">
        <v>2.8360136655717056</v>
      </c>
      <c r="G10">
        <v>31.971051126357995</v>
      </c>
      <c r="H10">
        <v>1.8351584439050488</v>
      </c>
      <c r="I10">
        <v>2301</v>
      </c>
      <c r="J10">
        <v>21.763484193502276</v>
      </c>
      <c r="K10">
        <v>22.94586435935733</v>
      </c>
      <c r="L10">
        <v>1.4323235356587933</v>
      </c>
      <c r="M10">
        <v>7.406635609620345</v>
      </c>
      <c r="N10">
        <v>39.532104522011458</v>
      </c>
      <c r="O10">
        <v>1.6865518188719411</v>
      </c>
      <c r="P10">
        <v>519</v>
      </c>
    </row>
    <row r="11" spans="1:16" x14ac:dyDescent="0.2">
      <c r="A11" s="1">
        <v>42077</v>
      </c>
      <c r="B11" s="1">
        <v>42084</v>
      </c>
      <c r="C11">
        <v>4.8822923246314387</v>
      </c>
      <c r="D11" s="2">
        <v>4.9221948105976443</v>
      </c>
      <c r="E11">
        <v>1.2802227941602571</v>
      </c>
      <c r="F11">
        <v>2.7353888789738008</v>
      </c>
      <c r="G11">
        <v>8.5959263870871023</v>
      </c>
      <c r="H11">
        <v>1.3354026273808053</v>
      </c>
      <c r="I11">
        <v>2568</v>
      </c>
      <c r="J11">
        <v>4.3454777834112335</v>
      </c>
      <c r="K11">
        <v>4.4388329574766594</v>
      </c>
      <c r="L11">
        <v>1.2386422600358828</v>
      </c>
      <c r="M11">
        <v>2.7224515317388804</v>
      </c>
      <c r="N11">
        <v>7.1727867006351724</v>
      </c>
      <c r="O11">
        <v>1.2786010140995634</v>
      </c>
      <c r="P11">
        <v>760</v>
      </c>
    </row>
    <row r="12" spans="1:16" x14ac:dyDescent="0.2">
      <c r="A12" s="1">
        <v>42085</v>
      </c>
      <c r="B12" s="1">
        <v>42092</v>
      </c>
      <c r="C12">
        <v>9.1854885362184273</v>
      </c>
      <c r="D12" s="2">
        <v>9.01564917745198</v>
      </c>
      <c r="E12">
        <v>1.7025934656310051</v>
      </c>
      <c r="F12">
        <v>2.7136664717328394</v>
      </c>
      <c r="G12">
        <v>29.291684655738628</v>
      </c>
      <c r="H12">
        <v>1.8174866817027111</v>
      </c>
      <c r="I12">
        <v>2548</v>
      </c>
      <c r="J12">
        <v>7.5751979796036908</v>
      </c>
      <c r="K12">
        <v>8.2245250270976289</v>
      </c>
      <c r="L12">
        <v>1.4854820798647359</v>
      </c>
      <c r="M12">
        <v>3.1527292154297899</v>
      </c>
      <c r="N12">
        <v>20.046070438062348</v>
      </c>
      <c r="O12">
        <v>1.6806487015842873</v>
      </c>
      <c r="P12">
        <v>126</v>
      </c>
    </row>
    <row r="13" spans="1:16" x14ac:dyDescent="0.2">
      <c r="A13" s="1">
        <v>42093</v>
      </c>
      <c r="B13" s="1">
        <v>42100</v>
      </c>
      <c r="C13">
        <v>7.1852644655734652</v>
      </c>
      <c r="D13" s="2">
        <v>7.0659181394183435</v>
      </c>
      <c r="E13">
        <v>1.5349677518855156</v>
      </c>
      <c r="F13">
        <v>2.8165650308475692</v>
      </c>
      <c r="G13">
        <v>18.451231674006188</v>
      </c>
      <c r="H13">
        <v>1.6097265217092993</v>
      </c>
      <c r="I13">
        <v>2606</v>
      </c>
      <c r="J13">
        <v>5.7811489326805638</v>
      </c>
      <c r="K13">
        <v>5.5948717461416431</v>
      </c>
      <c r="L13">
        <v>1.5970051627041206</v>
      </c>
      <c r="M13">
        <v>2.1261587151613162</v>
      </c>
      <c r="N13">
        <v>18.24128671126914</v>
      </c>
      <c r="O13">
        <v>1.7798792330974869</v>
      </c>
      <c r="P13">
        <v>1222</v>
      </c>
    </row>
    <row r="14" spans="1:16" x14ac:dyDescent="0.2">
      <c r="A14" s="1">
        <v>42101</v>
      </c>
      <c r="B14" s="1">
        <v>42108</v>
      </c>
      <c r="C14">
        <v>16.854508606056708</v>
      </c>
      <c r="D14" s="2">
        <v>17.248800143545829</v>
      </c>
      <c r="E14">
        <v>1.3466994511138566</v>
      </c>
      <c r="F14">
        <v>8.3485097548157476</v>
      </c>
      <c r="G14">
        <v>33.787440050390209</v>
      </c>
      <c r="H14">
        <v>1.4222899484618889</v>
      </c>
      <c r="I14">
        <v>2586</v>
      </c>
      <c r="J14">
        <v>16.544943406088581</v>
      </c>
      <c r="K14">
        <v>18.05279088743217</v>
      </c>
      <c r="L14">
        <v>1.80249305890818</v>
      </c>
      <c r="M14">
        <v>3.547415305400027</v>
      </c>
      <c r="N14">
        <v>39.964812096952031</v>
      </c>
      <c r="O14">
        <v>2.1381480890994595</v>
      </c>
      <c r="P14">
        <v>611</v>
      </c>
    </row>
    <row r="15" spans="1:16" x14ac:dyDescent="0.2">
      <c r="A15" s="1">
        <v>42109</v>
      </c>
      <c r="B15" s="1">
        <v>42116</v>
      </c>
      <c r="C15">
        <v>12.331084775099281</v>
      </c>
      <c r="D15" s="2">
        <v>12.493822165701394</v>
      </c>
      <c r="E15">
        <v>1.2733600391257389</v>
      </c>
      <c r="F15">
        <v>7.2137437927725125</v>
      </c>
      <c r="G15">
        <v>21.247634498724555</v>
      </c>
      <c r="H15">
        <v>1.3122905742635083</v>
      </c>
      <c r="I15">
        <v>2554</v>
      </c>
      <c r="J15">
        <v>11.593351455978066</v>
      </c>
      <c r="K15">
        <v>11.50664539621334</v>
      </c>
      <c r="L15">
        <v>1.6053189556530914</v>
      </c>
      <c r="M15">
        <v>3.9914513770457227</v>
      </c>
      <c r="N15">
        <v>32.551685477659547</v>
      </c>
      <c r="O15">
        <v>1.697820312397629</v>
      </c>
      <c r="P15">
        <v>1243</v>
      </c>
    </row>
    <row r="16" spans="1:16" x14ac:dyDescent="0.2">
      <c r="A16" s="1">
        <v>42117</v>
      </c>
      <c r="B16" s="1">
        <v>42124</v>
      </c>
      <c r="C16">
        <v>4.6306642117146453</v>
      </c>
      <c r="D16" s="2">
        <v>4.7134028701959423</v>
      </c>
      <c r="E16">
        <v>1.5084460911408546</v>
      </c>
      <c r="F16">
        <v>1.8560924996119121</v>
      </c>
      <c r="G16">
        <v>11.636277576892834</v>
      </c>
      <c r="H16">
        <v>1.5840646566816039</v>
      </c>
      <c r="I16">
        <v>2494</v>
      </c>
      <c r="J16">
        <v>4.6502379608560842</v>
      </c>
      <c r="K16">
        <v>4.2967199397817986</v>
      </c>
      <c r="L16">
        <v>1.9422302176593333</v>
      </c>
      <c r="M16">
        <v>0.94779837059078165</v>
      </c>
      <c r="N16">
        <v>19.685093315853909</v>
      </c>
      <c r="O16">
        <v>2.153033978679693</v>
      </c>
      <c r="P16">
        <v>1239</v>
      </c>
    </row>
    <row r="17" spans="1:16" x14ac:dyDescent="0.2">
      <c r="A17" s="1">
        <v>42125</v>
      </c>
      <c r="B17" s="1">
        <v>42132</v>
      </c>
      <c r="C17">
        <v>7.389827721916796</v>
      </c>
      <c r="D17" s="2">
        <v>7.4207634786855072</v>
      </c>
      <c r="E17">
        <v>1.5484749095728947</v>
      </c>
      <c r="F17">
        <v>2.6351987892095483</v>
      </c>
      <c r="G17">
        <v>20.927717283642956</v>
      </c>
      <c r="H17">
        <v>1.6819435636182019</v>
      </c>
      <c r="I17">
        <v>2692</v>
      </c>
      <c r="J17">
        <v>6.9474692589416147</v>
      </c>
      <c r="K17">
        <v>6.6697926965009149</v>
      </c>
      <c r="L17">
        <v>1.8020260971881505</v>
      </c>
      <c r="M17">
        <v>1.7404837215002393</v>
      </c>
      <c r="N17">
        <v>26.11945158732464</v>
      </c>
      <c r="O17">
        <v>2.0199378707789295</v>
      </c>
      <c r="P17">
        <v>2330</v>
      </c>
    </row>
    <row r="18" spans="1:16" x14ac:dyDescent="0.2">
      <c r="A18" s="1">
        <v>42133</v>
      </c>
      <c r="B18" s="1">
        <v>42140</v>
      </c>
      <c r="C18">
        <v>3.168204153582491</v>
      </c>
      <c r="D18" s="2">
        <v>3.0708341807081991</v>
      </c>
      <c r="E18">
        <v>2.5854452822881044</v>
      </c>
      <c r="F18">
        <v>0.29198019759602917</v>
      </c>
      <c r="G18">
        <v>18.855943610066038</v>
      </c>
      <c r="H18">
        <v>3.8893766901614826</v>
      </c>
      <c r="I18">
        <v>2703</v>
      </c>
      <c r="J18">
        <v>2.6603172181505705</v>
      </c>
      <c r="K18">
        <v>2.4741668361845575</v>
      </c>
      <c r="L18">
        <v>1.9540161189733616</v>
      </c>
      <c r="M18">
        <v>0.87568251312558543</v>
      </c>
      <c r="N18">
        <v>11.289210335168278</v>
      </c>
      <c r="O18">
        <v>2.1310263764494599</v>
      </c>
      <c r="P18">
        <v>2533</v>
      </c>
    </row>
    <row r="19" spans="1:16" x14ac:dyDescent="0.2">
      <c r="A19" s="1">
        <v>42141</v>
      </c>
      <c r="B19" s="1">
        <v>42148</v>
      </c>
      <c r="C19">
        <v>5.8032844469252218</v>
      </c>
      <c r="D19" s="2">
        <v>6.6722891066500996</v>
      </c>
      <c r="E19">
        <v>1.6147003761783856</v>
      </c>
      <c r="F19">
        <v>2.2192967256678289</v>
      </c>
      <c r="G19">
        <v>17.045279560679692</v>
      </c>
      <c r="H19">
        <v>1.7239830848606497</v>
      </c>
      <c r="I19">
        <v>2639</v>
      </c>
      <c r="J19">
        <v>6.1129235170119554</v>
      </c>
      <c r="K19">
        <v>7.0665077285395954</v>
      </c>
      <c r="L19">
        <v>1.8924438113375821</v>
      </c>
      <c r="M19">
        <v>1.5022418029396445</v>
      </c>
      <c r="N19">
        <v>29.464362664574885</v>
      </c>
      <c r="O19">
        <v>2.123736507656905</v>
      </c>
      <c r="P19">
        <v>2365</v>
      </c>
    </row>
    <row r="20" spans="1:16" x14ac:dyDescent="0.2">
      <c r="A20" s="1">
        <v>42149</v>
      </c>
      <c r="B20" s="1">
        <v>42156</v>
      </c>
      <c r="C20">
        <v>6.2926250604528979</v>
      </c>
      <c r="D20" s="2">
        <v>6.8121396471017537</v>
      </c>
      <c r="E20">
        <v>1.6912445077685758</v>
      </c>
      <c r="F20">
        <v>2.0089905964742139</v>
      </c>
      <c r="G20">
        <v>21.204235887721062</v>
      </c>
      <c r="H20">
        <v>1.8307252731434593</v>
      </c>
      <c r="I20">
        <v>2637</v>
      </c>
      <c r="J20">
        <v>5.0611415533719537</v>
      </c>
      <c r="K20">
        <v>5.7722438706375456</v>
      </c>
      <c r="L20">
        <v>2.6543477905713759</v>
      </c>
      <c r="M20">
        <v>0.69037199350461864</v>
      </c>
      <c r="N20">
        <v>39.870855628847949</v>
      </c>
      <c r="O20">
        <v>2.8909468921864878</v>
      </c>
      <c r="P20">
        <v>1909</v>
      </c>
    </row>
    <row r="21" spans="1:16" x14ac:dyDescent="0.2">
      <c r="A21" s="1">
        <v>42157</v>
      </c>
      <c r="B21" s="1">
        <v>42164</v>
      </c>
      <c r="C21">
        <v>10.160889329310699</v>
      </c>
      <c r="D21" s="2">
        <v>10.259564429618543</v>
      </c>
      <c r="E21">
        <v>1.27736151646596</v>
      </c>
      <c r="F21">
        <v>5.929659479751848</v>
      </c>
      <c r="G21">
        <v>18.027158274425126</v>
      </c>
      <c r="H21">
        <v>1.3218415971174444</v>
      </c>
      <c r="I21">
        <v>2513</v>
      </c>
      <c r="J21">
        <v>7.2433055801070134</v>
      </c>
      <c r="K21">
        <v>7.8071062329080361</v>
      </c>
      <c r="L21">
        <v>1.8644092857253376</v>
      </c>
      <c r="M21">
        <v>2.0360824602310492</v>
      </c>
      <c r="N21">
        <v>29.631586770750793</v>
      </c>
      <c r="O21">
        <v>1.9742055159382119</v>
      </c>
      <c r="P21">
        <v>2400</v>
      </c>
    </row>
    <row r="22" spans="1:16" x14ac:dyDescent="0.2">
      <c r="A22" s="1">
        <v>42165</v>
      </c>
      <c r="B22" s="1">
        <v>42172</v>
      </c>
      <c r="C22">
        <v>10.442973823542999</v>
      </c>
      <c r="D22" s="2">
        <v>10.613043673667656</v>
      </c>
      <c r="E22">
        <v>1.233143152843309</v>
      </c>
      <c r="F22">
        <v>6.5997214950093799</v>
      </c>
      <c r="G22">
        <v>16.798661918594178</v>
      </c>
      <c r="H22">
        <v>1.2661032020408503</v>
      </c>
      <c r="I22">
        <v>2596</v>
      </c>
      <c r="J22">
        <v>10.646816049994008</v>
      </c>
      <c r="K22">
        <v>10.597152911720434</v>
      </c>
      <c r="L22">
        <v>1.5180814446354818</v>
      </c>
      <c r="M22">
        <v>3.8014550170140149</v>
      </c>
      <c r="N22">
        <v>30.882459509673154</v>
      </c>
      <c r="O22">
        <v>1.6992171650576726</v>
      </c>
      <c r="P22">
        <v>2165</v>
      </c>
    </row>
    <row r="23" spans="1:16" x14ac:dyDescent="0.2">
      <c r="A23" s="1">
        <v>42173</v>
      </c>
      <c r="B23" s="1">
        <v>42180</v>
      </c>
      <c r="C23">
        <v>4.3516473361510659</v>
      </c>
      <c r="D23" s="2">
        <v>4.2792011570779147</v>
      </c>
      <c r="E23">
        <v>1.2676465897896889</v>
      </c>
      <c r="F23">
        <v>2.4458503260222715</v>
      </c>
      <c r="G23">
        <v>7.6614085762481512</v>
      </c>
      <c r="H23">
        <v>1.3380743867233607</v>
      </c>
      <c r="I23">
        <v>2681</v>
      </c>
      <c r="J23">
        <v>4.013848949908553</v>
      </c>
      <c r="K23">
        <v>3.8107099255118797</v>
      </c>
      <c r="L23">
        <v>1.8755368586899239</v>
      </c>
      <c r="M23">
        <v>0.97520136850461703</v>
      </c>
      <c r="N23">
        <v>16.928468438091841</v>
      </c>
      <c r="O23">
        <v>2.0589251099977099</v>
      </c>
      <c r="P23">
        <v>1647</v>
      </c>
    </row>
    <row r="24" spans="1:16" x14ac:dyDescent="0.2">
      <c r="A24" s="1">
        <v>42181</v>
      </c>
      <c r="B24" s="1">
        <v>42188</v>
      </c>
      <c r="C24">
        <v>6.2738835543734321</v>
      </c>
      <c r="D24" s="2">
        <v>6.2361432081792874</v>
      </c>
      <c r="E24">
        <v>1.1718931225062652</v>
      </c>
      <c r="F24">
        <v>4.3085975966564085</v>
      </c>
      <c r="G24">
        <v>9.0880639824634741</v>
      </c>
      <c r="H24">
        <v>1.2062829116670268</v>
      </c>
      <c r="I24">
        <v>2578</v>
      </c>
      <c r="J24">
        <v>4.8867724290859984</v>
      </c>
      <c r="K24">
        <v>4.8695208681565614</v>
      </c>
      <c r="L24">
        <v>1.2877455427026323</v>
      </c>
      <c r="M24">
        <v>2.7441311145311262</v>
      </c>
      <c r="N24">
        <v>8.8779009584155464</v>
      </c>
      <c r="O24">
        <v>1.3455901451277512</v>
      </c>
      <c r="P24">
        <v>2199</v>
      </c>
    </row>
    <row r="25" spans="1:16" x14ac:dyDescent="0.2">
      <c r="A25" s="1">
        <v>42189</v>
      </c>
      <c r="B25" s="1">
        <v>42196</v>
      </c>
      <c r="C25">
        <v>10.911073819260444</v>
      </c>
      <c r="D25" s="2">
        <v>10.326090464414582</v>
      </c>
      <c r="E25">
        <v>1.8804258189201459</v>
      </c>
      <c r="F25">
        <v>2.8803855630700519</v>
      </c>
      <c r="G25">
        <v>39.872048557141035</v>
      </c>
      <c r="H25">
        <v>2.1707090935406801</v>
      </c>
      <c r="I25">
        <v>2703</v>
      </c>
      <c r="J25">
        <v>7.5511964374937763</v>
      </c>
      <c r="K25">
        <v>6.4436187143465631</v>
      </c>
      <c r="L25">
        <v>1.597450548072505</v>
      </c>
      <c r="M25">
        <v>3.3709400468645447</v>
      </c>
      <c r="N25">
        <v>23.583489515197272</v>
      </c>
      <c r="O25">
        <v>1.7805118269917881</v>
      </c>
      <c r="P25">
        <v>1235</v>
      </c>
    </row>
    <row r="26" spans="1:16" x14ac:dyDescent="0.2">
      <c r="A26" s="1">
        <v>42197</v>
      </c>
      <c r="B26" s="1">
        <v>42204</v>
      </c>
      <c r="C26">
        <v>7.6942536241296224</v>
      </c>
      <c r="D26" s="2">
        <v>7.5803251951205768</v>
      </c>
      <c r="E26">
        <v>1.4374659535332484</v>
      </c>
      <c r="F26">
        <v>3.4356144104809165</v>
      </c>
      <c r="G26">
        <v>17.718895547575851</v>
      </c>
      <c r="H26">
        <v>1.5197301711197579</v>
      </c>
      <c r="I26">
        <v>2625</v>
      </c>
      <c r="J26">
        <v>6.5809443093959556</v>
      </c>
      <c r="K26">
        <v>6.126562972058224</v>
      </c>
      <c r="L26">
        <v>1.6198188641284708</v>
      </c>
      <c r="M26">
        <v>2.1542472832463515</v>
      </c>
      <c r="N26">
        <v>19.40613071897258</v>
      </c>
      <c r="O26">
        <v>1.7502359913643442</v>
      </c>
      <c r="P26">
        <v>2145</v>
      </c>
    </row>
    <row r="27" spans="1:16" x14ac:dyDescent="0.2">
      <c r="A27" s="1">
        <v>42205</v>
      </c>
      <c r="B27" s="1">
        <v>42212</v>
      </c>
      <c r="C27">
        <v>2.5999279483798059</v>
      </c>
      <c r="D27" s="2">
        <v>2.5891507490103729</v>
      </c>
      <c r="E27">
        <v>1.304069387150627</v>
      </c>
      <c r="F27">
        <v>1.4298482513385236</v>
      </c>
      <c r="G27">
        <v>4.8916736258956144</v>
      </c>
      <c r="H27">
        <v>1.3752514355766376</v>
      </c>
      <c r="I27">
        <v>2686</v>
      </c>
      <c r="J27">
        <v>3.1295438864555365</v>
      </c>
      <c r="K27">
        <v>3.0741164201922606</v>
      </c>
      <c r="L27">
        <v>1.3173132112374388</v>
      </c>
      <c r="M27">
        <v>1.6447073011038853</v>
      </c>
      <c r="N27">
        <v>6.0278403094845103</v>
      </c>
      <c r="O27">
        <v>1.3892485153457748</v>
      </c>
      <c r="P27">
        <v>2438</v>
      </c>
    </row>
    <row r="28" spans="1:16" x14ac:dyDescent="0.2">
      <c r="A28" s="1">
        <v>42213</v>
      </c>
      <c r="B28" s="1">
        <v>42220</v>
      </c>
      <c r="C28">
        <v>5.3982967879145463</v>
      </c>
      <c r="D28" s="2">
        <v>5.3004263588814773</v>
      </c>
      <c r="E28">
        <v>1.1652601492095549</v>
      </c>
      <c r="F28">
        <v>3.8193738055474573</v>
      </c>
      <c r="G28">
        <v>7.7442732911873948</v>
      </c>
      <c r="H28">
        <v>1.199239705216774</v>
      </c>
      <c r="I28">
        <v>2464</v>
      </c>
      <c r="J28">
        <v>4.9019972609746425</v>
      </c>
      <c r="K28">
        <v>4.8423841177140083</v>
      </c>
      <c r="L28">
        <v>1.2628718875153084</v>
      </c>
      <c r="M28">
        <v>2.8547681763527604</v>
      </c>
      <c r="N28">
        <v>8.5188169512641085</v>
      </c>
      <c r="O28">
        <v>1.3158374765138805</v>
      </c>
      <c r="P28">
        <v>2414</v>
      </c>
    </row>
    <row r="29" spans="1:16" x14ac:dyDescent="0.2">
      <c r="A29" s="1">
        <v>42221</v>
      </c>
      <c r="B29" s="1">
        <v>42228</v>
      </c>
      <c r="C29">
        <v>2.9088914833457409</v>
      </c>
      <c r="D29" s="2">
        <v>2.8412848973761471</v>
      </c>
      <c r="E29">
        <v>1.2759722321667091</v>
      </c>
      <c r="F29">
        <v>1.6489921186392684</v>
      </c>
      <c r="G29">
        <v>5.1035839116675827</v>
      </c>
      <c r="H29">
        <v>1.3385398954436531</v>
      </c>
      <c r="I29">
        <v>2652</v>
      </c>
      <c r="J29">
        <v>3.1574935732347571</v>
      </c>
      <c r="K29">
        <v>3.3570496405928623</v>
      </c>
      <c r="L29">
        <v>1.5631645935217438</v>
      </c>
      <c r="M29">
        <v>1.1783188600395806</v>
      </c>
      <c r="N29">
        <v>9.3366931947569238</v>
      </c>
      <c r="O29">
        <v>1.6907753570056721</v>
      </c>
      <c r="P29">
        <v>1845</v>
      </c>
    </row>
    <row r="30" spans="1:16" x14ac:dyDescent="0.2">
      <c r="A30" s="1">
        <v>42229</v>
      </c>
      <c r="B30" s="1">
        <v>42236</v>
      </c>
      <c r="C30">
        <v>4.7154091065140165</v>
      </c>
      <c r="D30" s="2">
        <v>4.713470040396305</v>
      </c>
      <c r="E30">
        <v>1.3070267573110623</v>
      </c>
      <c r="F30">
        <v>2.5776165312867412</v>
      </c>
      <c r="G30">
        <v>8.5637160730813857</v>
      </c>
      <c r="H30">
        <v>1.3503559365012006</v>
      </c>
      <c r="I30">
        <v>2481</v>
      </c>
      <c r="J30">
        <v>4.3313879616504476</v>
      </c>
      <c r="K30">
        <v>4.3356402195487611</v>
      </c>
      <c r="L30">
        <v>1.4869424866347329</v>
      </c>
      <c r="M30">
        <v>1.7817210979549578</v>
      </c>
      <c r="N30">
        <v>11.093831259489644</v>
      </c>
      <c r="O30">
        <v>1.5915207588558904</v>
      </c>
      <c r="P30">
        <v>2337</v>
      </c>
    </row>
    <row r="31" spans="1:16" x14ac:dyDescent="0.2">
      <c r="A31" s="1">
        <v>42237</v>
      </c>
      <c r="B31" s="1">
        <v>42244</v>
      </c>
      <c r="C31">
        <v>6.6177727692545405</v>
      </c>
      <c r="D31" s="2">
        <v>6.6104083609815296</v>
      </c>
      <c r="E31">
        <v>1.3606307968714793</v>
      </c>
      <c r="F31">
        <v>3.5004225616704354</v>
      </c>
      <c r="G31">
        <v>13.542859562800864</v>
      </c>
      <c r="H31">
        <v>1.4311740194994449</v>
      </c>
      <c r="I31">
        <v>2665</v>
      </c>
      <c r="J31">
        <v>7.6196035521440226</v>
      </c>
      <c r="K31">
        <v>7.3518393754247935</v>
      </c>
      <c r="L31">
        <v>1.8692757032197596</v>
      </c>
      <c r="M31">
        <v>1.8990990425102101</v>
      </c>
      <c r="N31">
        <v>32.066648179153013</v>
      </c>
      <c r="O31">
        <v>2.0767652562842249</v>
      </c>
      <c r="P31">
        <v>2521</v>
      </c>
    </row>
    <row r="32" spans="1:16" x14ac:dyDescent="0.2">
      <c r="A32" s="1">
        <v>42245</v>
      </c>
      <c r="B32" s="1">
        <v>42252</v>
      </c>
      <c r="C32">
        <v>3.0224328812927741</v>
      </c>
      <c r="D32" s="2">
        <v>3.0607124082015686</v>
      </c>
      <c r="E32">
        <v>1.2324380104356651</v>
      </c>
      <c r="F32">
        <v>1.9018183156547053</v>
      </c>
      <c r="G32">
        <v>4.8772256547052493</v>
      </c>
      <c r="H32">
        <v>1.2710216551963822</v>
      </c>
      <c r="I32">
        <v>2550</v>
      </c>
      <c r="J32">
        <v>3.3445873082760262</v>
      </c>
      <c r="K32">
        <v>3.2217957645794111</v>
      </c>
      <c r="L32">
        <v>1.473806034875492</v>
      </c>
      <c r="M32">
        <v>1.3703417811405643</v>
      </c>
      <c r="N32">
        <v>8.089997264229801</v>
      </c>
      <c r="O32">
        <v>1.5738978501234242</v>
      </c>
      <c r="P32">
        <v>1901</v>
      </c>
    </row>
    <row r="33" spans="1:16" x14ac:dyDescent="0.2">
      <c r="A33" s="1">
        <v>42253</v>
      </c>
      <c r="B33" s="1">
        <v>42260</v>
      </c>
      <c r="C33">
        <v>6.7824434388110113</v>
      </c>
      <c r="D33" s="2">
        <v>6.8234995908668266</v>
      </c>
      <c r="E33">
        <v>1.3498682815593406</v>
      </c>
      <c r="F33">
        <v>3.3587057603050225</v>
      </c>
      <c r="G33">
        <v>13.568365180607312</v>
      </c>
      <c r="H33">
        <v>1.4218846254646471</v>
      </c>
      <c r="I33">
        <v>2643</v>
      </c>
      <c r="J33">
        <v>6.1144305646973782</v>
      </c>
      <c r="K33">
        <v>6.3795117561615307</v>
      </c>
      <c r="L33">
        <v>1.8223374521118245</v>
      </c>
      <c r="M33">
        <v>1.6275167616311967</v>
      </c>
      <c r="N33">
        <v>23.163501411255673</v>
      </c>
      <c r="O33">
        <v>1.9491106621880216</v>
      </c>
      <c r="P33">
        <v>2059</v>
      </c>
    </row>
    <row r="34" spans="1:16" x14ac:dyDescent="0.2">
      <c r="A34" s="1">
        <v>42261</v>
      </c>
      <c r="B34" s="1">
        <v>42268</v>
      </c>
      <c r="C34">
        <v>1.6067978511221568</v>
      </c>
      <c r="D34" s="2">
        <v>1.644435818270835</v>
      </c>
      <c r="E34">
        <v>1.2672633733977621</v>
      </c>
      <c r="F34">
        <v>0.95647412579580804</v>
      </c>
      <c r="G34">
        <v>2.76568544565492</v>
      </c>
      <c r="H34">
        <v>1.3061962515000849</v>
      </c>
      <c r="I34">
        <v>2425</v>
      </c>
      <c r="J34">
        <v>1.8074086391842561</v>
      </c>
      <c r="K34">
        <v>1.7877003254979389</v>
      </c>
      <c r="L34">
        <v>1.1849119286318999</v>
      </c>
      <c r="M34">
        <v>1.2174471581820179</v>
      </c>
      <c r="N34">
        <v>2.8012254166537964</v>
      </c>
      <c r="O34">
        <v>1.2342839831297199</v>
      </c>
      <c r="P34">
        <v>1453</v>
      </c>
    </row>
    <row r="35" spans="1:16" x14ac:dyDescent="0.2">
      <c r="A35" s="1">
        <v>42269</v>
      </c>
      <c r="B35" s="1">
        <v>42276</v>
      </c>
      <c r="C35">
        <v>6.5557137024850354</v>
      </c>
      <c r="D35" s="2">
        <v>6.4171550301372191</v>
      </c>
      <c r="E35">
        <v>1.2175707814706549</v>
      </c>
      <c r="F35">
        <v>4.1009694897823392</v>
      </c>
      <c r="G35">
        <v>10.361426034445373</v>
      </c>
      <c r="H35">
        <v>1.2616437407855687</v>
      </c>
      <c r="I35">
        <v>2506</v>
      </c>
      <c r="J35">
        <v>5.4268519384965934</v>
      </c>
      <c r="K35">
        <v>5.2306337354666876</v>
      </c>
      <c r="L35">
        <v>1.3773763307560978</v>
      </c>
      <c r="M35">
        <v>2.6521550816750254</v>
      </c>
      <c r="N35">
        <v>11.17518057660676</v>
      </c>
      <c r="O35">
        <v>1.4446537821954195</v>
      </c>
      <c r="P35">
        <v>1828</v>
      </c>
    </row>
    <row r="36" spans="1:16" x14ac:dyDescent="0.2">
      <c r="A36" s="1">
        <v>42277</v>
      </c>
      <c r="B36" s="1">
        <v>42284</v>
      </c>
      <c r="C36">
        <v>6.2713600656501027</v>
      </c>
      <c r="D36" s="2">
        <v>6.3609469784748889</v>
      </c>
      <c r="E36">
        <v>1.3517652561338358</v>
      </c>
      <c r="F36">
        <v>3.2514558009942318</v>
      </c>
      <c r="G36">
        <v>12.452758864052665</v>
      </c>
      <c r="H36">
        <v>1.4002252863609133</v>
      </c>
      <c r="I36">
        <v>2596</v>
      </c>
      <c r="J36">
        <v>4.9760930733076112</v>
      </c>
      <c r="K36">
        <v>4.9010027092351507</v>
      </c>
      <c r="L36">
        <v>1.6168354553814372</v>
      </c>
      <c r="M36">
        <v>1.6830750600668942</v>
      </c>
      <c r="N36">
        <v>16.547562342461653</v>
      </c>
      <c r="O36">
        <v>1.7893318002438061</v>
      </c>
      <c r="P36">
        <v>1786</v>
      </c>
    </row>
    <row r="37" spans="1:16" x14ac:dyDescent="0.2">
      <c r="A37" s="1">
        <v>42285</v>
      </c>
      <c r="B37" s="1">
        <v>42292</v>
      </c>
      <c r="C37">
        <v>7.5546784279107815</v>
      </c>
      <c r="D37" s="2">
        <v>7.7742410043011017</v>
      </c>
      <c r="E37">
        <v>1.5017930479357549</v>
      </c>
      <c r="F37">
        <v>3.0977647647269615</v>
      </c>
      <c r="G37">
        <v>19.631219946086414</v>
      </c>
      <c r="H37">
        <v>1.5896629647816014</v>
      </c>
      <c r="I37">
        <v>2614</v>
      </c>
      <c r="J37">
        <v>6.2646181951525204</v>
      </c>
      <c r="K37">
        <v>6.33960129137105</v>
      </c>
      <c r="L37">
        <v>1.6221269657027331</v>
      </c>
      <c r="M37">
        <v>2.1013523875029883</v>
      </c>
      <c r="N37">
        <v>19.851742514354189</v>
      </c>
      <c r="O37">
        <v>1.7601037537949771</v>
      </c>
      <c r="P37">
        <v>1216</v>
      </c>
    </row>
    <row r="38" spans="1:16" x14ac:dyDescent="0.2">
      <c r="A38" s="1">
        <v>42293</v>
      </c>
      <c r="B38" s="1">
        <v>42300</v>
      </c>
      <c r="C38">
        <v>9.016379625686433</v>
      </c>
      <c r="D38" s="2">
        <v>8.9882002862135355</v>
      </c>
      <c r="E38">
        <v>1.3942296217957753</v>
      </c>
      <c r="F38">
        <v>4.0854683868018293</v>
      </c>
      <c r="G38">
        <v>19.50869770261642</v>
      </c>
      <c r="H38">
        <v>1.4810550513878766</v>
      </c>
      <c r="I38">
        <v>2525</v>
      </c>
      <c r="J38">
        <v>7.0811998058559213</v>
      </c>
      <c r="K38">
        <v>7.0408884043718221</v>
      </c>
      <c r="L38">
        <v>1.5524338667254298</v>
      </c>
      <c r="M38">
        <v>2.7910662451353421</v>
      </c>
      <c r="N38">
        <v>19.393446476731775</v>
      </c>
      <c r="O38">
        <v>1.6471100977054225</v>
      </c>
      <c r="P38">
        <v>902</v>
      </c>
    </row>
    <row r="39" spans="1:16" x14ac:dyDescent="0.2">
      <c r="A39" s="1">
        <v>42301</v>
      </c>
      <c r="B39" s="1">
        <v>42308</v>
      </c>
      <c r="C39">
        <v>0.84039488958231379</v>
      </c>
      <c r="D39" s="2">
        <v>0.80389928728582827</v>
      </c>
      <c r="E39">
        <v>1.3552751062666384</v>
      </c>
      <c r="F39">
        <v>0.40742576328162605</v>
      </c>
      <c r="G39">
        <v>1.647854919683599</v>
      </c>
      <c r="H39">
        <v>1.4206546026321902</v>
      </c>
      <c r="I39">
        <v>2554</v>
      </c>
      <c r="J39">
        <v>0.79447289312052405</v>
      </c>
      <c r="K39">
        <v>0.78635175957940961</v>
      </c>
      <c r="L39">
        <v>1.2025453399040951</v>
      </c>
      <c r="M39">
        <v>0.51504098731382908</v>
      </c>
      <c r="N39">
        <v>1.302154312344614</v>
      </c>
      <c r="O39">
        <v>1.2647007949774676</v>
      </c>
      <c r="P39">
        <v>1476</v>
      </c>
    </row>
    <row r="40" spans="1:16" x14ac:dyDescent="0.2">
      <c r="A40" s="1">
        <v>42309</v>
      </c>
      <c r="B40" s="1">
        <v>42316</v>
      </c>
      <c r="C40">
        <v>1.0862479372268281</v>
      </c>
      <c r="D40" s="2">
        <v>1.1622991400492582</v>
      </c>
      <c r="E40">
        <v>1.5732303494235067</v>
      </c>
      <c r="F40">
        <v>0.42545618616960751</v>
      </c>
      <c r="G40">
        <v>3.1439360042908997</v>
      </c>
      <c r="H40">
        <v>1.6548337417314092</v>
      </c>
      <c r="I40">
        <v>2652</v>
      </c>
      <c r="J40">
        <v>1.0497778758509098</v>
      </c>
      <c r="K40">
        <v>1.0518918578894134</v>
      </c>
      <c r="L40">
        <v>1.0365771504497183</v>
      </c>
      <c r="M40">
        <v>0.97783380677990128</v>
      </c>
      <c r="N40">
        <v>1.1135442250551895</v>
      </c>
      <c r="O40">
        <v>1.0463489509031711</v>
      </c>
      <c r="P40">
        <v>54</v>
      </c>
    </row>
    <row r="41" spans="1:16" x14ac:dyDescent="0.2">
      <c r="A41" s="1">
        <v>42317</v>
      </c>
      <c r="B41" s="1">
        <v>42324</v>
      </c>
      <c r="C41">
        <v>8.8006484219321059</v>
      </c>
      <c r="D41" s="2">
        <v>8.886625350885188</v>
      </c>
      <c r="E41">
        <v>1.27577062802531</v>
      </c>
      <c r="F41">
        <v>5.084304769607523</v>
      </c>
      <c r="G41">
        <v>15.274992554320473</v>
      </c>
      <c r="H41">
        <v>1.3168814970208316</v>
      </c>
      <c r="I41">
        <v>2562</v>
      </c>
      <c r="J41">
        <v>8.5642609209430187</v>
      </c>
      <c r="K41">
        <v>8.4786782804156022</v>
      </c>
      <c r="L41">
        <v>1.5532619133616981</v>
      </c>
      <c r="M41">
        <v>3.1904281602234104</v>
      </c>
      <c r="N41">
        <v>24.144612992553945</v>
      </c>
      <c r="O41">
        <v>1.6750230432081907</v>
      </c>
      <c r="P41">
        <v>1673</v>
      </c>
    </row>
    <row r="42" spans="1:16" x14ac:dyDescent="0.2">
      <c r="A42" s="1">
        <v>42325</v>
      </c>
      <c r="B42" s="1">
        <v>42332</v>
      </c>
      <c r="C42">
        <v>6.2732446091134726</v>
      </c>
      <c r="D42" s="2">
        <v>6.2386559161801163</v>
      </c>
      <c r="E42">
        <v>1.5691725750502683</v>
      </c>
      <c r="F42">
        <v>2.3622138522747362</v>
      </c>
      <c r="G42">
        <v>18.679984446638269</v>
      </c>
      <c r="H42">
        <v>1.742406939064389</v>
      </c>
      <c r="I42">
        <v>2695</v>
      </c>
      <c r="P42">
        <v>0</v>
      </c>
    </row>
    <row r="43" spans="1:16" x14ac:dyDescent="0.2">
      <c r="A43" s="1">
        <v>42333</v>
      </c>
      <c r="B43" s="1">
        <v>42340</v>
      </c>
      <c r="I43">
        <v>0</v>
      </c>
      <c r="P43">
        <v>0</v>
      </c>
    </row>
    <row r="44" spans="1:16" x14ac:dyDescent="0.2">
      <c r="A44" s="1">
        <v>42341</v>
      </c>
      <c r="B44" s="1">
        <v>42348</v>
      </c>
      <c r="I44">
        <v>0</v>
      </c>
      <c r="P44">
        <v>0</v>
      </c>
    </row>
    <row r="45" spans="1:16" x14ac:dyDescent="0.2">
      <c r="A45" s="1">
        <v>42349</v>
      </c>
      <c r="B45" s="1">
        <v>42356</v>
      </c>
      <c r="I45">
        <v>0</v>
      </c>
      <c r="P45">
        <v>0</v>
      </c>
    </row>
    <row r="46" spans="1:16" x14ac:dyDescent="0.2">
      <c r="A46" s="1">
        <v>42357</v>
      </c>
      <c r="B46" s="1">
        <v>42364</v>
      </c>
      <c r="I46">
        <v>0</v>
      </c>
      <c r="P46">
        <v>0</v>
      </c>
    </row>
    <row r="47" spans="1:16" x14ac:dyDescent="0.2">
      <c r="A47" s="1">
        <v>42365</v>
      </c>
      <c r="B47" s="1">
        <v>42372</v>
      </c>
      <c r="I47">
        <v>0</v>
      </c>
      <c r="P47">
        <v>0</v>
      </c>
    </row>
    <row r="50" spans="2:4" x14ac:dyDescent="0.2">
      <c r="C50" t="s">
        <v>16</v>
      </c>
      <c r="D50" s="2">
        <f>MEDIAN(D8:D42)</f>
        <v>6.6722891066500996</v>
      </c>
    </row>
    <row r="51" spans="2:4" x14ac:dyDescent="0.2">
      <c r="D51" s="2">
        <f>D50*0.05</f>
        <v>0.333614455332505</v>
      </c>
    </row>
    <row r="52" spans="2:4" x14ac:dyDescent="0.2">
      <c r="B52" s="3" t="s">
        <v>18</v>
      </c>
      <c r="C52" t="s">
        <v>17</v>
      </c>
      <c r="D52" s="2">
        <f>D50+D51</f>
        <v>7.0059035619826044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Karyn Suchy</cp:lastModifiedBy>
  <dcterms:created xsi:type="dcterms:W3CDTF">2017-09-13T21:12:01Z</dcterms:created>
  <dcterms:modified xsi:type="dcterms:W3CDTF">2021-05-12T22:11:03Z</dcterms:modified>
</cp:coreProperties>
</file>