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yn/Documents/Allen_Postdoc/Chl data for Tereza/"/>
    </mc:Choice>
  </mc:AlternateContent>
  <xr:revisionPtr revIDLastSave="0" documentId="8_{5FC746CB-68CA-324C-9A14-FA1F8D2D9301}" xr6:coauthVersionLast="36" xr6:coauthVersionMax="36" xr10:uidLastSave="{00000000-0000-0000-0000-000000000000}"/>
  <bookViews>
    <workbookView xWindow="8520" yWindow="1520" windowWidth="17240" windowHeight="12860" xr2:uid="{00000000-000D-0000-FFFF-FFFF00000000}"/>
  </bookViews>
  <sheets>
    <sheet name="Sheet1" sheetId="1" r:id="rId1"/>
    <sheet name="Sheet2" sheetId="4" r:id="rId2"/>
    <sheet name="Sheet3" sheetId="5" r:id="rId3"/>
  </sheets>
  <calcPr calcId="181029"/>
</workbook>
</file>

<file path=xl/calcChain.xml><?xml version="1.0" encoding="utf-8"?>
<calcChain xmlns="http://schemas.openxmlformats.org/spreadsheetml/2006/main">
  <c r="D52" i="1" l="1"/>
  <c r="D51" i="1"/>
  <c r="D50" i="1"/>
</calcChain>
</file>

<file path=xl/sharedStrings.xml><?xml version="1.0" encoding="utf-8"?>
<sst xmlns="http://schemas.openxmlformats.org/spreadsheetml/2006/main" count="19" uniqueCount="19">
  <si>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</si>
  <si>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</si>
  <si>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</si>
  <si>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</si>
  <si>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</si>
  <si>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</si>
  <si>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</si>
  <si>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</si>
  <si>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</si>
  <si>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</si>
  <si>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</si>
  <si>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</si>
  <si>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</si>
  <si>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</si>
  <si>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</si>
  <si>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</si>
  <si>
    <t>Median</t>
  </si>
  <si>
    <t>Bloom Initiation Threshold</t>
  </si>
  <si>
    <t xml:space="preserve">Median + 5%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</si>
</sst>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B52" sqref="B52"/>
    </sheetView>
  </sheetViews>
  <sheetFormatPr baseColWidth="10" defaultColWidth="8.83203125" defaultRowHeight="15" x14ac:dyDescent="0.2"/>
  <cols>
    <col min="1" max="1" width="16.5" bestFit="1" customWidth="1"/>
    <col min="2" max="2" width="15.6640625" bestFit="1" customWidth="1"/>
    <col min="3" max="3" width="23.5" bestFit="1" customWidth="1"/>
    <col min="4" max="4" width="25.1640625" style="2" bestFit="1" customWidth="1"/>
    <col min="5" max="5" width="18.83203125" bestFit="1" customWidth="1"/>
    <col min="6" max="6" width="21.83203125" bestFit="1" customWidth="1"/>
    <col min="7" max="7" width="22.1640625" bestFit="1" customWidth="1"/>
    <col min="8" max="8" width="17.6640625" bestFit="1" customWidth="1"/>
    <col min="9" max="9" width="24.33203125" bestFit="1" customWidth="1"/>
    <col min="10" max="10" width="20.83203125" bestFit="1" customWidth="1"/>
    <col min="11" max="11" width="22.6640625" bestFit="1" customWidth="1"/>
    <col min="12" max="12" width="19.1640625" bestFit="1" customWidth="1"/>
    <col min="13" max="13" width="19.33203125" bestFit="1" customWidth="1"/>
    <col min="14" max="14" width="19.5" bestFit="1" customWidth="1"/>
    <col min="15" max="15" width="20.1640625" bestFit="1" customWidth="1"/>
    <col min="16" max="16" width="2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42005</v>
      </c>
      <c r="B2" s="1">
        <v>42012</v>
      </c>
      <c r="I2">
        <v>0</v>
      </c>
      <c r="P2">
        <v>0</v>
      </c>
    </row>
    <row r="3" spans="1:16" x14ac:dyDescent="0.2">
      <c r="A3" s="1">
        <v>42013</v>
      </c>
      <c r="B3" s="1">
        <v>42020</v>
      </c>
      <c r="I3">
        <v>0</v>
      </c>
      <c r="P3">
        <v>0</v>
      </c>
    </row>
    <row r="4" spans="1:16" x14ac:dyDescent="0.2">
      <c r="A4" s="1">
        <v>42021</v>
      </c>
      <c r="B4" s="1">
        <v>42028</v>
      </c>
      <c r="I4">
        <v>0</v>
      </c>
      <c r="P4">
        <v>0</v>
      </c>
    </row>
    <row r="5" spans="1:16" x14ac:dyDescent="0.2">
      <c r="A5" s="1">
        <v>42029</v>
      </c>
      <c r="B5" s="1">
        <v>42036</v>
      </c>
      <c r="I5">
        <v>0</v>
      </c>
      <c r="P5">
        <v>0</v>
      </c>
    </row>
    <row r="6" spans="1:16" x14ac:dyDescent="0.2">
      <c r="A6" s="1">
        <v>42037</v>
      </c>
      <c r="B6" s="1">
        <v>42044</v>
      </c>
      <c r="I6">
        <v>0</v>
      </c>
      <c r="P6">
        <v>0</v>
      </c>
    </row>
    <row r="7" spans="1:16" x14ac:dyDescent="0.2">
      <c r="A7" s="1">
        <v>42045</v>
      </c>
      <c r="B7" s="1">
        <v>42052</v>
      </c>
      <c r="I7">
        <v>0</v>
      </c>
      <c r="P7">
        <v>0</v>
      </c>
    </row>
    <row r="8" spans="1:16" x14ac:dyDescent="0.2">
      <c r="A8" s="1">
        <v>42053</v>
      </c>
      <c r="B8" s="1">
        <v>42060</v>
      </c>
      <c r="C8">
        <v>29.389102036743481</v>
      </c>
      <c r="D8" s="3">
        <v>30.94809051345597</v>
      </c>
      <c r="E8">
        <v>1.2490392774397374</v>
      </c>
      <c r="F8">
        <v>15.997335520567072</v>
      </c>
      <c r="G8">
        <v>39.966908021415975</v>
      </c>
      <c r="H8">
        <v>1.3470009315998097</v>
      </c>
      <c r="I8">
        <v>1248</v>
      </c>
      <c r="J8">
        <v>28.763666765137092</v>
      </c>
      <c r="K8">
        <v>29.876498496362473</v>
      </c>
      <c r="L8">
        <v>1.2472597186566925</v>
      </c>
      <c r="M8">
        <v>17.069002136011171</v>
      </c>
      <c r="N8">
        <v>39.864355344056172</v>
      </c>
      <c r="O8">
        <v>1.3337391638748386</v>
      </c>
      <c r="P8">
        <v>184</v>
      </c>
    </row>
    <row r="9" spans="1:16" x14ac:dyDescent="0.2">
      <c r="A9" s="1">
        <v>42061</v>
      </c>
      <c r="B9" s="1">
        <v>42068</v>
      </c>
      <c r="C9">
        <v>29.224290321458195</v>
      </c>
      <c r="D9" s="2">
        <v>30.92784866646533</v>
      </c>
      <c r="E9">
        <v>1.2716747057455671</v>
      </c>
      <c r="F9">
        <v>15.596283679461392</v>
      </c>
      <c r="G9">
        <v>39.97877184541602</v>
      </c>
      <c r="H9">
        <v>1.3716598924263921</v>
      </c>
      <c r="I9">
        <v>652</v>
      </c>
      <c r="P9">
        <v>0</v>
      </c>
    </row>
    <row r="10" spans="1:16" x14ac:dyDescent="0.2">
      <c r="A10" s="1">
        <v>42069</v>
      </c>
      <c r="B10" s="1">
        <v>42076</v>
      </c>
      <c r="C10">
        <v>22.969739699807214</v>
      </c>
      <c r="D10" s="2">
        <v>26.443292302405478</v>
      </c>
      <c r="E10">
        <v>1.5574249278356302</v>
      </c>
      <c r="F10">
        <v>7.9832706890410776</v>
      </c>
      <c r="G10">
        <v>39.979526220620031</v>
      </c>
      <c r="H10">
        <v>1.7190748853107842</v>
      </c>
      <c r="I10">
        <v>840</v>
      </c>
      <c r="J10">
        <v>1.3015386657972199</v>
      </c>
      <c r="K10">
        <v>1.3015386657972199</v>
      </c>
      <c r="L10">
        <v>1.0057984781938021</v>
      </c>
      <c r="M10">
        <v>1.2950379854331275</v>
      </c>
      <c r="N10">
        <v>1.30807197751705</v>
      </c>
      <c r="O10">
        <v>1.0149578978152787</v>
      </c>
      <c r="P10">
        <v>4</v>
      </c>
    </row>
    <row r="11" spans="1:16" x14ac:dyDescent="0.2">
      <c r="A11" s="1">
        <v>42077</v>
      </c>
      <c r="B11" s="1">
        <v>42084</v>
      </c>
      <c r="C11">
        <v>1.8251804172388815</v>
      </c>
      <c r="D11" s="2">
        <v>1.8089512708203952</v>
      </c>
      <c r="E11">
        <v>1.2229315546567352</v>
      </c>
      <c r="F11">
        <v>1.1638987988389837</v>
      </c>
      <c r="G11">
        <v>2.9547855013218718</v>
      </c>
      <c r="H11">
        <v>1.2643232198179839</v>
      </c>
      <c r="I11">
        <v>1765</v>
      </c>
      <c r="P11">
        <v>0</v>
      </c>
    </row>
    <row r="12" spans="1:16" x14ac:dyDescent="0.2">
      <c r="A12" s="1">
        <v>42085</v>
      </c>
      <c r="B12" s="1">
        <v>42092</v>
      </c>
      <c r="C12">
        <v>5.9926781083965803</v>
      </c>
      <c r="D12" s="2">
        <v>6.0647252270304062</v>
      </c>
      <c r="E12">
        <v>1.5676892505613513</v>
      </c>
      <c r="F12">
        <v>2.1823524720249754</v>
      </c>
      <c r="G12">
        <v>16.074513136730559</v>
      </c>
      <c r="H12">
        <v>1.6601851537847274</v>
      </c>
      <c r="I12">
        <v>1857</v>
      </c>
      <c r="P12">
        <v>0</v>
      </c>
    </row>
    <row r="13" spans="1:16" x14ac:dyDescent="0.2">
      <c r="A13" s="1">
        <v>42093</v>
      </c>
      <c r="B13" s="1">
        <v>42100</v>
      </c>
      <c r="C13">
        <v>4.7519088859815364</v>
      </c>
      <c r="D13" s="2">
        <v>4.8104906950698059</v>
      </c>
      <c r="E13">
        <v>1.4025320378148967</v>
      </c>
      <c r="F13">
        <v>2.2288444197132469</v>
      </c>
      <c r="G13">
        <v>10.346471129322014</v>
      </c>
      <c r="H13">
        <v>1.4752795386171988</v>
      </c>
      <c r="I13">
        <v>1842</v>
      </c>
      <c r="J13">
        <v>4.3570161272136598</v>
      </c>
      <c r="K13">
        <v>4.4903902450687001</v>
      </c>
      <c r="L13">
        <v>2.1362853080138433</v>
      </c>
      <c r="M13">
        <v>0.85942155090680061</v>
      </c>
      <c r="N13">
        <v>29.611877577907983</v>
      </c>
      <c r="O13">
        <v>2.5313902583935852</v>
      </c>
      <c r="P13">
        <v>677</v>
      </c>
    </row>
    <row r="14" spans="1:16" x14ac:dyDescent="0.2">
      <c r="A14" s="1">
        <v>42101</v>
      </c>
      <c r="B14" s="1">
        <v>42108</v>
      </c>
      <c r="C14">
        <v>5.4956856895966313</v>
      </c>
      <c r="D14" s="2">
        <v>5.4605855586824639</v>
      </c>
      <c r="E14">
        <v>1.6310723984510922</v>
      </c>
      <c r="F14">
        <v>1.7331064164249708</v>
      </c>
      <c r="G14">
        <v>17.387971320203214</v>
      </c>
      <c r="H14">
        <v>1.7826828414701219</v>
      </c>
      <c r="I14">
        <v>1902</v>
      </c>
      <c r="J14">
        <v>3.2066160272219695</v>
      </c>
      <c r="K14">
        <v>2.457369395288266</v>
      </c>
      <c r="L14">
        <v>3.4240189974270376</v>
      </c>
      <c r="M14">
        <v>0.23570161272253501</v>
      </c>
      <c r="N14">
        <v>33.02795457225487</v>
      </c>
      <c r="O14">
        <v>3.5842856932757514</v>
      </c>
      <c r="P14">
        <v>580</v>
      </c>
    </row>
    <row r="15" spans="1:16" x14ac:dyDescent="0.2">
      <c r="A15" s="1">
        <v>42109</v>
      </c>
      <c r="B15" s="1">
        <v>42116</v>
      </c>
      <c r="C15">
        <v>7.045811308685014</v>
      </c>
      <c r="D15" s="2">
        <v>7.0438624141151331</v>
      </c>
      <c r="E15">
        <v>1.4469267455926955</v>
      </c>
      <c r="F15">
        <v>2.8509857120591784</v>
      </c>
      <c r="G15">
        <v>17.152542877956702</v>
      </c>
      <c r="H15">
        <v>1.572605930734289</v>
      </c>
      <c r="I15">
        <v>1887</v>
      </c>
      <c r="J15">
        <v>7.9779971049931611</v>
      </c>
      <c r="K15">
        <v>8.7190124546518302</v>
      </c>
      <c r="L15">
        <v>2.3018944764264271</v>
      </c>
      <c r="M15">
        <v>1.2578609095959281</v>
      </c>
      <c r="N15">
        <v>38.288396504045224</v>
      </c>
      <c r="O15">
        <v>2.5939509692665195</v>
      </c>
      <c r="P15">
        <v>550</v>
      </c>
    </row>
    <row r="16" spans="1:16" x14ac:dyDescent="0.2">
      <c r="A16" s="1">
        <v>42117</v>
      </c>
      <c r="B16" s="1">
        <v>42124</v>
      </c>
      <c r="C16">
        <v>2.9113051289298997</v>
      </c>
      <c r="D16" s="2">
        <v>2.7468920355998896</v>
      </c>
      <c r="E16">
        <v>1.7459495174386539</v>
      </c>
      <c r="F16">
        <v>0.77154904540738745</v>
      </c>
      <c r="G16">
        <v>10.667347607646079</v>
      </c>
      <c r="H16">
        <v>1.9316780347538707</v>
      </c>
      <c r="I16">
        <v>1935</v>
      </c>
      <c r="J16">
        <v>2.0686338768058041</v>
      </c>
      <c r="K16">
        <v>1.7490437897517577</v>
      </c>
      <c r="L16">
        <v>3.5455653094529698</v>
      </c>
      <c r="M16">
        <v>0.33518726433735035</v>
      </c>
      <c r="N16">
        <v>39.123321416887542</v>
      </c>
      <c r="O16">
        <v>4.7392765822798832</v>
      </c>
      <c r="P16">
        <v>781</v>
      </c>
    </row>
    <row r="17" spans="1:16" x14ac:dyDescent="0.2">
      <c r="A17" s="1">
        <v>42125</v>
      </c>
      <c r="B17" s="1">
        <v>42132</v>
      </c>
      <c r="C17">
        <v>4.626576343728324</v>
      </c>
      <c r="D17" s="2">
        <v>4.6275735893731929</v>
      </c>
      <c r="E17">
        <v>1.4460619623128013</v>
      </c>
      <c r="F17">
        <v>2.0172708963093702</v>
      </c>
      <c r="G17">
        <v>10.968667693163404</v>
      </c>
      <c r="H17">
        <v>1.5380617408214667</v>
      </c>
      <c r="I17">
        <v>1933</v>
      </c>
      <c r="J17">
        <v>3.7946343969396374</v>
      </c>
      <c r="K17">
        <v>3.6201883671162438</v>
      </c>
      <c r="L17">
        <v>1.5773167193482074</v>
      </c>
      <c r="M17">
        <v>1.3387138765323527</v>
      </c>
      <c r="N17">
        <v>10.365734602618147</v>
      </c>
      <c r="O17">
        <v>1.6723052677343111</v>
      </c>
      <c r="P17">
        <v>1379</v>
      </c>
    </row>
    <row r="18" spans="1:16" x14ac:dyDescent="0.2">
      <c r="A18" s="1">
        <v>42133</v>
      </c>
      <c r="B18" s="1">
        <v>42140</v>
      </c>
      <c r="C18">
        <v>0.2952994888627497</v>
      </c>
      <c r="D18" s="2">
        <v>0.28427440854080804</v>
      </c>
      <c r="E18">
        <v>1.5363159494193857</v>
      </c>
      <c r="F18">
        <v>0.10926227461695875</v>
      </c>
      <c r="G18">
        <v>0.9340429416995093</v>
      </c>
      <c r="H18">
        <v>1.7303060167088216</v>
      </c>
      <c r="I18">
        <v>1672</v>
      </c>
      <c r="J18">
        <v>1.4955366133122374</v>
      </c>
      <c r="K18">
        <v>1.464285714780718</v>
      </c>
      <c r="L18">
        <v>1.2036567833565037</v>
      </c>
      <c r="M18">
        <v>0.96251124009187927</v>
      </c>
      <c r="N18">
        <v>2.4144013216362641</v>
      </c>
      <c r="O18">
        <v>1.2636511622740347</v>
      </c>
      <c r="P18">
        <v>1584</v>
      </c>
    </row>
    <row r="19" spans="1:16" x14ac:dyDescent="0.2">
      <c r="A19" s="1">
        <v>42141</v>
      </c>
      <c r="B19" s="1">
        <v>42148</v>
      </c>
      <c r="C19">
        <v>1.86904942317543</v>
      </c>
      <c r="D19" s="2">
        <v>1.8052157094507097</v>
      </c>
      <c r="E19">
        <v>1.3003960791048204</v>
      </c>
      <c r="F19">
        <v>0.99684594014970318</v>
      </c>
      <c r="G19">
        <v>3.561096586446689</v>
      </c>
      <c r="H19">
        <v>1.3768284880879271</v>
      </c>
      <c r="I19">
        <v>1762</v>
      </c>
      <c r="J19">
        <v>1.8889472075309237</v>
      </c>
      <c r="K19">
        <v>1.7944591662924105</v>
      </c>
      <c r="L19">
        <v>1.3016154749628628</v>
      </c>
      <c r="M19">
        <v>1.1336630581796985</v>
      </c>
      <c r="N19">
        <v>3.7011860145952693</v>
      </c>
      <c r="O19">
        <v>1.3977804514844419</v>
      </c>
      <c r="P19">
        <v>1658</v>
      </c>
    </row>
    <row r="20" spans="1:16" x14ac:dyDescent="0.2">
      <c r="A20" s="1">
        <v>42149</v>
      </c>
      <c r="B20" s="1">
        <v>42156</v>
      </c>
      <c r="C20">
        <v>2.8317616553541614</v>
      </c>
      <c r="D20" s="2">
        <v>2.7148915090789356</v>
      </c>
      <c r="E20">
        <v>1.4096920855112633</v>
      </c>
      <c r="F20">
        <v>1.4452897714073147</v>
      </c>
      <c r="G20">
        <v>6.4028978666415384</v>
      </c>
      <c r="H20">
        <v>1.5098314618309745</v>
      </c>
      <c r="I20">
        <v>1846</v>
      </c>
      <c r="J20">
        <v>2.2232056236267299</v>
      </c>
      <c r="K20">
        <v>2.1610306050890351</v>
      </c>
      <c r="L20">
        <v>1.572937914184368</v>
      </c>
      <c r="M20">
        <v>0.82636984971399696</v>
      </c>
      <c r="N20">
        <v>6.3261155390828288</v>
      </c>
      <c r="O20">
        <v>1.6866830466765108</v>
      </c>
      <c r="P20">
        <v>1670</v>
      </c>
    </row>
    <row r="21" spans="1:16" x14ac:dyDescent="0.2">
      <c r="A21" s="1">
        <v>42157</v>
      </c>
      <c r="B21" s="1">
        <v>42164</v>
      </c>
      <c r="C21">
        <v>9.6504283045223929</v>
      </c>
      <c r="D21" s="2">
        <v>9.4230634422589237</v>
      </c>
      <c r="E21">
        <v>1.4589773579187215</v>
      </c>
      <c r="F21">
        <v>4.0834449428783204</v>
      </c>
      <c r="G21">
        <v>23.628497513664662</v>
      </c>
      <c r="H21">
        <v>1.5682468698709187</v>
      </c>
      <c r="I21">
        <v>1936</v>
      </c>
      <c r="J21">
        <v>9.1451543295125344</v>
      </c>
      <c r="K21">
        <v>8.9249356697201527</v>
      </c>
      <c r="L21">
        <v>1.5980543381762733</v>
      </c>
      <c r="M21">
        <v>3.182158345352172</v>
      </c>
      <c r="N21">
        <v>26.142131438043052</v>
      </c>
      <c r="O21">
        <v>1.6946142637537356</v>
      </c>
      <c r="P21">
        <v>1677</v>
      </c>
    </row>
    <row r="22" spans="1:16" x14ac:dyDescent="0.2">
      <c r="A22" s="1">
        <v>42165</v>
      </c>
      <c r="B22" s="1">
        <v>42172</v>
      </c>
      <c r="C22">
        <v>10.826393503591918</v>
      </c>
      <c r="D22" s="2">
        <v>10.835240638976376</v>
      </c>
      <c r="E22">
        <v>1.2138220737734891</v>
      </c>
      <c r="F22">
        <v>6.9905312463360199</v>
      </c>
      <c r="G22">
        <v>17.00853584679237</v>
      </c>
      <c r="H22">
        <v>1.2504707819583303</v>
      </c>
      <c r="I22">
        <v>1837</v>
      </c>
      <c r="J22">
        <v>5.490614742056378</v>
      </c>
      <c r="K22">
        <v>6.1957417430724817</v>
      </c>
      <c r="L22">
        <v>1.9620479021134214</v>
      </c>
      <c r="M22">
        <v>1.464945080440724</v>
      </c>
      <c r="N22">
        <v>27.693550587827946</v>
      </c>
      <c r="O22">
        <v>2.1288097840871196</v>
      </c>
      <c r="P22">
        <v>1528</v>
      </c>
    </row>
    <row r="23" spans="1:16" x14ac:dyDescent="0.2">
      <c r="A23" s="1">
        <v>42173</v>
      </c>
      <c r="B23" s="1">
        <v>42180</v>
      </c>
      <c r="C23">
        <v>5.6030330636563823</v>
      </c>
      <c r="D23" s="2">
        <v>5.6100138192795219</v>
      </c>
      <c r="E23">
        <v>1.1632707010165675</v>
      </c>
      <c r="F23">
        <v>3.8901011612340883</v>
      </c>
      <c r="G23">
        <v>7.9899897785780558</v>
      </c>
      <c r="H23">
        <v>1.1982930899763109</v>
      </c>
      <c r="I23">
        <v>1848</v>
      </c>
      <c r="J23">
        <v>3.2805342581670422</v>
      </c>
      <c r="K23">
        <v>3.3631341183370655</v>
      </c>
      <c r="L23">
        <v>1.6536713013115167</v>
      </c>
      <c r="M23">
        <v>1.0408346655076586</v>
      </c>
      <c r="N23">
        <v>11.019899843202161</v>
      </c>
      <c r="O23">
        <v>1.8174499625264358</v>
      </c>
      <c r="P23">
        <v>1331</v>
      </c>
    </row>
    <row r="24" spans="1:16" x14ac:dyDescent="0.2">
      <c r="A24" s="1">
        <v>42181</v>
      </c>
      <c r="B24" s="1">
        <v>42188</v>
      </c>
      <c r="C24">
        <v>7.0816842358873586</v>
      </c>
      <c r="D24" s="2">
        <v>6.9327310745710875</v>
      </c>
      <c r="E24">
        <v>1.2281877671881789</v>
      </c>
      <c r="F24">
        <v>4.3717151460624537</v>
      </c>
      <c r="G24">
        <v>11.298939641223143</v>
      </c>
      <c r="H24">
        <v>1.2695536214522483</v>
      </c>
      <c r="I24">
        <v>1847</v>
      </c>
      <c r="J24">
        <v>6.2045446564447095</v>
      </c>
      <c r="K24">
        <v>6.2511289735563622</v>
      </c>
      <c r="L24">
        <v>1.4629323465075543</v>
      </c>
      <c r="M24">
        <v>2.4454626648029971</v>
      </c>
      <c r="N24">
        <v>15.695710961000071</v>
      </c>
      <c r="O24">
        <v>1.5997117045731895</v>
      </c>
      <c r="P24">
        <v>1503</v>
      </c>
    </row>
    <row r="25" spans="1:16" x14ac:dyDescent="0.2">
      <c r="A25" s="1">
        <v>42189</v>
      </c>
      <c r="B25" s="1">
        <v>42196</v>
      </c>
      <c r="C25">
        <v>16.298397863255179</v>
      </c>
      <c r="D25" s="2">
        <v>16.162534669455596</v>
      </c>
      <c r="E25">
        <v>1.5428272447966269</v>
      </c>
      <c r="F25">
        <v>5.9643847550228308</v>
      </c>
      <c r="G25">
        <v>39.961993602132999</v>
      </c>
      <c r="H25">
        <v>1.6397876556367197</v>
      </c>
      <c r="I25">
        <v>1864</v>
      </c>
      <c r="J25">
        <v>16.226253184523443</v>
      </c>
      <c r="K25">
        <v>16.49602143938943</v>
      </c>
      <c r="L25">
        <v>1.6491019130199418</v>
      </c>
      <c r="M25">
        <v>6.5800861950788079</v>
      </c>
      <c r="N25">
        <v>39.612430265239389</v>
      </c>
      <c r="O25">
        <v>1.8639367502852153</v>
      </c>
      <c r="P25">
        <v>575</v>
      </c>
    </row>
    <row r="26" spans="1:16" x14ac:dyDescent="0.2">
      <c r="A26" s="1">
        <v>42197</v>
      </c>
      <c r="B26" s="1">
        <v>42204</v>
      </c>
      <c r="C26">
        <v>10.884959069981656</v>
      </c>
      <c r="D26" s="2">
        <v>10.629568502509956</v>
      </c>
      <c r="E26">
        <v>1.4690669603046409</v>
      </c>
      <c r="F26">
        <v>4.5092192534145736</v>
      </c>
      <c r="G26">
        <v>24.781766118881187</v>
      </c>
      <c r="H26">
        <v>1.5365409344673249</v>
      </c>
      <c r="I26">
        <v>1945</v>
      </c>
      <c r="J26">
        <v>7.9548831652503464</v>
      </c>
      <c r="K26">
        <v>7.8113188387492141</v>
      </c>
      <c r="L26">
        <v>1.6932439651011875</v>
      </c>
      <c r="M26">
        <v>2.4309347458115758</v>
      </c>
      <c r="N26">
        <v>26.327807034365215</v>
      </c>
      <c r="O26">
        <v>1.8227470106458166</v>
      </c>
      <c r="P26">
        <v>1192</v>
      </c>
    </row>
    <row r="27" spans="1:16" x14ac:dyDescent="0.2">
      <c r="A27" s="1">
        <v>42205</v>
      </c>
      <c r="B27" s="1">
        <v>42212</v>
      </c>
      <c r="C27">
        <v>2.5036246017726347</v>
      </c>
      <c r="D27" s="2">
        <v>2.4701572809400543</v>
      </c>
      <c r="E27">
        <v>1.204321586959388</v>
      </c>
      <c r="F27">
        <v>1.6385115715735528</v>
      </c>
      <c r="G27">
        <v>3.8678097555016446</v>
      </c>
      <c r="H27">
        <v>1.2410018871133326</v>
      </c>
      <c r="I27">
        <v>1828</v>
      </c>
      <c r="J27">
        <v>2.4327531938771081</v>
      </c>
      <c r="K27">
        <v>2.4008588039833798</v>
      </c>
      <c r="L27">
        <v>1.2398883490068893</v>
      </c>
      <c r="M27">
        <v>1.4402874878436711</v>
      </c>
      <c r="N27">
        <v>4.127857654422364</v>
      </c>
      <c r="O27">
        <v>1.310146140230533</v>
      </c>
      <c r="P27">
        <v>1686</v>
      </c>
    </row>
    <row r="28" spans="1:16" x14ac:dyDescent="0.2">
      <c r="A28" s="1">
        <v>42213</v>
      </c>
      <c r="B28" s="1">
        <v>42220</v>
      </c>
      <c r="C28">
        <v>6.6316335875648926</v>
      </c>
      <c r="D28" s="2">
        <v>6.5403177488350934</v>
      </c>
      <c r="E28">
        <v>1.2126142081829769</v>
      </c>
      <c r="F28">
        <v>4.1829274986943439</v>
      </c>
      <c r="G28">
        <v>10.38751982817104</v>
      </c>
      <c r="H28">
        <v>1.2560389446104296</v>
      </c>
      <c r="I28">
        <v>1892</v>
      </c>
      <c r="J28">
        <v>6.0876835280186903</v>
      </c>
      <c r="K28">
        <v>5.7449078357939314</v>
      </c>
      <c r="L28">
        <v>1.5405191003337571</v>
      </c>
      <c r="M28">
        <v>2.5629498201763736</v>
      </c>
      <c r="N28">
        <v>16.360959701924418</v>
      </c>
      <c r="O28">
        <v>1.6659966535410349</v>
      </c>
      <c r="P28">
        <v>1842</v>
      </c>
    </row>
    <row r="29" spans="1:16" x14ac:dyDescent="0.2">
      <c r="A29" s="1">
        <v>42221</v>
      </c>
      <c r="B29" s="1">
        <v>42228</v>
      </c>
      <c r="C29">
        <v>3.1069953662609375</v>
      </c>
      <c r="D29" s="2">
        <v>3.0494981258591336</v>
      </c>
      <c r="E29">
        <v>1.2368872759968932</v>
      </c>
      <c r="F29">
        <v>1.8607949271418889</v>
      </c>
      <c r="G29">
        <v>5.2002611569661035</v>
      </c>
      <c r="H29">
        <v>1.2948212097112193</v>
      </c>
      <c r="I29">
        <v>1872</v>
      </c>
      <c r="J29">
        <v>3.4847292695687915</v>
      </c>
      <c r="K29">
        <v>3.4055773132808227</v>
      </c>
      <c r="L29">
        <v>1.6181065981214502</v>
      </c>
      <c r="M29">
        <v>1.0603221633515914</v>
      </c>
      <c r="N29">
        <v>10.9175312096382</v>
      </c>
      <c r="O29">
        <v>1.79581266511573</v>
      </c>
      <c r="P29">
        <v>1436</v>
      </c>
    </row>
    <row r="30" spans="1:16" x14ac:dyDescent="0.2">
      <c r="A30" s="1">
        <v>42229</v>
      </c>
      <c r="B30" s="1">
        <v>42236</v>
      </c>
      <c r="C30">
        <v>7.7310408045270167</v>
      </c>
      <c r="D30" s="2">
        <v>7.5967779842106307</v>
      </c>
      <c r="E30">
        <v>1.339698294781136</v>
      </c>
      <c r="F30">
        <v>3.9254339142723516</v>
      </c>
      <c r="G30">
        <v>14.798858096351069</v>
      </c>
      <c r="H30">
        <v>1.400331584224866</v>
      </c>
      <c r="I30">
        <v>1943</v>
      </c>
      <c r="J30">
        <v>7.3941632316758206</v>
      </c>
      <c r="K30">
        <v>7.232589532044762</v>
      </c>
      <c r="L30">
        <v>1.6211962780568112</v>
      </c>
      <c r="M30">
        <v>2.3898406496747362</v>
      </c>
      <c r="N30">
        <v>22.457517747155464</v>
      </c>
      <c r="O30">
        <v>1.7564935167222169</v>
      </c>
      <c r="P30">
        <v>1696</v>
      </c>
    </row>
    <row r="31" spans="1:16" x14ac:dyDescent="0.2">
      <c r="A31" s="1">
        <v>42237</v>
      </c>
      <c r="B31" s="1">
        <v>42244</v>
      </c>
      <c r="C31">
        <v>9.7314477739849057</v>
      </c>
      <c r="D31" s="2">
        <v>9.8029917034255156</v>
      </c>
      <c r="E31">
        <v>1.2276567427951501</v>
      </c>
      <c r="F31">
        <v>6.077403669460482</v>
      </c>
      <c r="G31">
        <v>15.210159441961641</v>
      </c>
      <c r="H31">
        <v>1.2614888040308285</v>
      </c>
      <c r="I31">
        <v>1806</v>
      </c>
      <c r="J31">
        <v>10.461874249766623</v>
      </c>
      <c r="K31">
        <v>11.274389358937047</v>
      </c>
      <c r="L31">
        <v>2.0589117276629767</v>
      </c>
      <c r="M31">
        <v>2.0153911475670312</v>
      </c>
      <c r="N31">
        <v>39.897732529020232</v>
      </c>
      <c r="O31">
        <v>2.3089218834133809</v>
      </c>
      <c r="P31">
        <v>1649</v>
      </c>
    </row>
    <row r="32" spans="1:16" x14ac:dyDescent="0.2">
      <c r="A32" s="1">
        <v>42245</v>
      </c>
      <c r="B32" s="1">
        <v>42252</v>
      </c>
      <c r="C32">
        <v>1.9578455227978384</v>
      </c>
      <c r="D32" s="2">
        <v>1.961281257091859</v>
      </c>
      <c r="E32">
        <v>1.3718424825752389</v>
      </c>
      <c r="F32">
        <v>0.95365630629432097</v>
      </c>
      <c r="G32">
        <v>4.0906027929218443</v>
      </c>
      <c r="H32">
        <v>1.4409798317728435</v>
      </c>
      <c r="I32">
        <v>1899</v>
      </c>
      <c r="J32">
        <v>8.0360621543035151</v>
      </c>
      <c r="K32">
        <v>7.1711261637914987</v>
      </c>
      <c r="L32">
        <v>1.7942450056886545</v>
      </c>
      <c r="M32">
        <v>1.7994245598377192</v>
      </c>
      <c r="N32">
        <v>29.154611282650382</v>
      </c>
      <c r="O32">
        <v>2.0327442201209887</v>
      </c>
      <c r="P32">
        <v>909</v>
      </c>
    </row>
    <row r="33" spans="1:16" x14ac:dyDescent="0.2">
      <c r="A33" s="1">
        <v>42253</v>
      </c>
      <c r="B33" s="1">
        <v>42260</v>
      </c>
      <c r="C33">
        <v>3.8085954567612261</v>
      </c>
      <c r="D33" s="2">
        <v>3.7040386438852</v>
      </c>
      <c r="E33">
        <v>1.2642972886337072</v>
      </c>
      <c r="F33">
        <v>2.1775614544159883</v>
      </c>
      <c r="G33">
        <v>6.6127894617734562</v>
      </c>
      <c r="H33">
        <v>1.325307831337815</v>
      </c>
      <c r="I33">
        <v>1912</v>
      </c>
      <c r="J33">
        <v>4.9469831079109383</v>
      </c>
      <c r="K33">
        <v>4.9700287019240825</v>
      </c>
      <c r="L33">
        <v>1.553141434501796</v>
      </c>
      <c r="M33">
        <v>1.861641449861517</v>
      </c>
      <c r="N33">
        <v>13.17490944015675</v>
      </c>
      <c r="O33">
        <v>1.6321455901263731</v>
      </c>
      <c r="P33">
        <v>1786</v>
      </c>
    </row>
    <row r="34" spans="1:16" x14ac:dyDescent="0.2">
      <c r="A34" s="1">
        <v>42261</v>
      </c>
      <c r="B34" s="1">
        <v>42268</v>
      </c>
      <c r="C34">
        <v>1.6693803489510031</v>
      </c>
      <c r="D34" s="2">
        <v>1.6432899307075948</v>
      </c>
      <c r="E34">
        <v>1.3776694807667644</v>
      </c>
      <c r="F34">
        <v>0.77163624400485997</v>
      </c>
      <c r="G34">
        <v>3.6767752835144436</v>
      </c>
      <c r="H34">
        <v>1.4786679598949459</v>
      </c>
      <c r="I34">
        <v>1831</v>
      </c>
      <c r="J34">
        <v>1.6616070815679116</v>
      </c>
      <c r="K34">
        <v>1.7939619894414749</v>
      </c>
      <c r="L34">
        <v>1.441167912126589</v>
      </c>
      <c r="M34">
        <v>0.66414382356466961</v>
      </c>
      <c r="N34">
        <v>4.2270381469789466</v>
      </c>
      <c r="O34">
        <v>1.6058146268129005</v>
      </c>
      <c r="P34">
        <v>615</v>
      </c>
    </row>
    <row r="35" spans="1:16" x14ac:dyDescent="0.2">
      <c r="A35" s="1">
        <v>42269</v>
      </c>
      <c r="B35" s="1">
        <v>42276</v>
      </c>
      <c r="C35">
        <v>6.2874537321165969</v>
      </c>
      <c r="D35" s="2">
        <v>6.2655581692943407</v>
      </c>
      <c r="E35">
        <v>1.2048974568820221</v>
      </c>
      <c r="F35">
        <v>4.0459245331141753</v>
      </c>
      <c r="G35">
        <v>9.5484695085487807</v>
      </c>
      <c r="H35">
        <v>1.2407583340031629</v>
      </c>
      <c r="I35">
        <v>1856</v>
      </c>
      <c r="J35">
        <v>18.686980390952691</v>
      </c>
      <c r="K35">
        <v>19.228849886926696</v>
      </c>
      <c r="L35">
        <v>1.5225475456677708</v>
      </c>
      <c r="M35">
        <v>6.9368941198200833</v>
      </c>
      <c r="N35">
        <v>39.246314144321389</v>
      </c>
      <c r="O35">
        <v>1.6504361529295886</v>
      </c>
      <c r="P35">
        <v>350</v>
      </c>
    </row>
    <row r="36" spans="1:16" x14ac:dyDescent="0.2">
      <c r="A36" s="1">
        <v>42277</v>
      </c>
      <c r="B36" s="1">
        <v>42284</v>
      </c>
      <c r="C36">
        <v>7.6283905367076006</v>
      </c>
      <c r="D36" s="2">
        <v>7.4313326174817762</v>
      </c>
      <c r="E36">
        <v>1.3341493938700557</v>
      </c>
      <c r="F36">
        <v>3.8967745170930379</v>
      </c>
      <c r="G36">
        <v>14.620682290048451</v>
      </c>
      <c r="H36">
        <v>1.3928442546425117</v>
      </c>
      <c r="I36">
        <v>1788</v>
      </c>
      <c r="J36">
        <v>9.5734344125003723</v>
      </c>
      <c r="K36">
        <v>9.3455955630411012</v>
      </c>
      <c r="L36">
        <v>1.7113586725476664</v>
      </c>
      <c r="M36">
        <v>2.9895400622168982</v>
      </c>
      <c r="N36">
        <v>29.761143986526434</v>
      </c>
      <c r="O36">
        <v>1.7792536522102123</v>
      </c>
      <c r="P36">
        <v>1439</v>
      </c>
    </row>
    <row r="37" spans="1:16" x14ac:dyDescent="0.2">
      <c r="A37" s="1">
        <v>42285</v>
      </c>
      <c r="B37" s="1">
        <v>42292</v>
      </c>
      <c r="C37">
        <v>5.9868287159565874</v>
      </c>
      <c r="D37" s="2">
        <v>6.0156693460689423</v>
      </c>
      <c r="E37">
        <v>1.508779457434311</v>
      </c>
      <c r="F37">
        <v>2.1995014016950218</v>
      </c>
      <c r="G37">
        <v>15.229561887754663</v>
      </c>
      <c r="H37">
        <v>1.6313738749228719</v>
      </c>
      <c r="I37">
        <v>1857</v>
      </c>
      <c r="J37">
        <v>3.0260976829354735</v>
      </c>
      <c r="K37">
        <v>2.9679194101886566</v>
      </c>
      <c r="L37">
        <v>1.2984465735831647</v>
      </c>
      <c r="M37">
        <v>1.9613470117586231</v>
      </c>
      <c r="N37">
        <v>5.1414965822546774</v>
      </c>
      <c r="O37">
        <v>1.3225153684569551</v>
      </c>
      <c r="P37">
        <v>89</v>
      </c>
    </row>
    <row r="38" spans="1:16" x14ac:dyDescent="0.2">
      <c r="A38" s="1">
        <v>42293</v>
      </c>
      <c r="B38" s="1">
        <v>42300</v>
      </c>
      <c r="C38">
        <v>3.0128496605720319</v>
      </c>
      <c r="D38" s="2">
        <v>2.9171266729287733</v>
      </c>
      <c r="E38">
        <v>1.4256358125091386</v>
      </c>
      <c r="F38">
        <v>1.3181612657225292</v>
      </c>
      <c r="G38">
        <v>6.8709295268327368</v>
      </c>
      <c r="H38">
        <v>1.5118719996482735</v>
      </c>
      <c r="I38">
        <v>1778</v>
      </c>
      <c r="J38">
        <v>1.3647847473338341</v>
      </c>
      <c r="K38">
        <v>1.1279752882274172</v>
      </c>
      <c r="L38">
        <v>1.683508710467003</v>
      </c>
      <c r="M38">
        <v>0.61792767630254231</v>
      </c>
      <c r="N38">
        <v>4.0534019902290419</v>
      </c>
      <c r="O38">
        <v>1.8025123464805095</v>
      </c>
      <c r="P38">
        <v>534</v>
      </c>
    </row>
    <row r="39" spans="1:16" x14ac:dyDescent="0.2">
      <c r="A39" s="1">
        <v>42301</v>
      </c>
      <c r="B39" s="1">
        <v>42308</v>
      </c>
      <c r="C39">
        <v>0.77049884049798689</v>
      </c>
      <c r="D39" s="2">
        <v>0.76178278207610062</v>
      </c>
      <c r="E39">
        <v>1.2670900188195593</v>
      </c>
      <c r="F39">
        <v>0.45084515743563308</v>
      </c>
      <c r="G39">
        <v>1.3652954689028507</v>
      </c>
      <c r="H39">
        <v>1.3216564069197818</v>
      </c>
      <c r="I39">
        <v>1822</v>
      </c>
      <c r="J39">
        <v>0.67891498111184567</v>
      </c>
      <c r="K39">
        <v>0.66396182142995419</v>
      </c>
      <c r="L39">
        <v>1.3173456168462516</v>
      </c>
      <c r="M39">
        <v>0.36911903997315942</v>
      </c>
      <c r="N39">
        <v>1.2575757491901376</v>
      </c>
      <c r="O39">
        <v>1.3705667132699473</v>
      </c>
      <c r="P39">
        <v>571</v>
      </c>
    </row>
    <row r="40" spans="1:16" x14ac:dyDescent="0.2">
      <c r="A40" s="1">
        <v>42309</v>
      </c>
      <c r="B40" s="1">
        <v>42316</v>
      </c>
      <c r="C40">
        <v>0.82948205335614489</v>
      </c>
      <c r="D40" s="2">
        <v>0.80516047694758452</v>
      </c>
      <c r="E40">
        <v>1.469404105375522</v>
      </c>
      <c r="F40">
        <v>0.35622772075172671</v>
      </c>
      <c r="G40">
        <v>2.0521721177730701</v>
      </c>
      <c r="H40">
        <v>1.5761621762866156</v>
      </c>
      <c r="I40">
        <v>1865</v>
      </c>
      <c r="J40">
        <v>0.42321133301133196</v>
      </c>
      <c r="K40">
        <v>0.42518676323256238</v>
      </c>
      <c r="L40">
        <v>1.1028763601423144</v>
      </c>
      <c r="M40">
        <v>0.35622772075172671</v>
      </c>
      <c r="N40">
        <v>0.49588937191925103</v>
      </c>
      <c r="O40">
        <v>1.1389655088699067</v>
      </c>
      <c r="P40">
        <v>38</v>
      </c>
    </row>
    <row r="41" spans="1:16" x14ac:dyDescent="0.2">
      <c r="A41" s="1">
        <v>42317</v>
      </c>
      <c r="B41" s="1">
        <v>42324</v>
      </c>
      <c r="C41">
        <v>4.0238964265623185</v>
      </c>
      <c r="D41" s="2">
        <v>3.959606051309799</v>
      </c>
      <c r="E41">
        <v>1.3361043442150344</v>
      </c>
      <c r="F41">
        <v>2.041907250320842</v>
      </c>
      <c r="G41">
        <v>7.8268637736529421</v>
      </c>
      <c r="H41">
        <v>1.3998323890233761</v>
      </c>
      <c r="I41">
        <v>1879</v>
      </c>
      <c r="J41">
        <v>2.681967992741745</v>
      </c>
      <c r="K41">
        <v>2.6967210297222204</v>
      </c>
      <c r="L41">
        <v>1.3442366879685368</v>
      </c>
      <c r="M41">
        <v>1.4198374832032503</v>
      </c>
      <c r="N41">
        <v>5.4283790058463381</v>
      </c>
      <c r="O41">
        <v>1.413347854108078</v>
      </c>
      <c r="P41">
        <v>223</v>
      </c>
    </row>
    <row r="42" spans="1:16" x14ac:dyDescent="0.2">
      <c r="A42" s="1">
        <v>42325</v>
      </c>
      <c r="B42" s="1">
        <v>42332</v>
      </c>
      <c r="C42">
        <v>16.577508499026063</v>
      </c>
      <c r="D42" s="2">
        <v>16.623184580421587</v>
      </c>
      <c r="E42">
        <v>1.3163986815812025</v>
      </c>
      <c r="F42">
        <v>8.4541521199519796</v>
      </c>
      <c r="G42">
        <v>30.650080519420595</v>
      </c>
      <c r="H42">
        <v>1.38321888372038</v>
      </c>
      <c r="I42">
        <v>1779</v>
      </c>
      <c r="P42">
        <v>0</v>
      </c>
    </row>
    <row r="43" spans="1:16" x14ac:dyDescent="0.2">
      <c r="A43" s="1">
        <v>42333</v>
      </c>
      <c r="B43" s="1">
        <v>42340</v>
      </c>
      <c r="I43">
        <v>0</v>
      </c>
      <c r="P43">
        <v>0</v>
      </c>
    </row>
    <row r="44" spans="1:16" x14ac:dyDescent="0.2">
      <c r="A44" s="1">
        <v>42341</v>
      </c>
      <c r="B44" s="1">
        <v>42348</v>
      </c>
      <c r="I44">
        <v>0</v>
      </c>
      <c r="P44">
        <v>0</v>
      </c>
    </row>
    <row r="45" spans="1:16" x14ac:dyDescent="0.2">
      <c r="A45" s="1">
        <v>42349</v>
      </c>
      <c r="B45" s="1">
        <v>42356</v>
      </c>
      <c r="I45">
        <v>0</v>
      </c>
      <c r="P45">
        <v>0</v>
      </c>
    </row>
    <row r="46" spans="1:16" x14ac:dyDescent="0.2">
      <c r="A46" s="1">
        <v>42357</v>
      </c>
      <c r="B46" s="1">
        <v>42364</v>
      </c>
      <c r="I46">
        <v>0</v>
      </c>
      <c r="P46">
        <v>0</v>
      </c>
    </row>
    <row r="47" spans="1:16" x14ac:dyDescent="0.2">
      <c r="A47" s="1">
        <v>42365</v>
      </c>
      <c r="B47" s="1">
        <v>42372</v>
      </c>
      <c r="I47">
        <v>0</v>
      </c>
      <c r="P47">
        <v>0</v>
      </c>
    </row>
    <row r="50" spans="2:4" x14ac:dyDescent="0.2">
      <c r="C50" t="s">
        <v>16</v>
      </c>
      <c r="D50" s="2">
        <f>MEDIAN(D8:D42)</f>
        <v>5.6100138192795219</v>
      </c>
    </row>
    <row r="51" spans="2:4" x14ac:dyDescent="0.2">
      <c r="D51" s="2">
        <f>D50*0.05</f>
        <v>0.28050069096397612</v>
      </c>
    </row>
    <row r="52" spans="2:4" x14ac:dyDescent="0.2">
      <c r="B52" s="3" t="s">
        <v>17</v>
      </c>
      <c r="C52" t="s">
        <v>18</v>
      </c>
      <c r="D52" s="2">
        <f>D50+D51</f>
        <v>5.8905145102434977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Karyn Suchy</cp:lastModifiedBy>
  <dcterms:created xsi:type="dcterms:W3CDTF">2017-09-13T21:12:01Z</dcterms:created>
  <dcterms:modified xsi:type="dcterms:W3CDTF">2021-05-12T22:10:44Z</dcterms:modified>
</cp:coreProperties>
</file>