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yn/Documents/Allen_Postdoc/Chl data for Tereza/"/>
    </mc:Choice>
  </mc:AlternateContent>
  <xr:revisionPtr revIDLastSave="0" documentId="8_{4FD0AE88-3B48-7547-AA59-CC45B83668A0}" xr6:coauthVersionLast="36" xr6:coauthVersionMax="36" xr10:uidLastSave="{00000000-0000-0000-0000-000000000000}"/>
  <bookViews>
    <workbookView xWindow="9240" yWindow="1460" windowWidth="17240" windowHeight="12860" xr2:uid="{00000000-000D-0000-FFFF-FFFF00000000}"/>
  </bookViews>
  <sheets>
    <sheet name="Sheet1" sheetId="1" r:id="rId1"/>
    <sheet name="Sheet2" sheetId="4" r:id="rId2"/>
    <sheet name="Sheet3" sheetId="5" r:id="rId3"/>
  </sheets>
  <calcPr calcId="181029"/>
</workbook>
</file>

<file path=xl/calcChain.xml><?xml version="1.0" encoding="utf-8"?>
<calcChain xmlns="http://schemas.openxmlformats.org/spreadsheetml/2006/main">
  <c r="D53" i="1" l="1"/>
  <c r="D52" i="1"/>
  <c r="D51" i="1"/>
</calcChain>
</file>

<file path=xl/sharedStrings.xml><?xml version="1.0" encoding="utf-8"?>
<sst xmlns="http://schemas.openxmlformats.org/spreadsheetml/2006/main" count="19" uniqueCount="19">
  <si>
    <t>Week_Start_Date</t>
  </si>
  <si>
    <t>Week_End_Date</t>
  </si>
  <si>
    <t>Interpolated_Mean_Chla</t>
  </si>
  <si>
    <t>Interpolated_Median_Chla</t>
  </si>
  <si>
    <t>Interpolated_STDev</t>
  </si>
  <si>
    <t>Interpolated_Min_Chla</t>
  </si>
  <si>
    <t>Interpolated_Max_Chla</t>
  </si>
  <si>
    <t>Interpolated_MAD</t>
  </si>
  <si>
    <t>Interpolated_Pixel_Count</t>
  </si>
  <si>
    <t>Uninterpolated_Mean</t>
  </si>
  <si>
    <t>Uninterpolated_Median</t>
  </si>
  <si>
    <t>Uninterpolated_STD</t>
  </si>
  <si>
    <t>Uninterpolated_Min</t>
  </si>
  <si>
    <t>Uninterpolated_Max</t>
  </si>
  <si>
    <t>Uninterpolated_MAD</t>
  </si>
  <si>
    <t>Uninterpolated_Pixel_Count</t>
  </si>
  <si>
    <t>Median</t>
  </si>
  <si>
    <t>Bloom Initiation Threshold</t>
  </si>
  <si>
    <t xml:space="preserve">Median + 5%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</si>
</sst>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3.5" bestFit="1" customWidth="1"/>
    <col min="4" max="4" width="25.1640625" style="2" bestFit="1" customWidth="1"/>
    <col min="5" max="5" width="18.83203125" bestFit="1" customWidth="1"/>
    <col min="6" max="6" width="21.83203125" bestFit="1" customWidth="1"/>
    <col min="7" max="7" width="22.1640625" bestFit="1" customWidth="1"/>
    <col min="8" max="8" width="17.6640625" bestFit="1" customWidth="1"/>
    <col min="9" max="9" width="24.33203125" bestFit="1" customWidth="1"/>
    <col min="10" max="10" width="20.83203125" bestFit="1" customWidth="1"/>
    <col min="11" max="11" width="22.6640625" bestFit="1" customWidth="1"/>
    <col min="12" max="12" width="19.1640625" bestFit="1" customWidth="1"/>
    <col min="13" max="13" width="19.33203125" bestFit="1" customWidth="1"/>
    <col min="14" max="14" width="19.5" bestFit="1" customWidth="1"/>
    <col min="15" max="15" width="20.1640625" bestFit="1" customWidth="1"/>
    <col min="16" max="16" width="2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42370</v>
      </c>
      <c r="B2" s="1">
        <v>42377</v>
      </c>
      <c r="I2">
        <v>0</v>
      </c>
      <c r="P2">
        <v>0</v>
      </c>
    </row>
    <row r="3" spans="1:16" x14ac:dyDescent="0.2">
      <c r="A3" s="1">
        <v>42378</v>
      </c>
      <c r="B3" s="1">
        <v>42385</v>
      </c>
      <c r="I3">
        <v>0</v>
      </c>
      <c r="P3">
        <v>0</v>
      </c>
    </row>
    <row r="4" spans="1:16" x14ac:dyDescent="0.2">
      <c r="A4" s="1">
        <v>42386</v>
      </c>
      <c r="B4" s="1">
        <v>42393</v>
      </c>
      <c r="I4">
        <v>0</v>
      </c>
      <c r="P4">
        <v>0</v>
      </c>
    </row>
    <row r="5" spans="1:16" x14ac:dyDescent="0.2">
      <c r="A5" s="1">
        <v>42394</v>
      </c>
      <c r="B5" s="1">
        <v>42401</v>
      </c>
      <c r="I5">
        <v>0</v>
      </c>
      <c r="P5">
        <v>0</v>
      </c>
    </row>
    <row r="6" spans="1:16" x14ac:dyDescent="0.2">
      <c r="A6" s="1">
        <v>42402</v>
      </c>
      <c r="B6" s="1">
        <v>42409</v>
      </c>
      <c r="I6">
        <v>0</v>
      </c>
      <c r="P6">
        <v>0</v>
      </c>
    </row>
    <row r="7" spans="1:16" x14ac:dyDescent="0.2">
      <c r="A7" s="1">
        <v>42410</v>
      </c>
      <c r="B7" s="1">
        <v>42417</v>
      </c>
      <c r="I7">
        <v>0</v>
      </c>
      <c r="P7">
        <v>0</v>
      </c>
    </row>
    <row r="8" spans="1:16" x14ac:dyDescent="0.2">
      <c r="A8" s="1">
        <v>42418</v>
      </c>
      <c r="B8" s="1">
        <v>42425</v>
      </c>
      <c r="C8">
        <v>0.90186890574401202</v>
      </c>
      <c r="D8" s="2">
        <v>0.84860796954256668</v>
      </c>
      <c r="E8">
        <v>1.3907542941730426</v>
      </c>
      <c r="F8">
        <v>0.4052170757138141</v>
      </c>
      <c r="G8">
        <v>1.9824300677850646</v>
      </c>
      <c r="H8">
        <v>1.4884063493504505</v>
      </c>
      <c r="I8">
        <v>1852</v>
      </c>
      <c r="J8">
        <v>1.0216645879190771</v>
      </c>
      <c r="K8">
        <v>0.98115122220290907</v>
      </c>
      <c r="L8">
        <v>1.3222800016770733</v>
      </c>
      <c r="M8">
        <v>0.53460806922085968</v>
      </c>
      <c r="N8">
        <v>1.9342870674107773</v>
      </c>
      <c r="O8">
        <v>1.3928010634859582</v>
      </c>
      <c r="P8">
        <v>1153</v>
      </c>
    </row>
    <row r="9" spans="1:16" x14ac:dyDescent="0.2">
      <c r="A9" s="1">
        <v>42426</v>
      </c>
      <c r="B9" s="1">
        <v>42433</v>
      </c>
      <c r="I9">
        <v>0</v>
      </c>
      <c r="P9">
        <v>0</v>
      </c>
    </row>
    <row r="10" spans="1:16" x14ac:dyDescent="0.2">
      <c r="A10" s="1">
        <v>42434</v>
      </c>
      <c r="B10" s="1">
        <v>42441</v>
      </c>
      <c r="C10">
        <v>2.4828762036388818</v>
      </c>
      <c r="D10" s="2">
        <v>2.3299688576455315</v>
      </c>
      <c r="E10">
        <v>1.8375333721148899</v>
      </c>
      <c r="F10">
        <v>0.55093646440219435</v>
      </c>
      <c r="G10">
        <v>10.445992292391381</v>
      </c>
      <c r="H10">
        <v>2.1166106726172638</v>
      </c>
      <c r="I10">
        <v>2119</v>
      </c>
      <c r="J10">
        <v>1.4555806455417717</v>
      </c>
      <c r="K10">
        <v>1.4535956279238644</v>
      </c>
      <c r="L10">
        <v>1.1525599585998634</v>
      </c>
      <c r="M10">
        <v>1.0309448245873929</v>
      </c>
      <c r="N10">
        <v>2.0958369299724544</v>
      </c>
      <c r="O10">
        <v>1.1951795704724599</v>
      </c>
      <c r="P10">
        <v>986</v>
      </c>
    </row>
    <row r="11" spans="1:16" x14ac:dyDescent="0.2">
      <c r="A11" s="1">
        <v>42442</v>
      </c>
      <c r="B11" s="1">
        <v>42449</v>
      </c>
      <c r="C11">
        <v>3.9576266688848727</v>
      </c>
      <c r="D11" s="2">
        <v>3.5650467450973315</v>
      </c>
      <c r="E11">
        <v>1.4240916848880789</v>
      </c>
      <c r="F11">
        <v>1.8307231099288557</v>
      </c>
      <c r="G11">
        <v>8.7319834087435204</v>
      </c>
      <c r="H11">
        <v>1.5157419883752881</v>
      </c>
      <c r="I11">
        <v>1873</v>
      </c>
      <c r="J11">
        <v>3.6183165270459821</v>
      </c>
      <c r="K11">
        <v>3.1048732993577115</v>
      </c>
      <c r="L11">
        <v>1.696728209557433</v>
      </c>
      <c r="M11">
        <v>1.4178059087321093</v>
      </c>
      <c r="N11">
        <v>11.582221630320182</v>
      </c>
      <c r="O11">
        <v>1.8852590992109182</v>
      </c>
      <c r="P11">
        <v>1704</v>
      </c>
    </row>
    <row r="12" spans="1:16" x14ac:dyDescent="0.2">
      <c r="A12" s="1">
        <v>42450</v>
      </c>
      <c r="B12" s="1">
        <v>42457</v>
      </c>
      <c r="C12">
        <v>1.1929893391912822</v>
      </c>
      <c r="D12" s="2">
        <v>1.1242488580309609</v>
      </c>
      <c r="E12">
        <v>1.3225830214808907</v>
      </c>
      <c r="F12">
        <v>0.64184605075887813</v>
      </c>
      <c r="G12">
        <v>2.3488928284538737</v>
      </c>
      <c r="H12">
        <v>1.408605493629671</v>
      </c>
      <c r="I12">
        <v>1946</v>
      </c>
      <c r="J12">
        <v>2.4567311369477314</v>
      </c>
      <c r="K12">
        <v>2.491020634531381</v>
      </c>
      <c r="L12">
        <v>2.3376577115444039</v>
      </c>
      <c r="M12">
        <v>0.37253451448063823</v>
      </c>
      <c r="N12">
        <v>17.165509224812428</v>
      </c>
      <c r="O12">
        <v>2.6272403934878961</v>
      </c>
      <c r="P12">
        <v>1358</v>
      </c>
    </row>
    <row r="13" spans="1:16" x14ac:dyDescent="0.2">
      <c r="A13" s="1">
        <v>42458</v>
      </c>
      <c r="B13" s="1">
        <v>42465</v>
      </c>
      <c r="C13">
        <v>5.3468029368815522</v>
      </c>
      <c r="D13" s="5">
        <v>5.1024926040861578</v>
      </c>
      <c r="E13">
        <v>1.6859880292909659</v>
      </c>
      <c r="F13">
        <v>1.7619910148830649</v>
      </c>
      <c r="G13">
        <v>18.090093763354187</v>
      </c>
      <c r="H13">
        <v>1.8645471459016965</v>
      </c>
      <c r="I13">
        <v>2040</v>
      </c>
      <c r="J13">
        <v>6.1314351717785929</v>
      </c>
      <c r="K13">
        <v>5.4820590713508155</v>
      </c>
      <c r="L13">
        <v>1.5811011738324905</v>
      </c>
      <c r="M13">
        <v>2.0114928536684622</v>
      </c>
      <c r="N13">
        <v>18.147142736849396</v>
      </c>
      <c r="O13">
        <v>1.7550100890385949</v>
      </c>
      <c r="P13">
        <v>1718</v>
      </c>
    </row>
    <row r="14" spans="1:16" x14ac:dyDescent="0.2">
      <c r="A14" s="1">
        <v>42466</v>
      </c>
      <c r="B14" s="1">
        <v>42473</v>
      </c>
      <c r="C14">
        <v>8.1340356903827313</v>
      </c>
      <c r="D14" s="2">
        <v>8.2906794354130646</v>
      </c>
      <c r="E14">
        <v>1.2772268457353368</v>
      </c>
      <c r="F14">
        <v>4.5389116258482014</v>
      </c>
      <c r="G14">
        <v>14.426960578859596</v>
      </c>
      <c r="H14">
        <v>1.3372477425493523</v>
      </c>
      <c r="I14">
        <v>1892</v>
      </c>
      <c r="J14">
        <v>4.4612646133454099</v>
      </c>
      <c r="K14">
        <v>4.3269249030670309</v>
      </c>
      <c r="L14">
        <v>1.5240430073130795</v>
      </c>
      <c r="M14">
        <v>1.7571961864214443</v>
      </c>
      <c r="N14">
        <v>10.832398365204606</v>
      </c>
      <c r="O14">
        <v>1.5768229746747526</v>
      </c>
      <c r="P14">
        <v>1618</v>
      </c>
    </row>
    <row r="15" spans="1:16" x14ac:dyDescent="0.2">
      <c r="A15" s="1">
        <v>42474</v>
      </c>
      <c r="B15" s="1">
        <v>42481</v>
      </c>
      <c r="C15">
        <v>4.0179830833563877</v>
      </c>
      <c r="D15" s="2">
        <v>3.9504551715571892</v>
      </c>
      <c r="E15">
        <v>1.5074973434310153</v>
      </c>
      <c r="F15">
        <v>1.5696033738144071</v>
      </c>
      <c r="G15">
        <v>10.513322651735226</v>
      </c>
      <c r="H15">
        <v>1.6184860288549352</v>
      </c>
      <c r="I15">
        <v>2074</v>
      </c>
      <c r="J15">
        <v>2.8763968881624722</v>
      </c>
      <c r="K15">
        <v>2.8325066506820953</v>
      </c>
      <c r="L15">
        <v>1.2877461437827162</v>
      </c>
      <c r="M15">
        <v>1.6127437489231407</v>
      </c>
      <c r="N15">
        <v>5.5106160027533928</v>
      </c>
      <c r="O15">
        <v>1.3737600670472294</v>
      </c>
      <c r="P15">
        <v>1040</v>
      </c>
    </row>
    <row r="16" spans="1:16" x14ac:dyDescent="0.2">
      <c r="A16" s="1">
        <v>42482</v>
      </c>
      <c r="B16" s="1">
        <v>42489</v>
      </c>
      <c r="C16">
        <v>4.5588304912896414</v>
      </c>
      <c r="D16" s="2">
        <v>4.8556164966960074</v>
      </c>
      <c r="E16">
        <v>1.7554024474070684</v>
      </c>
      <c r="F16">
        <v>1.2946698505358236</v>
      </c>
      <c r="G16">
        <v>15.484646115527548</v>
      </c>
      <c r="H16">
        <v>1.9214777886173318</v>
      </c>
      <c r="I16">
        <v>2094</v>
      </c>
      <c r="J16">
        <v>0.62849174331353952</v>
      </c>
      <c r="K16">
        <v>0.62577771035165686</v>
      </c>
      <c r="L16">
        <v>1.1073807858673599</v>
      </c>
      <c r="M16">
        <v>0.5191237243059269</v>
      </c>
      <c r="N16">
        <v>0.77941220783186371</v>
      </c>
      <c r="O16">
        <v>1.2416664236977499</v>
      </c>
      <c r="P16">
        <v>46</v>
      </c>
    </row>
    <row r="17" spans="1:16" x14ac:dyDescent="0.2">
      <c r="A17" s="1">
        <v>42490</v>
      </c>
      <c r="B17" s="1">
        <v>42497</v>
      </c>
      <c r="C17">
        <v>11.315637746719139</v>
      </c>
      <c r="D17" s="2">
        <v>11.128119847455441</v>
      </c>
      <c r="E17">
        <v>1.2609357923670097</v>
      </c>
      <c r="F17">
        <v>6.4820275804491025</v>
      </c>
      <c r="G17">
        <v>18.906487450421714</v>
      </c>
      <c r="H17">
        <v>1.3091997905451322</v>
      </c>
      <c r="I17">
        <v>2007</v>
      </c>
      <c r="J17">
        <v>7.8160807273961046</v>
      </c>
      <c r="K17">
        <v>7.9181213845800142</v>
      </c>
      <c r="L17">
        <v>1.5153273785109729</v>
      </c>
      <c r="M17">
        <v>2.9268402173966521</v>
      </c>
      <c r="N17">
        <v>20.705394556461602</v>
      </c>
      <c r="O17">
        <v>1.6426242804877549</v>
      </c>
      <c r="P17">
        <v>1900</v>
      </c>
    </row>
    <row r="18" spans="1:16" x14ac:dyDescent="0.2">
      <c r="A18" s="1">
        <v>42498</v>
      </c>
      <c r="B18" s="1">
        <v>42505</v>
      </c>
      <c r="C18">
        <v>14.4052915366163</v>
      </c>
      <c r="D18" s="2">
        <v>14.199585377612905</v>
      </c>
      <c r="E18">
        <v>1.3863544402179659</v>
      </c>
      <c r="F18">
        <v>7.1207608690172313</v>
      </c>
      <c r="G18">
        <v>30.345443377065212</v>
      </c>
      <c r="H18">
        <v>1.4653462026190278</v>
      </c>
      <c r="I18">
        <v>2073</v>
      </c>
      <c r="J18">
        <v>15.652248637935353</v>
      </c>
      <c r="K18">
        <v>15.925818687760575</v>
      </c>
      <c r="L18">
        <v>1.4865617898932244</v>
      </c>
      <c r="M18">
        <v>6.5941081477492389</v>
      </c>
      <c r="N18">
        <v>38.54467971718406</v>
      </c>
      <c r="O18">
        <v>1.5676890893435111</v>
      </c>
      <c r="P18">
        <v>1785</v>
      </c>
    </row>
    <row r="19" spans="1:16" x14ac:dyDescent="0.2">
      <c r="A19" s="1">
        <v>42506</v>
      </c>
      <c r="B19" s="1">
        <v>42513</v>
      </c>
      <c r="C19">
        <v>3.2570557786138257</v>
      </c>
      <c r="D19" s="2">
        <v>3.063828388500843</v>
      </c>
      <c r="E19">
        <v>1.465656448366321</v>
      </c>
      <c r="F19">
        <v>1.4339192517832138</v>
      </c>
      <c r="G19">
        <v>7.9924952566593763</v>
      </c>
      <c r="H19">
        <v>1.5888543213831805</v>
      </c>
      <c r="I19">
        <v>1971</v>
      </c>
      <c r="P19">
        <v>0</v>
      </c>
    </row>
    <row r="20" spans="1:16" x14ac:dyDescent="0.2">
      <c r="A20" s="1">
        <v>42514</v>
      </c>
      <c r="B20" s="1">
        <v>42521</v>
      </c>
      <c r="C20">
        <v>2.5703995735974292</v>
      </c>
      <c r="D20" s="2">
        <v>2.4637803579074182</v>
      </c>
      <c r="E20">
        <v>1.5679953262647572</v>
      </c>
      <c r="F20">
        <v>0.98447951017212731</v>
      </c>
      <c r="G20">
        <v>7.6235219993374415</v>
      </c>
      <c r="H20">
        <v>1.7265889319261125</v>
      </c>
      <c r="I20">
        <v>2014</v>
      </c>
      <c r="J20">
        <v>2.2673189661102064</v>
      </c>
      <c r="K20">
        <v>2.1953811963009957</v>
      </c>
      <c r="L20">
        <v>1.7711211567178489</v>
      </c>
      <c r="M20">
        <v>0.68615837040272221</v>
      </c>
      <c r="N20">
        <v>9.2530326847521032</v>
      </c>
      <c r="O20">
        <v>1.991174424414339</v>
      </c>
      <c r="P20">
        <v>1354</v>
      </c>
    </row>
    <row r="21" spans="1:16" x14ac:dyDescent="0.2">
      <c r="A21" s="1">
        <v>42522</v>
      </c>
      <c r="B21" s="1">
        <v>42529</v>
      </c>
      <c r="C21">
        <v>5.2416671995746071</v>
      </c>
      <c r="D21" s="2">
        <v>4.8642469265281738</v>
      </c>
      <c r="E21">
        <v>1.38503371345354</v>
      </c>
      <c r="F21">
        <v>2.8892468793239718</v>
      </c>
      <c r="G21">
        <v>11.162291439908426</v>
      </c>
      <c r="H21">
        <v>1.4819304679971648</v>
      </c>
      <c r="I21">
        <v>1956</v>
      </c>
      <c r="J21">
        <v>4.7764590476199453</v>
      </c>
      <c r="K21">
        <v>4.5367455355804118</v>
      </c>
      <c r="L21">
        <v>1.2530488806379725</v>
      </c>
      <c r="M21">
        <v>2.9529422773558593</v>
      </c>
      <c r="N21">
        <v>8.4925895299439329</v>
      </c>
      <c r="O21">
        <v>1.3368352864473045</v>
      </c>
      <c r="P21">
        <v>1614</v>
      </c>
    </row>
    <row r="22" spans="1:16" x14ac:dyDescent="0.2">
      <c r="A22" s="1">
        <v>42530</v>
      </c>
      <c r="B22" s="1">
        <v>42537</v>
      </c>
      <c r="C22">
        <v>2.1576303695727947</v>
      </c>
      <c r="D22" s="2">
        <v>2.1101438205040517</v>
      </c>
      <c r="E22">
        <v>1.2427278795335268</v>
      </c>
      <c r="F22">
        <v>1.2987062866666188</v>
      </c>
      <c r="G22">
        <v>3.7453664858274101</v>
      </c>
      <c r="H22">
        <v>1.3082555862725893</v>
      </c>
      <c r="I22">
        <v>1859</v>
      </c>
      <c r="J22">
        <v>0.93069865791147377</v>
      </c>
      <c r="K22">
        <v>0.96494537532982849</v>
      </c>
      <c r="L22">
        <v>1.3967089723104524</v>
      </c>
      <c r="M22">
        <v>0.51020889477743214</v>
      </c>
      <c r="N22">
        <v>2.4260056503314411</v>
      </c>
      <c r="O22">
        <v>1.5699886726720615</v>
      </c>
      <c r="P22">
        <v>161</v>
      </c>
    </row>
    <row r="23" spans="1:16" x14ac:dyDescent="0.2">
      <c r="A23" s="1">
        <v>42538</v>
      </c>
      <c r="B23" s="1">
        <v>42545</v>
      </c>
      <c r="C23">
        <v>2.6211438939645531</v>
      </c>
      <c r="D23" s="2">
        <v>2.5696717901527704</v>
      </c>
      <c r="E23">
        <v>1.4225165774239834</v>
      </c>
      <c r="F23">
        <v>1.1742895826561786</v>
      </c>
      <c r="G23">
        <v>5.8780454068315899</v>
      </c>
      <c r="H23">
        <v>1.4979050068700714</v>
      </c>
      <c r="I23">
        <v>2003</v>
      </c>
      <c r="J23">
        <v>3.2917598836346769</v>
      </c>
      <c r="K23">
        <v>3.2800203002903916</v>
      </c>
      <c r="L23">
        <v>1.4230075014132897</v>
      </c>
      <c r="M23">
        <v>1.3829262673062848</v>
      </c>
      <c r="N23">
        <v>7.8217961587649034</v>
      </c>
      <c r="O23">
        <v>1.5471844698061326</v>
      </c>
      <c r="P23">
        <v>1121</v>
      </c>
    </row>
    <row r="24" spans="1:16" x14ac:dyDescent="0.2">
      <c r="A24" s="1">
        <v>42546</v>
      </c>
      <c r="B24" s="1">
        <v>42553</v>
      </c>
      <c r="C24">
        <v>3.5240340579998715</v>
      </c>
      <c r="D24" s="2">
        <v>3.3402961823028563</v>
      </c>
      <c r="E24">
        <v>1.4038085978412902</v>
      </c>
      <c r="F24">
        <v>1.629393428932691</v>
      </c>
      <c r="G24">
        <v>7.8323701959079353</v>
      </c>
      <c r="H24">
        <v>1.4996940883646834</v>
      </c>
      <c r="I24">
        <v>1971</v>
      </c>
      <c r="J24">
        <v>4.071877795437393</v>
      </c>
      <c r="K24">
        <v>4.2995207588820472</v>
      </c>
      <c r="L24">
        <v>1.8857777362895614</v>
      </c>
      <c r="M24">
        <v>1.0786626310943719</v>
      </c>
      <c r="N24">
        <v>17.580230375876081</v>
      </c>
      <c r="O24">
        <v>2.0248893320678567</v>
      </c>
      <c r="P24">
        <v>1666</v>
      </c>
    </row>
    <row r="25" spans="1:16" x14ac:dyDescent="0.2">
      <c r="A25" s="1">
        <v>42554</v>
      </c>
      <c r="B25" s="1">
        <v>42561</v>
      </c>
      <c r="C25">
        <v>1.1160876283939873</v>
      </c>
      <c r="D25" s="2">
        <v>1.0737449850357819</v>
      </c>
      <c r="E25">
        <v>1.3360407799191729</v>
      </c>
      <c r="F25">
        <v>0.58508202517938046</v>
      </c>
      <c r="G25">
        <v>2.3209711195915124</v>
      </c>
      <c r="H25">
        <v>1.4409492660627614</v>
      </c>
      <c r="I25">
        <v>1866</v>
      </c>
      <c r="J25">
        <v>1.045929069247564</v>
      </c>
      <c r="K25">
        <v>1.0292002473381763</v>
      </c>
      <c r="L25">
        <v>1.285436534263573</v>
      </c>
      <c r="M25">
        <v>0.58569382641162449</v>
      </c>
      <c r="N25">
        <v>1.9350444710506629</v>
      </c>
      <c r="O25">
        <v>1.3525898099787432</v>
      </c>
      <c r="P25">
        <v>1133</v>
      </c>
    </row>
    <row r="26" spans="1:16" x14ac:dyDescent="0.2">
      <c r="A26" s="1">
        <v>42562</v>
      </c>
      <c r="B26" s="1">
        <v>42569</v>
      </c>
      <c r="C26">
        <v>1.7949232672213593</v>
      </c>
      <c r="D26" s="2">
        <v>1.7038381109555789</v>
      </c>
      <c r="E26">
        <v>1.4103654290683201</v>
      </c>
      <c r="F26">
        <v>0.80530430106944983</v>
      </c>
      <c r="G26">
        <v>3.995166610155704</v>
      </c>
      <c r="H26">
        <v>1.5038028665629839</v>
      </c>
      <c r="I26">
        <v>1954</v>
      </c>
      <c r="J26">
        <v>2.1911220591618261</v>
      </c>
      <c r="K26">
        <v>2.1425885945998653</v>
      </c>
      <c r="L26">
        <v>1.3907681614588794</v>
      </c>
      <c r="M26">
        <v>0.92295790136221967</v>
      </c>
      <c r="N26">
        <v>5.0917795765381175</v>
      </c>
      <c r="O26">
        <v>1.539021554665793</v>
      </c>
      <c r="P26">
        <v>1554</v>
      </c>
    </row>
    <row r="27" spans="1:16" x14ac:dyDescent="0.2">
      <c r="A27" s="1">
        <v>42570</v>
      </c>
      <c r="B27" s="1">
        <v>42577</v>
      </c>
      <c r="C27">
        <v>4.4999358874051048</v>
      </c>
      <c r="D27" s="2">
        <v>4.2897827188497706</v>
      </c>
      <c r="E27">
        <v>1.4536438324775496</v>
      </c>
      <c r="F27">
        <v>2.2131776137445813</v>
      </c>
      <c r="G27">
        <v>10.721666597128062</v>
      </c>
      <c r="H27">
        <v>1.5663594545650406</v>
      </c>
      <c r="I27">
        <v>2026</v>
      </c>
      <c r="J27">
        <v>3.619901227733616</v>
      </c>
      <c r="K27">
        <v>3.4270773848646656</v>
      </c>
      <c r="L27">
        <v>2.0742392635951132</v>
      </c>
      <c r="M27">
        <v>0.72360335546442811</v>
      </c>
      <c r="N27">
        <v>17.460062338590824</v>
      </c>
      <c r="O27">
        <v>2.2205278336479242</v>
      </c>
      <c r="P27">
        <v>1511</v>
      </c>
    </row>
    <row r="28" spans="1:16" x14ac:dyDescent="0.2">
      <c r="A28" s="1">
        <v>42578</v>
      </c>
      <c r="B28" s="1">
        <v>42585</v>
      </c>
      <c r="C28">
        <v>10.680046483472744</v>
      </c>
      <c r="D28" s="2">
        <v>10.699783570261392</v>
      </c>
      <c r="E28">
        <v>1.1997689663827251</v>
      </c>
      <c r="F28">
        <v>7.0633708197272922</v>
      </c>
      <c r="G28">
        <v>16.154839776180722</v>
      </c>
      <c r="H28">
        <v>1.2301473417458098</v>
      </c>
      <c r="I28">
        <v>2014</v>
      </c>
      <c r="J28">
        <v>7.2047970315871863</v>
      </c>
      <c r="K28">
        <v>7.9228880891419031</v>
      </c>
      <c r="L28">
        <v>1.8407153847098898</v>
      </c>
      <c r="M28">
        <v>2.0539365476072553</v>
      </c>
      <c r="N28">
        <v>30.771814094225668</v>
      </c>
      <c r="O28">
        <v>1.9764377713828722</v>
      </c>
      <c r="P28">
        <v>1715</v>
      </c>
    </row>
    <row r="29" spans="1:16" x14ac:dyDescent="0.2">
      <c r="A29" s="1">
        <v>42586</v>
      </c>
      <c r="B29" s="1">
        <v>42593</v>
      </c>
      <c r="C29">
        <v>5.4328979329547433</v>
      </c>
      <c r="D29" s="2">
        <v>5.37467323918115</v>
      </c>
      <c r="E29">
        <v>1.382681783968486</v>
      </c>
      <c r="F29">
        <v>2.6246707994368479</v>
      </c>
      <c r="G29">
        <v>11.662851861840394</v>
      </c>
      <c r="H29">
        <v>1.4639394735359921</v>
      </c>
      <c r="I29">
        <v>2029</v>
      </c>
      <c r="J29">
        <v>4.9070463290829789</v>
      </c>
      <c r="K29">
        <v>4.1402575444462597</v>
      </c>
      <c r="L29">
        <v>1.7469196178395296</v>
      </c>
      <c r="M29">
        <v>1.812332575179648</v>
      </c>
      <c r="N29">
        <v>16.683308139151993</v>
      </c>
      <c r="O29">
        <v>1.9134002594078008</v>
      </c>
      <c r="P29">
        <v>1697</v>
      </c>
    </row>
    <row r="30" spans="1:16" x14ac:dyDescent="0.2">
      <c r="A30" s="1">
        <v>42594</v>
      </c>
      <c r="B30" s="1">
        <v>42601</v>
      </c>
      <c r="C30">
        <v>10.553416408299697</v>
      </c>
      <c r="D30" s="2">
        <v>10.608880661763768</v>
      </c>
      <c r="E30">
        <v>1.3641621171772602</v>
      </c>
      <c r="F30">
        <v>5.3188983667566294</v>
      </c>
      <c r="G30">
        <v>21.337948020355281</v>
      </c>
      <c r="H30">
        <v>1.4205043917709679</v>
      </c>
      <c r="I30">
        <v>2027</v>
      </c>
      <c r="J30">
        <v>9.1433894758881262</v>
      </c>
      <c r="K30">
        <v>8.840289059463375</v>
      </c>
      <c r="L30">
        <v>1.5004919412760931</v>
      </c>
      <c r="M30">
        <v>3.5977167271469406</v>
      </c>
      <c r="N30">
        <v>22.925693158286201</v>
      </c>
      <c r="O30">
        <v>1.6008835577860629</v>
      </c>
      <c r="P30">
        <v>1777</v>
      </c>
    </row>
    <row r="31" spans="1:16" x14ac:dyDescent="0.2">
      <c r="A31" s="1">
        <v>42602</v>
      </c>
      <c r="B31" s="1">
        <v>42609</v>
      </c>
      <c r="C31">
        <v>7.3787172190110848</v>
      </c>
      <c r="D31" s="2">
        <v>7.6133938757923305</v>
      </c>
      <c r="E31">
        <v>1.4227453713179079</v>
      </c>
      <c r="F31">
        <v>3.609523520286285</v>
      </c>
      <c r="G31">
        <v>17.399485562823269</v>
      </c>
      <c r="H31">
        <v>1.5201811745365528</v>
      </c>
      <c r="I31">
        <v>2100</v>
      </c>
      <c r="J31">
        <v>7.0072392419255891</v>
      </c>
      <c r="K31">
        <v>6.9362191474987434</v>
      </c>
      <c r="L31">
        <v>1.5025109497965317</v>
      </c>
      <c r="M31">
        <v>3.0144983344882803</v>
      </c>
      <c r="N31">
        <v>19.527226455846613</v>
      </c>
      <c r="O31">
        <v>1.6717386855155743</v>
      </c>
      <c r="P31">
        <v>2026</v>
      </c>
    </row>
    <row r="32" spans="1:16" x14ac:dyDescent="0.2">
      <c r="A32" s="1">
        <v>42610</v>
      </c>
      <c r="B32" s="1">
        <v>42617</v>
      </c>
      <c r="C32">
        <v>2.5916024464789613</v>
      </c>
      <c r="D32" s="2">
        <v>2.467275189953599</v>
      </c>
      <c r="E32">
        <v>1.4621591482046363</v>
      </c>
      <c r="F32">
        <v>1.2775623863421104</v>
      </c>
      <c r="G32">
        <v>6.5863935262496494</v>
      </c>
      <c r="H32">
        <v>1.586982243097409</v>
      </c>
      <c r="I32">
        <v>1905</v>
      </c>
      <c r="J32">
        <v>3.0000626287302232</v>
      </c>
      <c r="K32">
        <v>2.8528055804787575</v>
      </c>
      <c r="L32">
        <v>2.0609464364173395</v>
      </c>
      <c r="M32">
        <v>0.55869467392609296</v>
      </c>
      <c r="N32">
        <v>15.921996295561419</v>
      </c>
      <c r="O32">
        <v>2.3170293926261416</v>
      </c>
      <c r="P32">
        <v>1360</v>
      </c>
    </row>
    <row r="33" spans="1:16" x14ac:dyDescent="0.2">
      <c r="A33" s="1">
        <v>42618</v>
      </c>
      <c r="B33" s="1">
        <v>42625</v>
      </c>
      <c r="C33">
        <v>5.0930957925203</v>
      </c>
      <c r="D33" s="2">
        <v>4.9430576147746921</v>
      </c>
      <c r="E33">
        <v>1.2731358936146766</v>
      </c>
      <c r="F33">
        <v>2.9144333854486644</v>
      </c>
      <c r="G33">
        <v>8.8990866370657375</v>
      </c>
      <c r="H33">
        <v>1.3288229908950011</v>
      </c>
      <c r="I33">
        <v>1979</v>
      </c>
      <c r="J33">
        <v>5.8424506754186538</v>
      </c>
      <c r="K33">
        <v>5.897068109448707</v>
      </c>
      <c r="L33">
        <v>1.4074243984025463</v>
      </c>
      <c r="M33">
        <v>2.8012729210956855</v>
      </c>
      <c r="N33">
        <v>12.711029115236084</v>
      </c>
      <c r="O33">
        <v>1.4604628569794658</v>
      </c>
      <c r="P33">
        <v>1968</v>
      </c>
    </row>
    <row r="34" spans="1:16" x14ac:dyDescent="0.2">
      <c r="A34" s="1">
        <v>42626</v>
      </c>
      <c r="B34" s="1">
        <v>42633</v>
      </c>
      <c r="C34">
        <v>5.5225171069733801</v>
      </c>
      <c r="D34" s="2">
        <v>5.2837227155797795</v>
      </c>
      <c r="E34">
        <v>1.4035561479846006</v>
      </c>
      <c r="F34">
        <v>2.6830643611692917</v>
      </c>
      <c r="G34">
        <v>11.592702233449611</v>
      </c>
      <c r="H34">
        <v>1.4702860714058108</v>
      </c>
      <c r="I34">
        <v>2028</v>
      </c>
      <c r="J34">
        <v>9.3354898192993065</v>
      </c>
      <c r="K34">
        <v>10.689505261062386</v>
      </c>
      <c r="L34">
        <v>2.4257301601741883</v>
      </c>
      <c r="M34">
        <v>0.94193536188478599</v>
      </c>
      <c r="N34">
        <v>39.783791754257784</v>
      </c>
      <c r="O34">
        <v>3.2488395401912462</v>
      </c>
      <c r="P34">
        <v>1559</v>
      </c>
    </row>
    <row r="35" spans="1:16" x14ac:dyDescent="0.2">
      <c r="A35" s="1">
        <v>42634</v>
      </c>
      <c r="B35" s="1">
        <v>42641</v>
      </c>
      <c r="C35">
        <v>7.6566131203932164</v>
      </c>
      <c r="D35" s="2">
        <v>7.5739630170187544</v>
      </c>
      <c r="E35">
        <v>1.3716566173173343</v>
      </c>
      <c r="F35">
        <v>3.7374006460787959</v>
      </c>
      <c r="G35">
        <v>16.024584679491554</v>
      </c>
      <c r="H35">
        <v>1.4434422252347168</v>
      </c>
      <c r="I35">
        <v>1989</v>
      </c>
      <c r="J35">
        <v>6.7306816505080871</v>
      </c>
      <c r="K35">
        <v>6.3851740713824228</v>
      </c>
      <c r="L35">
        <v>1.6522601123516227</v>
      </c>
      <c r="M35">
        <v>2.6174091978242395</v>
      </c>
      <c r="N35">
        <v>22.527827238003756</v>
      </c>
      <c r="O35">
        <v>1.8391482768478478</v>
      </c>
      <c r="P35">
        <v>1550</v>
      </c>
    </row>
    <row r="36" spans="1:16" x14ac:dyDescent="0.2">
      <c r="A36" s="1">
        <v>42642</v>
      </c>
      <c r="B36" s="1">
        <v>42649</v>
      </c>
      <c r="C36">
        <v>4.0983430872353024</v>
      </c>
      <c r="D36" s="2">
        <v>4.0230255646550477</v>
      </c>
      <c r="E36">
        <v>1.2549865146580799</v>
      </c>
      <c r="F36">
        <v>2.4948884802176075</v>
      </c>
      <c r="G36">
        <v>6.9714163613321887</v>
      </c>
      <c r="H36">
        <v>1.3069670130873061</v>
      </c>
      <c r="I36">
        <v>1975</v>
      </c>
      <c r="J36">
        <v>1.9961686123335798</v>
      </c>
      <c r="K36">
        <v>1.2651219943672742</v>
      </c>
      <c r="L36">
        <v>2.5573393953199464</v>
      </c>
      <c r="M36">
        <v>0.50895868892663376</v>
      </c>
      <c r="N36">
        <v>21.542840931269328</v>
      </c>
      <c r="O36">
        <v>3.2246371820744102</v>
      </c>
      <c r="P36">
        <v>886</v>
      </c>
    </row>
    <row r="37" spans="1:16" x14ac:dyDescent="0.2">
      <c r="A37" s="1">
        <v>42650</v>
      </c>
      <c r="B37" s="1">
        <v>42657</v>
      </c>
      <c r="C37">
        <v>3.5097050729017072</v>
      </c>
      <c r="D37" s="2">
        <v>3.5457465773433268</v>
      </c>
      <c r="E37">
        <v>1.3876409633439493</v>
      </c>
      <c r="F37">
        <v>1.7032482094703072</v>
      </c>
      <c r="G37">
        <v>7.3780908911261021</v>
      </c>
      <c r="H37">
        <v>1.4499220622702267</v>
      </c>
      <c r="I37">
        <v>2073</v>
      </c>
      <c r="J37">
        <v>3.2838332397923127</v>
      </c>
      <c r="K37">
        <v>3.7331637142456984</v>
      </c>
      <c r="L37">
        <v>2.2266371696267262</v>
      </c>
      <c r="M37">
        <v>0.53543520912498577</v>
      </c>
      <c r="N37">
        <v>23.371344430790657</v>
      </c>
      <c r="O37">
        <v>2.5779825953748809</v>
      </c>
      <c r="P37">
        <v>1407</v>
      </c>
    </row>
    <row r="38" spans="1:16" x14ac:dyDescent="0.2">
      <c r="A38" s="1">
        <v>42658</v>
      </c>
      <c r="B38" s="1">
        <v>42665</v>
      </c>
      <c r="C38">
        <v>13.49965260682877</v>
      </c>
      <c r="D38" s="2">
        <v>13.419206433279436</v>
      </c>
      <c r="E38">
        <v>1.2625628666092958</v>
      </c>
      <c r="F38">
        <v>7.9125674224562124</v>
      </c>
      <c r="G38">
        <v>23.709428797671784</v>
      </c>
      <c r="H38">
        <v>1.3204037927914278</v>
      </c>
      <c r="I38">
        <v>1903</v>
      </c>
      <c r="P38">
        <v>0</v>
      </c>
    </row>
    <row r="39" spans="1:16" x14ac:dyDescent="0.2">
      <c r="A39" s="1">
        <v>42666</v>
      </c>
      <c r="B39" s="1">
        <v>42673</v>
      </c>
      <c r="C39">
        <v>2.4141501613402139</v>
      </c>
      <c r="D39" s="2">
        <v>2.4401224419502632</v>
      </c>
      <c r="E39">
        <v>1.5806301660068662</v>
      </c>
      <c r="F39">
        <v>0.86328814331338655</v>
      </c>
      <c r="G39">
        <v>7.0282963498502129</v>
      </c>
      <c r="H39">
        <v>1.6991691328099221</v>
      </c>
      <c r="I39">
        <v>2048</v>
      </c>
      <c r="P39">
        <v>0</v>
      </c>
    </row>
    <row r="40" spans="1:16" x14ac:dyDescent="0.2">
      <c r="A40" s="1">
        <v>42674</v>
      </c>
      <c r="B40" s="1">
        <v>42681</v>
      </c>
      <c r="C40">
        <v>0.58595372258061806</v>
      </c>
      <c r="D40" s="2">
        <v>0.56574109307358544</v>
      </c>
      <c r="E40">
        <v>1.7346747084814003</v>
      </c>
      <c r="F40">
        <v>0.1642893819261575</v>
      </c>
      <c r="G40">
        <v>2.2805933188335197</v>
      </c>
      <c r="H40">
        <v>1.9322410047508913</v>
      </c>
      <c r="I40">
        <v>1951</v>
      </c>
      <c r="J40">
        <v>1.1578056373163104</v>
      </c>
      <c r="K40">
        <v>1.0957794190707149</v>
      </c>
      <c r="L40">
        <v>1.4224172181431181</v>
      </c>
      <c r="M40">
        <v>0.51216478434512402</v>
      </c>
      <c r="N40">
        <v>2.271457190116676</v>
      </c>
      <c r="O40">
        <v>1.4828237352286395</v>
      </c>
      <c r="P40">
        <v>265</v>
      </c>
    </row>
    <row r="41" spans="1:16" x14ac:dyDescent="0.2">
      <c r="A41" s="1">
        <v>42682</v>
      </c>
      <c r="B41" s="1">
        <v>42689</v>
      </c>
      <c r="C41">
        <v>0.2656873754491974</v>
      </c>
      <c r="D41" s="2">
        <v>0.24994761742719213</v>
      </c>
      <c r="E41">
        <v>1.671008168369587</v>
      </c>
      <c r="F41">
        <v>7.8845476292091168E-2</v>
      </c>
      <c r="G41">
        <v>0.94297674660850184</v>
      </c>
      <c r="H41">
        <v>1.8633538373892504</v>
      </c>
      <c r="I41">
        <v>1881</v>
      </c>
      <c r="J41">
        <v>0.45521537873560253</v>
      </c>
      <c r="K41">
        <v>0.44771086992604614</v>
      </c>
      <c r="L41">
        <v>1.3411342939272493</v>
      </c>
      <c r="M41">
        <v>0.26886274020345219</v>
      </c>
      <c r="N41">
        <v>0.92521709184272138</v>
      </c>
      <c r="O41">
        <v>1.468149164138369</v>
      </c>
      <c r="P41">
        <v>81</v>
      </c>
    </row>
    <row r="42" spans="1:16" x14ac:dyDescent="0.2">
      <c r="A42" s="1">
        <v>42690</v>
      </c>
      <c r="B42" s="1">
        <v>42697</v>
      </c>
      <c r="C42">
        <v>16.988071042542117</v>
      </c>
      <c r="D42" s="2">
        <v>17.322378521824813</v>
      </c>
      <c r="E42">
        <v>1.6805398973318588</v>
      </c>
      <c r="F42">
        <v>4.7548944720917241</v>
      </c>
      <c r="G42">
        <v>39.971735804154761</v>
      </c>
      <c r="H42">
        <v>1.8788486026632287</v>
      </c>
      <c r="I42">
        <v>1425</v>
      </c>
      <c r="J42">
        <v>13.863199709568757</v>
      </c>
      <c r="K42">
        <v>12.357975137019494</v>
      </c>
      <c r="L42">
        <v>1.6629856428761556</v>
      </c>
      <c r="M42">
        <v>5.8039700346820844</v>
      </c>
      <c r="N42">
        <v>34.982581324572685</v>
      </c>
      <c r="O42">
        <v>1.7309464603975289</v>
      </c>
      <c r="P42">
        <v>25</v>
      </c>
    </row>
    <row r="43" spans="1:16" x14ac:dyDescent="0.2">
      <c r="A43" s="1">
        <v>42698</v>
      </c>
      <c r="B43" s="1">
        <v>42705</v>
      </c>
      <c r="I43">
        <v>0</v>
      </c>
      <c r="P43">
        <v>0</v>
      </c>
    </row>
    <row r="44" spans="1:16" x14ac:dyDescent="0.2">
      <c r="A44" s="1">
        <v>42706</v>
      </c>
      <c r="B44" s="1">
        <v>42713</v>
      </c>
      <c r="I44">
        <v>0</v>
      </c>
      <c r="P44">
        <v>0</v>
      </c>
    </row>
    <row r="45" spans="1:16" x14ac:dyDescent="0.2">
      <c r="A45" s="1">
        <v>42714</v>
      </c>
      <c r="B45" s="1">
        <v>42721</v>
      </c>
      <c r="I45">
        <v>0</v>
      </c>
      <c r="P45">
        <v>0</v>
      </c>
    </row>
    <row r="46" spans="1:16" x14ac:dyDescent="0.2">
      <c r="A46" s="1">
        <v>42722</v>
      </c>
      <c r="B46" s="1">
        <v>42729</v>
      </c>
      <c r="I46">
        <v>0</v>
      </c>
      <c r="P46">
        <v>0</v>
      </c>
    </row>
    <row r="47" spans="1:16" x14ac:dyDescent="0.2">
      <c r="A47" s="1">
        <v>42730</v>
      </c>
      <c r="B47" s="1">
        <v>42737</v>
      </c>
      <c r="I47">
        <v>0</v>
      </c>
      <c r="P47">
        <v>0</v>
      </c>
    </row>
    <row r="51" spans="2:4" x14ac:dyDescent="0.2">
      <c r="B51" s="3"/>
      <c r="C51" s="3" t="s">
        <v>16</v>
      </c>
      <c r="D51" s="2">
        <f>MEDIAN(D8:D42)</f>
        <v>3.9867403681061182</v>
      </c>
    </row>
    <row r="52" spans="2:4" x14ac:dyDescent="0.2">
      <c r="B52" s="3"/>
      <c r="C52" s="3"/>
      <c r="D52" s="2">
        <f>D51*0.05</f>
        <v>0.19933701840530593</v>
      </c>
    </row>
    <row r="53" spans="2:4" x14ac:dyDescent="0.2">
      <c r="B53" s="4" t="s">
        <v>17</v>
      </c>
      <c r="C53" s="3" t="s">
        <v>18</v>
      </c>
      <c r="D53" s="2">
        <f>D51+D52</f>
        <v>4.1860773865114238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Karyn Suchy</cp:lastModifiedBy>
  <dcterms:created xsi:type="dcterms:W3CDTF">2017-09-13T21:15:12Z</dcterms:created>
  <dcterms:modified xsi:type="dcterms:W3CDTF">2021-05-12T22:07:37Z</dcterms:modified>
</cp:coreProperties>
</file>