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salom\Downloads\"/>
    </mc:Choice>
  </mc:AlternateContent>
  <xr:revisionPtr revIDLastSave="0" documentId="13_ncr:1_{35CC8EB5-37BA-4EB6-AD51-D11EC200671F}" xr6:coauthVersionLast="47" xr6:coauthVersionMax="47" xr10:uidLastSave="{00000000-0000-0000-0000-000000000000}"/>
  <bookViews>
    <workbookView xWindow="-110" yWindow="-110" windowWidth="19420" windowHeight="10420" tabRatio="500" firstSheet="1" activeTab="1" xr2:uid="{00000000-000D-0000-FFFF-FFFF00000000}"/>
  </bookViews>
  <sheets>
    <sheet name="Instructions" sheetId="4" state="hidden" r:id="rId1"/>
    <sheet name="Answer Report 1" sheetId="7" r:id="rId2"/>
    <sheet name="MOD2 Binary" sheetId="3" r:id="rId3"/>
  </sheets>
  <definedNames>
    <definedName name="solver_adj" localSheetId="2" hidden="1">'MOD2 Binary'!$H$3:$M$8</definedName>
    <definedName name="solver_cvg" localSheetId="2" hidden="1">0.0001</definedName>
    <definedName name="solver_drv" localSheetId="2" hidden="1">2</definedName>
    <definedName name="solver_eng" localSheetId="2" hidden="1">2</definedName>
    <definedName name="solver_est" localSheetId="2" hidden="1">1</definedName>
    <definedName name="solver_itr" localSheetId="2" hidden="1">2147483647</definedName>
    <definedName name="solver_lhs0" localSheetId="2" hidden="1">'MOD2 Binary'!$H$3:$M$8</definedName>
    <definedName name="solver_lhs1" localSheetId="2" hidden="1">'MOD2 Binary'!$H$3:$M$8</definedName>
    <definedName name="solver_lhs2" localSheetId="2" hidden="1">'MOD2 Binary'!$H$9:$M$9</definedName>
    <definedName name="solver_lhs3" localSheetId="2" hidden="1">'MOD2 Binary'!$N$3:$N$8</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nwt" localSheetId="2" hidden="1">1</definedName>
    <definedName name="solver_opt" localSheetId="2" hidden="1">'MOD2 Binary'!$O$9</definedName>
    <definedName name="solver_pre" localSheetId="2" hidden="1">0.000001</definedName>
    <definedName name="solver_rbv" localSheetId="2" hidden="1">2</definedName>
    <definedName name="solver_rel0" localSheetId="2" hidden="1">2</definedName>
    <definedName name="solver_rel1" localSheetId="2" hidden="1">5</definedName>
    <definedName name="solver_rel2" localSheetId="2" hidden="1">2</definedName>
    <definedName name="solver_rel3" localSheetId="2" hidden="1">2</definedName>
    <definedName name="solver_rhs0" localSheetId="2" hidden="1">1</definedName>
    <definedName name="solver_rhs1" localSheetId="2" hidden="1">binary</definedName>
    <definedName name="solver_rhs2" localSheetId="2" hidden="1">1</definedName>
    <definedName name="solver_rhs3" localSheetId="2" hidden="1">1</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0" i="3" l="1"/>
  <c r="J10" i="3"/>
  <c r="K10" i="3"/>
  <c r="L10" i="3"/>
  <c r="M10" i="3"/>
  <c r="H10" i="3"/>
  <c r="N10" i="3" l="1"/>
  <c r="N4" i="3" l="1"/>
  <c r="N5" i="3"/>
  <c r="N6" i="3"/>
  <c r="N7" i="3"/>
  <c r="N8" i="3"/>
  <c r="N3" i="3"/>
  <c r="M9" i="3" l="1"/>
  <c r="L9" i="3"/>
  <c r="K9" i="3"/>
  <c r="J9" i="3"/>
  <c r="I9" i="3"/>
  <c r="H9" i="3"/>
  <c r="O8" i="3"/>
  <c r="O7" i="3"/>
  <c r="O6" i="3"/>
  <c r="O5" i="3"/>
  <c r="O4" i="3"/>
  <c r="O3" i="3"/>
  <c r="O9" i="3" l="1"/>
  <c r="N9" i="3"/>
</calcChain>
</file>

<file path=xl/sharedStrings.xml><?xml version="1.0" encoding="utf-8"?>
<sst xmlns="http://schemas.openxmlformats.org/spreadsheetml/2006/main" count="231" uniqueCount="171">
  <si>
    <t>Employee</t>
  </si>
  <si>
    <t>Skill level by work task</t>
  </si>
  <si>
    <t>Employee Tasks</t>
  </si>
  <si>
    <t>Number of Tasks</t>
  </si>
  <si>
    <t>Skills level</t>
  </si>
  <si>
    <t>Data Entry</t>
  </si>
  <si>
    <t>Inventory</t>
  </si>
  <si>
    <t>Report Writing</t>
  </si>
  <si>
    <t>Budgeting</t>
  </si>
  <si>
    <t>Training</t>
  </si>
  <si>
    <t>Journal Entries</t>
  </si>
  <si>
    <t>Constraints</t>
  </si>
  <si>
    <t>Total Assignment</t>
  </si>
  <si>
    <t>Skills level Total</t>
  </si>
  <si>
    <t>As the Human Resources Manager, you need to identify the most effective way to assign 6 new employees to 6 positions within the organization. You are given ratings for the employees based on a trial week rating from managers in the respective departments.  The ratings are on a 1-10 scale with 10 being the best score.  Each employee will be assigned to one unique position since all work happens simultaneously. Your goal is to maximize skill level as you assign the work tasks.</t>
  </si>
  <si>
    <t>Complete the model above by adding necessary formulas and populate the constraints table.</t>
  </si>
  <si>
    <t>Create a solver model that prescribes best employee assignments based on skills.</t>
  </si>
  <si>
    <t>DYS545: Using Prescriptive Analytics in Excel</t>
  </si>
  <si>
    <t>Dyson School of Applied Economics and Management</t>
  </si>
  <si>
    <t>Using Prescriptive Analytics in Excel</t>
  </si>
  <si>
    <t>Course Project: Part 2B</t>
  </si>
  <si>
    <t>Instructions:</t>
  </si>
  <si>
    <t xml:space="preserve">As the Human Resources Manager, you need to identify the most effective way to assign 6 new employees to 6 positions within the organization. You are given ratings for the employees based on a trial week rating from managers in the respective departments.  The ratings are on a 1-10 scale with 10 being the best score.  Each employee will be assigned to one unique position since all work happens simultaneously. Your goal is to maximize skill level as you assign the work tasks.														
Complete the model by adding necessary formulas and populate the constraints table.	
Create a solver model that prescribes best employee assignments based on skills.														</t>
  </si>
  <si>
    <t>Copyright © 2018 eCornell. All rights reserved. All other copyrights, trademarks, trade names, and logos are the sole property of their respective owners.</t>
  </si>
  <si>
    <t>Employee 1</t>
  </si>
  <si>
    <t>Employee 2</t>
  </si>
  <si>
    <t>Employee 3</t>
  </si>
  <si>
    <t>Employee 4</t>
  </si>
  <si>
    <t>Employee 5</t>
  </si>
  <si>
    <t>Employee 6</t>
  </si>
  <si>
    <t>bin</t>
  </si>
  <si>
    <t>binary</t>
  </si>
  <si>
    <t>=</t>
  </si>
  <si>
    <t>Number of work tasks(H3:M8)</t>
  </si>
  <si>
    <t>Number of Tasks(N3:N8)</t>
  </si>
  <si>
    <t>Total Assigned</t>
  </si>
  <si>
    <t>Microsoft Excel 16.0 Answer Report</t>
  </si>
  <si>
    <t>Worksheet: [DYS545_course_project_Part_Two_B Finished.xlsx]MOD2 Binary</t>
  </si>
  <si>
    <t>Report Created: 8/22/2020 5:01:30 PM</t>
  </si>
  <si>
    <t>Result: Solver found a solution.  All Constraints and optimality conditions are satisfied.</t>
  </si>
  <si>
    <t>Solver Engine</t>
  </si>
  <si>
    <t>Engine: Simplex LP</t>
  </si>
  <si>
    <t>Solution Time: 0.031 Seconds.</t>
  </si>
  <si>
    <t>Iterations: 34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</si>
  <si>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</si>
  <si>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</si>
  <si>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</si>
  <si>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</si>
  <si>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</si>
  <si>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</si>
  <si>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</si>
  <si>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</si>
  <si>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</si>
  <si>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</si>
  <si>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</si>
  <si>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</si>
  <si>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</si>
  <si>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</si>
  <si>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$O$9</t>
  </si>
  <si>
    <t>Total Assignment Skills level</t>
  </si>
  <si>
    <t>$H$3</t>
  </si>
  <si>
    <t>Employee 1 Data Entry</t>
  </si>
  <si>
    <t>$I$3</t>
  </si>
  <si>
    <t>Employee 1 Inventory</t>
  </si>
  <si>
    <t>$J$3</t>
  </si>
  <si>
    <t>Employee 1 Report Writing</t>
  </si>
  <si>
    <t>$K$3</t>
  </si>
  <si>
    <t>Employee 1 Budgeting</t>
  </si>
  <si>
    <t>$L$3</t>
  </si>
  <si>
    <t>Employee 1 Training</t>
  </si>
  <si>
    <t>$M$3</t>
  </si>
  <si>
    <t>Employee 1 Journal Entries</t>
  </si>
  <si>
    <t>$H$4</t>
  </si>
  <si>
    <t>Employee 2 Data Entry</t>
  </si>
  <si>
    <t>$I$4</t>
  </si>
  <si>
    <t>Employee 2 Inventory</t>
  </si>
  <si>
    <t>$J$4</t>
  </si>
  <si>
    <t>Employee 2 Report Writing</t>
  </si>
  <si>
    <t>$K$4</t>
  </si>
  <si>
    <t>Employee 2 Budgeting</t>
  </si>
  <si>
    <t>$L$4</t>
  </si>
  <si>
    <t>Employee 2 Training</t>
  </si>
  <si>
    <t>$M$4</t>
  </si>
  <si>
    <t>Employee 2 Journal Entries</t>
  </si>
  <si>
    <t>$H$5</t>
  </si>
  <si>
    <t>Employee 3 Data Entry</t>
  </si>
  <si>
    <t>$I$5</t>
  </si>
  <si>
    <t>Employee 3 Inventory</t>
  </si>
  <si>
    <t>$J$5</t>
  </si>
  <si>
    <t>Employee 3 Report Writing</t>
  </si>
  <si>
    <t>$K$5</t>
  </si>
  <si>
    <t>Employee 3 Budgeting</t>
  </si>
  <si>
    <t>$L$5</t>
  </si>
  <si>
    <t>Employee 3 Training</t>
  </si>
  <si>
    <t>$M$5</t>
  </si>
  <si>
    <t>Employee 3 Journal Entries</t>
  </si>
  <si>
    <t>$H$6</t>
  </si>
  <si>
    <t>Employee 4 Data Entry</t>
  </si>
  <si>
    <t>$I$6</t>
  </si>
  <si>
    <t>Employee 4 Inventory</t>
  </si>
  <si>
    <t>$J$6</t>
  </si>
  <si>
    <t>Employee 4 Report Writing</t>
  </si>
  <si>
    <t>$K$6</t>
  </si>
  <si>
    <t>Employee 4 Budgeting</t>
  </si>
  <si>
    <t>$L$6</t>
  </si>
  <si>
    <t>Employee 4 Training</t>
  </si>
  <si>
    <t>$M$6</t>
  </si>
  <si>
    <t>Employee 4 Journal Entries</t>
  </si>
  <si>
    <t>$H$7</t>
  </si>
  <si>
    <t>Employee 5 Data Entry</t>
  </si>
  <si>
    <t>$I$7</t>
  </si>
  <si>
    <t>Employee 5 Inventory</t>
  </si>
  <si>
    <t>$J$7</t>
  </si>
  <si>
    <t>Employee 5 Report Writing</t>
  </si>
  <si>
    <t>$K$7</t>
  </si>
  <si>
    <t>Employee 5 Budgeting</t>
  </si>
  <si>
    <t>$L$7</t>
  </si>
  <si>
    <t>Employee 5 Training</t>
  </si>
  <si>
    <t>$M$7</t>
  </si>
  <si>
    <t>Employee 5 Journal Entries</t>
  </si>
  <si>
    <t>$H$8</t>
  </si>
  <si>
    <t>Employee 6 Data Entry</t>
  </si>
  <si>
    <t>$I$8</t>
  </si>
  <si>
    <t>Employee 6 Inventory</t>
  </si>
  <si>
    <t>$J$8</t>
  </si>
  <si>
    <t>Employee 6 Report Writing</t>
  </si>
  <si>
    <t>$K$8</t>
  </si>
  <si>
    <t>Employee 6 Budgeting</t>
  </si>
  <si>
    <t>$L$8</t>
  </si>
  <si>
    <t>Employee 6 Training</t>
  </si>
  <si>
    <t>$M$8</t>
  </si>
  <si>
    <t>Employee 6 Journal Entries</t>
  </si>
  <si>
    <t>$H$9</t>
  </si>
  <si>
    <t>Total Assignment Data Entry</t>
  </si>
  <si>
    <t>$H$9=1</t>
  </si>
  <si>
    <t>Binding</t>
  </si>
  <si>
    <t>$I$9</t>
  </si>
  <si>
    <t>Total Assignment Inventory</t>
  </si>
  <si>
    <t>$I$9=1</t>
  </si>
  <si>
    <t>$J$9</t>
  </si>
  <si>
    <t>Total Assignment Report Writing</t>
  </si>
  <si>
    <t>$J$9=1</t>
  </si>
  <si>
    <t>$K$9</t>
  </si>
  <si>
    <t>Total Assignment Budgeting</t>
  </si>
  <si>
    <t>$K$9=1</t>
  </si>
  <si>
    <t>$L$9</t>
  </si>
  <si>
    <t>Total Assignment Training</t>
  </si>
  <si>
    <t>$L$9=1</t>
  </si>
  <si>
    <t>$M$9</t>
  </si>
  <si>
    <t>Total Assignment Journal Entries</t>
  </si>
  <si>
    <t>$M$9=1</t>
  </si>
  <si>
    <t>$N$3</t>
  </si>
  <si>
    <t>Employee 1 Number of Tasks</t>
  </si>
  <si>
    <t>$N$3=1</t>
  </si>
  <si>
    <t>$N$4</t>
  </si>
  <si>
    <t>Employee 2 Number of Tasks</t>
  </si>
  <si>
    <t>$N$4=1</t>
  </si>
  <si>
    <t>$N$5</t>
  </si>
  <si>
    <t>Employee 3 Number of Tasks</t>
  </si>
  <si>
    <t>$N$5=1</t>
  </si>
  <si>
    <t>$N$6</t>
  </si>
  <si>
    <t>Employee 4 Number of Tasks</t>
  </si>
  <si>
    <t>$N$6=1</t>
  </si>
  <si>
    <t>$N$7</t>
  </si>
  <si>
    <t>Employee 5 Number of Tasks</t>
  </si>
  <si>
    <t>$N$7=1</t>
  </si>
  <si>
    <t>$N$8</t>
  </si>
  <si>
    <t>Employee 6 Number of Tasks</t>
  </si>
  <si>
    <t>$N$8=1</t>
  </si>
  <si>
    <t>$H$3:$M$8=Binary</t>
  </si>
  <si>
    <t>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</si>
</sst>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sz val="12"/>
      <color theme="1"/>
      <name val="Calibri"/>
      <family val="2"/>
      <scheme val="minor"/>
    </font>
    <font>
      <sz val="11"/>
      <color rgb="FF000000"/>
      <name val="Arial"/>
      <family val="2"/>
    </font>
    <font>
      <b/>
      <sz val="11"/>
      <color rgb="FF000000"/>
      <name val="Arial"/>
      <family val="2"/>
    </font>
    <font>
      <sz val="11"/>
      <name val="Arial"/>
      <family val="2"/>
    </font>
    <font>
      <sz val="11"/>
      <color rgb="FFFF0000"/>
      <name val="Arial"/>
      <family val="2"/>
    </font>
    <font>
      <sz val="12"/>
      <color rgb="FF000000"/>
      <name val="Arial"/>
      <family val="2"/>
    </font>
    <font>
      <sz val="10"/>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sz val="14"/>
      <color theme="1"/>
      <name val="Arial"/>
      <family val="2"/>
    </font>
    <font>
      <b/>
      <i/>
      <sz val="14"/>
      <color theme="1"/>
      <name val="Arial"/>
      <family val="2"/>
    </font>
    <font>
      <sz val="11"/>
      <color rgb="FF5C5C5C"/>
      <name val="Arial"/>
      <family val="2"/>
    </font>
    <font>
      <b/>
      <sz val="11"/>
      <color rgb="FF000000"/>
      <name val="Calibri"/>
      <family val="2"/>
    </font>
    <font>
      <b/>
      <sz val="11"/>
      <color indexed="18"/>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
    <xf numFmtId="0" fontId="0" fillId="0" borderId="0"/>
    <xf numFmtId="0" fontId="1" fillId="0" borderId="0"/>
    <xf numFmtId="0" fontId="1" fillId="0" borderId="0"/>
  </cellStyleXfs>
  <cellXfs count="33">
    <xf numFmtId="0" fontId="0" fillId="0" borderId="0" xfId="0" applyFont="1" applyAlignment="1"/>
    <xf numFmtId="0" fontId="0" fillId="0" borderId="0" xfId="0" applyFont="1"/>
    <xf numFmtId="0" fontId="2" fillId="0" borderId="0" xfId="0" applyFont="1"/>
    <xf numFmtId="0" fontId="3" fillId="0" borderId="6" xfId="0" applyFont="1" applyBorder="1" applyAlignment="1">
      <alignment horizontal="center"/>
    </xf>
    <xf numFmtId="0" fontId="2" fillId="0" borderId="6" xfId="0" applyFont="1" applyBorder="1"/>
    <xf numFmtId="0" fontId="2" fillId="0" borderId="1" xfId="0" applyFont="1" applyBorder="1"/>
    <xf numFmtId="0" fontId="2" fillId="0" borderId="2" xfId="0" applyFont="1" applyBorder="1"/>
    <xf numFmtId="0" fontId="2" fillId="0" borderId="7" xfId="0" applyFont="1" applyBorder="1"/>
    <xf numFmtId="0" fontId="5" fillId="0" borderId="0" xfId="0" applyFont="1"/>
    <xf numFmtId="0" fontId="6" fillId="0" borderId="0" xfId="0" applyFont="1"/>
    <xf numFmtId="0" fontId="7" fillId="0" borderId="0" xfId="1" applyFont="1" applyAlignment="1">
      <alignment horizontal="right"/>
    </xf>
    <xf numFmtId="0" fontId="8" fillId="0" borderId="0" xfId="1" applyFont="1"/>
    <xf numFmtId="0" fontId="9" fillId="0" borderId="0" xfId="2" applyFont="1"/>
    <xf numFmtId="0" fontId="10" fillId="0" borderId="0" xfId="1" applyFont="1"/>
    <xf numFmtId="0" fontId="11" fillId="0" borderId="0" xfId="1" applyFont="1"/>
    <xf numFmtId="0" fontId="12" fillId="0" borderId="0" xfId="1" applyFont="1" applyAlignment="1">
      <alignment vertical="top" wrapText="1"/>
    </xf>
    <xf numFmtId="0" fontId="13" fillId="0" borderId="0" xfId="1" applyFont="1" applyAlignment="1">
      <alignment wrapText="1"/>
    </xf>
    <xf numFmtId="0" fontId="8" fillId="0" borderId="0" xfId="1" applyFont="1" applyAlignment="1">
      <alignment vertical="top" wrapText="1"/>
    </xf>
    <xf numFmtId="0" fontId="14" fillId="0" borderId="0" xfId="1" applyFont="1"/>
    <xf numFmtId="0" fontId="15" fillId="0" borderId="0" xfId="0" applyFont="1" applyAlignment="1"/>
    <xf numFmtId="0" fontId="0" fillId="0" borderId="9" xfId="0" applyFill="1" applyBorder="1" applyAlignment="1"/>
    <xf numFmtId="0" fontId="16" fillId="0" borderId="8" xfId="0" applyFont="1" applyFill="1" applyBorder="1" applyAlignment="1">
      <alignment horizontal="center"/>
    </xf>
    <xf numFmtId="0" fontId="0" fillId="0" borderId="10" xfId="0" applyFill="1" applyBorder="1" applyAlignment="1"/>
    <xf numFmtId="0" fontId="0" fillId="0" borderId="9" xfId="0" applyNumberFormat="1" applyFill="1" applyBorder="1" applyAlignment="1"/>
    <xf numFmtId="0" fontId="0" fillId="0" borderId="10" xfId="0" applyNumberFormat="1" applyFill="1" applyBorder="1" applyAlignment="1"/>
    <xf numFmtId="0" fontId="6" fillId="0" borderId="0" xfId="0" applyFont="1" applyAlignment="1">
      <alignment horizontal="center" vertical="center" wrapText="1"/>
    </xf>
    <xf numFmtId="0" fontId="2" fillId="0" borderId="0" xfId="0" applyFont="1" applyAlignment="1"/>
    <xf numFmtId="0" fontId="3" fillId="0" borderId="1" xfId="0" applyFont="1" applyBorder="1" applyAlignment="1">
      <alignment horizontal="center" vertical="center"/>
    </xf>
    <xf numFmtId="0" fontId="4" fillId="0" borderId="5" xfId="0" applyFont="1" applyBorder="1"/>
    <xf numFmtId="0" fontId="3" fillId="0" borderId="2" xfId="0" applyFont="1" applyBorder="1" applyAlignment="1">
      <alignment horizontal="left"/>
    </xf>
    <xf numFmtId="0" fontId="4" fillId="0" borderId="3" xfId="0" applyFont="1" applyBorder="1"/>
    <xf numFmtId="0" fontId="4" fillId="0" borderId="4" xfId="0" applyFont="1" applyBorder="1"/>
    <xf numFmtId="0" fontId="3" fillId="0" borderId="2" xfId="0" applyFont="1" applyBorder="1" applyAlignment="1">
      <alignment horizontal="center"/>
    </xf>
  </cellXfs>
  <cellStyles count="3">
    <cellStyle name="Normal" xfId="0" builtinId="0"/>
    <cellStyle name="Normal 2 2" xfId="2" xr:uid="{D4AD735D-E111-FB47-9F4F-EEFF86E21AC8}"/>
    <cellStyle name="Normal 3" xfId="1" xr:uid="{EDACF2AD-ECFE-0C49-829A-411CF08FBF8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2" name="Picture 1" descr="COR001.eCornell.Logo.RGB.jpg">
          <a:extLst>
            <a:ext uri="{FF2B5EF4-FFF2-40B4-BE49-F238E27FC236}">
              <a16:creationId xmlns:a16="http://schemas.microsoft.com/office/drawing/2014/main" id="{17011C6D-750B-E94A-8402-253135C91D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68300"/>
          <a:ext cx="2247900" cy="614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4772-8BA6-0847-8DD1-9B606455E3FF}">
  <dimension ref="B3:B14"/>
  <sheetViews>
    <sheetView showGridLines="0" topLeftCell="A5" zoomScale="90" zoomScaleNormal="90" workbookViewId="0">
      <selection activeCell="B10" sqref="B10"/>
    </sheetView>
  </sheetViews>
  <sheetFormatPr defaultColWidth="10.81640625" defaultRowHeight="15.5" x14ac:dyDescent="0.35"/>
  <cols>
    <col min="1" max="1" width="10.81640625" style="11"/>
    <col min="2" max="2" width="175.1796875" style="11" customWidth="1"/>
    <col min="3" max="16384" width="10.81640625" style="11"/>
  </cols>
  <sheetData>
    <row r="3" spans="2:2" x14ac:dyDescent="0.35">
      <c r="B3" s="10" t="s">
        <v>17</v>
      </c>
    </row>
    <row r="4" spans="2:2" ht="16" customHeight="1" x14ac:dyDescent="0.35">
      <c r="B4" s="10" t="s">
        <v>18</v>
      </c>
    </row>
    <row r="5" spans="2:2" ht="51" customHeight="1" x14ac:dyDescent="0.5">
      <c r="B5" s="12" t="s">
        <v>19</v>
      </c>
    </row>
    <row r="6" spans="2:2" ht="20" x14ac:dyDescent="0.4">
      <c r="B6" s="13" t="s">
        <v>20</v>
      </c>
    </row>
    <row r="8" spans="2:2" ht="18" x14ac:dyDescent="0.4">
      <c r="B8" s="14" t="s">
        <v>21</v>
      </c>
    </row>
    <row r="9" spans="2:2" ht="125" customHeight="1" x14ac:dyDescent="0.35">
      <c r="B9" s="15" t="s">
        <v>22</v>
      </c>
    </row>
    <row r="10" spans="2:2" ht="29" customHeight="1" x14ac:dyDescent="0.35">
      <c r="B10" s="16"/>
    </row>
    <row r="11" spans="2:2" ht="23" customHeight="1" x14ac:dyDescent="0.35">
      <c r="B11" s="17"/>
    </row>
    <row r="12" spans="2:2" ht="24" customHeight="1" x14ac:dyDescent="0.35">
      <c r="B12" s="17"/>
    </row>
    <row r="14" spans="2:2" x14ac:dyDescent="0.35">
      <c r="B14" s="18" t="s">
        <v>23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1334-BEB3-4FFA-B822-5850FA732A43}">
  <dimension ref="A1:G73"/>
  <sheetViews>
    <sheetView showGridLines="0" tabSelected="1" topLeftCell="A46" workbookViewId="0"/>
  </sheetViews>
  <sheetFormatPr defaultRowHeight="14.5" x14ac:dyDescent="0.35"/>
  <cols>
    <col min="1" max="1" width="2.1796875" customWidth="1"/>
    <col min="2" max="2" width="16.7265625" bestFit="1" customWidth="1"/>
    <col min="3" max="3" width="28.1796875" bestFit="1" customWidth="1"/>
    <col min="4" max="4" width="12.453125" bestFit="1" customWidth="1"/>
    <col min="5" max="5" width="9.90625" bestFit="1" customWidth="1"/>
    <col min="6" max="6" width="7" bestFit="1" customWidth="1"/>
    <col min="7" max="7" width="5" bestFit="1" customWidth="1"/>
  </cols>
  <sheetData>
    <row r="1" spans="1:5" x14ac:dyDescent="0.35">
      <c r="A1" s="19" t="s">
        <v>36</v>
      </c>
    </row>
    <row r="2" spans="1:5" x14ac:dyDescent="0.35">
      <c r="A2" s="19" t="s">
        <v>37</v>
      </c>
    </row>
    <row r="3" spans="1:5" x14ac:dyDescent="0.35">
      <c r="A3" s="19" t="s">
        <v>38</v>
      </c>
    </row>
    <row r="4" spans="1:5" x14ac:dyDescent="0.35">
      <c r="A4" s="19" t="s">
        <v>39</v>
      </c>
    </row>
    <row r="5" spans="1:5" x14ac:dyDescent="0.35">
      <c r="A5" s="19" t="s">
        <v>40</v>
      </c>
    </row>
    <row r="6" spans="1:5" x14ac:dyDescent="0.35">
      <c r="A6" s="19"/>
      <c r="B6" t="s">
        <v>41</v>
      </c>
    </row>
    <row r="7" spans="1:5" x14ac:dyDescent="0.35">
      <c r="A7" s="19"/>
      <c r="B7" t="s">
        <v>42</v>
      </c>
    </row>
    <row r="8" spans="1:5" x14ac:dyDescent="0.35">
      <c r="A8" s="19"/>
      <c r="B8" t="s">
        <v>43</v>
      </c>
    </row>
    <row r="9" spans="1:5" x14ac:dyDescent="0.35">
      <c r="A9" s="19" t="s">
        <v>44</v>
      </c>
    </row>
    <row r="10" spans="1:5" x14ac:dyDescent="0.35">
      <c r="B10" t="s">
        <v>45</v>
      </c>
    </row>
    <row r="11" spans="1:5" x14ac:dyDescent="0.35">
      <c r="B11" t="s">
        <v>46</v>
      </c>
    </row>
    <row r="14" spans="1:5" ht="15" thickBot="1" x14ac:dyDescent="0.4">
      <c r="A14" t="s">
        <v>47</v>
      </c>
    </row>
    <row r="15" spans="1:5" ht="15" thickBot="1" x14ac:dyDescent="0.4">
      <c r="B15" s="21" t="s">
        <v>48</v>
      </c>
      <c r="C15" s="21" t="s">
        <v>49</v>
      </c>
      <c r="D15" s="21" t="s">
        <v>50</v>
      </c>
      <c r="E15" s="21" t="s">
        <v>51</v>
      </c>
    </row>
    <row r="16" spans="1:5" ht="15" thickBot="1" x14ac:dyDescent="0.4">
      <c r="B16" s="20" t="s">
        <v>58</v>
      </c>
      <c r="C16" s="20" t="s">
        <v>59</v>
      </c>
      <c r="D16" s="23">
        <v>58</v>
      </c>
      <c r="E16" s="23">
        <v>58</v>
      </c>
    </row>
    <row r="19" spans="1:6" ht="15" thickBot="1" x14ac:dyDescent="0.4">
      <c r="A19" t="s">
        <v>52</v>
      </c>
    </row>
    <row r="20" spans="1:6" ht="15" thickBot="1" x14ac:dyDescent="0.4">
      <c r="B20" s="21" t="s">
        <v>48</v>
      </c>
      <c r="C20" s="21" t="s">
        <v>49</v>
      </c>
      <c r="D20" s="21" t="s">
        <v>50</v>
      </c>
      <c r="E20" s="21" t="s">
        <v>51</v>
      </c>
      <c r="F20" s="21" t="s">
        <v>53</v>
      </c>
    </row>
    <row r="21" spans="1:6" x14ac:dyDescent="0.35">
      <c r="B21" s="22" t="s">
        <v>60</v>
      </c>
      <c r="C21" s="22" t="s">
        <v>61</v>
      </c>
      <c r="D21" s="24">
        <v>1</v>
      </c>
      <c r="E21" s="24">
        <v>1</v>
      </c>
      <c r="F21" s="22" t="s">
        <v>170</v>
      </c>
    </row>
    <row r="22" spans="1:6" x14ac:dyDescent="0.35">
      <c r="B22" s="22" t="s">
        <v>62</v>
      </c>
      <c r="C22" s="22" t="s">
        <v>63</v>
      </c>
      <c r="D22" s="24">
        <v>0</v>
      </c>
      <c r="E22" s="24">
        <v>0</v>
      </c>
      <c r="F22" s="22" t="s">
        <v>170</v>
      </c>
    </row>
    <row r="23" spans="1:6" x14ac:dyDescent="0.35">
      <c r="B23" s="22" t="s">
        <v>64</v>
      </c>
      <c r="C23" s="22" t="s">
        <v>65</v>
      </c>
      <c r="D23" s="24">
        <v>0</v>
      </c>
      <c r="E23" s="24">
        <v>0</v>
      </c>
      <c r="F23" s="22" t="s">
        <v>170</v>
      </c>
    </row>
    <row r="24" spans="1:6" x14ac:dyDescent="0.35">
      <c r="B24" s="22" t="s">
        <v>66</v>
      </c>
      <c r="C24" s="22" t="s">
        <v>67</v>
      </c>
      <c r="D24" s="24">
        <v>0</v>
      </c>
      <c r="E24" s="24">
        <v>0</v>
      </c>
      <c r="F24" s="22" t="s">
        <v>170</v>
      </c>
    </row>
    <row r="25" spans="1:6" x14ac:dyDescent="0.35">
      <c r="B25" s="22" t="s">
        <v>68</v>
      </c>
      <c r="C25" s="22" t="s">
        <v>69</v>
      </c>
      <c r="D25" s="24">
        <v>0</v>
      </c>
      <c r="E25" s="24">
        <v>0</v>
      </c>
      <c r="F25" s="22" t="s">
        <v>170</v>
      </c>
    </row>
    <row r="26" spans="1:6" x14ac:dyDescent="0.35">
      <c r="B26" s="22" t="s">
        <v>70</v>
      </c>
      <c r="C26" s="22" t="s">
        <v>71</v>
      </c>
      <c r="D26" s="24">
        <v>0</v>
      </c>
      <c r="E26" s="24">
        <v>0</v>
      </c>
      <c r="F26" s="22" t="s">
        <v>170</v>
      </c>
    </row>
    <row r="27" spans="1:6" x14ac:dyDescent="0.35">
      <c r="B27" s="22" t="s">
        <v>72</v>
      </c>
      <c r="C27" s="22" t="s">
        <v>73</v>
      </c>
      <c r="D27" s="24">
        <v>0</v>
      </c>
      <c r="E27" s="24">
        <v>0</v>
      </c>
      <c r="F27" s="22" t="s">
        <v>170</v>
      </c>
    </row>
    <row r="28" spans="1:6" x14ac:dyDescent="0.35">
      <c r="B28" s="22" t="s">
        <v>74</v>
      </c>
      <c r="C28" s="22" t="s">
        <v>75</v>
      </c>
      <c r="D28" s="24">
        <v>1</v>
      </c>
      <c r="E28" s="24">
        <v>1</v>
      </c>
      <c r="F28" s="22" t="s">
        <v>170</v>
      </c>
    </row>
    <row r="29" spans="1:6" x14ac:dyDescent="0.35">
      <c r="B29" s="22" t="s">
        <v>76</v>
      </c>
      <c r="C29" s="22" t="s">
        <v>77</v>
      </c>
      <c r="D29" s="24">
        <v>0</v>
      </c>
      <c r="E29" s="24">
        <v>0</v>
      </c>
      <c r="F29" s="22" t="s">
        <v>170</v>
      </c>
    </row>
    <row r="30" spans="1:6" x14ac:dyDescent="0.35">
      <c r="B30" s="22" t="s">
        <v>78</v>
      </c>
      <c r="C30" s="22" t="s">
        <v>79</v>
      </c>
      <c r="D30" s="24">
        <v>0</v>
      </c>
      <c r="E30" s="24">
        <v>0</v>
      </c>
      <c r="F30" s="22" t="s">
        <v>170</v>
      </c>
    </row>
    <row r="31" spans="1:6" x14ac:dyDescent="0.35">
      <c r="B31" s="22" t="s">
        <v>80</v>
      </c>
      <c r="C31" s="22" t="s">
        <v>81</v>
      </c>
      <c r="D31" s="24">
        <v>0</v>
      </c>
      <c r="E31" s="24">
        <v>0</v>
      </c>
      <c r="F31" s="22" t="s">
        <v>170</v>
      </c>
    </row>
    <row r="32" spans="1:6" x14ac:dyDescent="0.35">
      <c r="B32" s="22" t="s">
        <v>82</v>
      </c>
      <c r="C32" s="22" t="s">
        <v>83</v>
      </c>
      <c r="D32" s="24">
        <v>0</v>
      </c>
      <c r="E32" s="24">
        <v>0</v>
      </c>
      <c r="F32" s="22" t="s">
        <v>170</v>
      </c>
    </row>
    <row r="33" spans="2:6" x14ac:dyDescent="0.35">
      <c r="B33" s="22" t="s">
        <v>84</v>
      </c>
      <c r="C33" s="22" t="s">
        <v>85</v>
      </c>
      <c r="D33" s="24">
        <v>0</v>
      </c>
      <c r="E33" s="24">
        <v>0</v>
      </c>
      <c r="F33" s="22" t="s">
        <v>170</v>
      </c>
    </row>
    <row r="34" spans="2:6" x14ac:dyDescent="0.35">
      <c r="B34" s="22" t="s">
        <v>86</v>
      </c>
      <c r="C34" s="22" t="s">
        <v>87</v>
      </c>
      <c r="D34" s="24">
        <v>0</v>
      </c>
      <c r="E34" s="24">
        <v>0</v>
      </c>
      <c r="F34" s="22" t="s">
        <v>170</v>
      </c>
    </row>
    <row r="35" spans="2:6" x14ac:dyDescent="0.35">
      <c r="B35" s="22" t="s">
        <v>88</v>
      </c>
      <c r="C35" s="22" t="s">
        <v>89</v>
      </c>
      <c r="D35" s="24">
        <v>0</v>
      </c>
      <c r="E35" s="24">
        <v>0</v>
      </c>
      <c r="F35" s="22" t="s">
        <v>170</v>
      </c>
    </row>
    <row r="36" spans="2:6" x14ac:dyDescent="0.35">
      <c r="B36" s="22" t="s">
        <v>90</v>
      </c>
      <c r="C36" s="22" t="s">
        <v>91</v>
      </c>
      <c r="D36" s="24">
        <v>0</v>
      </c>
      <c r="E36" s="24">
        <v>0</v>
      </c>
      <c r="F36" s="22" t="s">
        <v>170</v>
      </c>
    </row>
    <row r="37" spans="2:6" x14ac:dyDescent="0.35">
      <c r="B37" s="22" t="s">
        <v>92</v>
      </c>
      <c r="C37" s="22" t="s">
        <v>93</v>
      </c>
      <c r="D37" s="24">
        <v>1</v>
      </c>
      <c r="E37" s="24">
        <v>1</v>
      </c>
      <c r="F37" s="22" t="s">
        <v>170</v>
      </c>
    </row>
    <row r="38" spans="2:6" x14ac:dyDescent="0.35">
      <c r="B38" s="22" t="s">
        <v>94</v>
      </c>
      <c r="C38" s="22" t="s">
        <v>95</v>
      </c>
      <c r="D38" s="24">
        <v>0</v>
      </c>
      <c r="E38" s="24">
        <v>0</v>
      </c>
      <c r="F38" s="22" t="s">
        <v>170</v>
      </c>
    </row>
    <row r="39" spans="2:6" x14ac:dyDescent="0.35">
      <c r="B39" s="22" t="s">
        <v>96</v>
      </c>
      <c r="C39" s="22" t="s">
        <v>97</v>
      </c>
      <c r="D39" s="24">
        <v>0</v>
      </c>
      <c r="E39" s="24">
        <v>0</v>
      </c>
      <c r="F39" s="22" t="s">
        <v>170</v>
      </c>
    </row>
    <row r="40" spans="2:6" x14ac:dyDescent="0.35">
      <c r="B40" s="22" t="s">
        <v>98</v>
      </c>
      <c r="C40" s="22" t="s">
        <v>99</v>
      </c>
      <c r="D40" s="24">
        <v>0</v>
      </c>
      <c r="E40" s="24">
        <v>0</v>
      </c>
      <c r="F40" s="22" t="s">
        <v>170</v>
      </c>
    </row>
    <row r="41" spans="2:6" x14ac:dyDescent="0.35">
      <c r="B41" s="22" t="s">
        <v>100</v>
      </c>
      <c r="C41" s="22" t="s">
        <v>101</v>
      </c>
      <c r="D41" s="24">
        <v>1</v>
      </c>
      <c r="E41" s="24">
        <v>1</v>
      </c>
      <c r="F41" s="22" t="s">
        <v>170</v>
      </c>
    </row>
    <row r="42" spans="2:6" x14ac:dyDescent="0.35">
      <c r="B42" s="22" t="s">
        <v>102</v>
      </c>
      <c r="C42" s="22" t="s">
        <v>103</v>
      </c>
      <c r="D42" s="24">
        <v>0</v>
      </c>
      <c r="E42" s="24">
        <v>0</v>
      </c>
      <c r="F42" s="22" t="s">
        <v>170</v>
      </c>
    </row>
    <row r="43" spans="2:6" x14ac:dyDescent="0.35">
      <c r="B43" s="22" t="s">
        <v>104</v>
      </c>
      <c r="C43" s="22" t="s">
        <v>105</v>
      </c>
      <c r="D43" s="24">
        <v>0</v>
      </c>
      <c r="E43" s="24">
        <v>0</v>
      </c>
      <c r="F43" s="22" t="s">
        <v>170</v>
      </c>
    </row>
    <row r="44" spans="2:6" x14ac:dyDescent="0.35">
      <c r="B44" s="22" t="s">
        <v>106</v>
      </c>
      <c r="C44" s="22" t="s">
        <v>107</v>
      </c>
      <c r="D44" s="24">
        <v>0</v>
      </c>
      <c r="E44" s="24">
        <v>0</v>
      </c>
      <c r="F44" s="22" t="s">
        <v>170</v>
      </c>
    </row>
    <row r="45" spans="2:6" x14ac:dyDescent="0.35">
      <c r="B45" s="22" t="s">
        <v>108</v>
      </c>
      <c r="C45" s="22" t="s">
        <v>109</v>
      </c>
      <c r="D45" s="24">
        <v>0</v>
      </c>
      <c r="E45" s="24">
        <v>0</v>
      </c>
      <c r="F45" s="22" t="s">
        <v>170</v>
      </c>
    </row>
    <row r="46" spans="2:6" x14ac:dyDescent="0.35">
      <c r="B46" s="22" t="s">
        <v>110</v>
      </c>
      <c r="C46" s="22" t="s">
        <v>111</v>
      </c>
      <c r="D46" s="24">
        <v>0</v>
      </c>
      <c r="E46" s="24">
        <v>0</v>
      </c>
      <c r="F46" s="22" t="s">
        <v>170</v>
      </c>
    </row>
    <row r="47" spans="2:6" x14ac:dyDescent="0.35">
      <c r="B47" s="22" t="s">
        <v>112</v>
      </c>
      <c r="C47" s="22" t="s">
        <v>113</v>
      </c>
      <c r="D47" s="24">
        <v>0</v>
      </c>
      <c r="E47" s="24">
        <v>0</v>
      </c>
      <c r="F47" s="22" t="s">
        <v>170</v>
      </c>
    </row>
    <row r="48" spans="2:6" x14ac:dyDescent="0.35">
      <c r="B48" s="22" t="s">
        <v>114</v>
      </c>
      <c r="C48" s="22" t="s">
        <v>115</v>
      </c>
      <c r="D48" s="24">
        <v>1</v>
      </c>
      <c r="E48" s="24">
        <v>1</v>
      </c>
      <c r="F48" s="22" t="s">
        <v>170</v>
      </c>
    </row>
    <row r="49" spans="1:7" x14ac:dyDescent="0.35">
      <c r="B49" s="22" t="s">
        <v>116</v>
      </c>
      <c r="C49" s="22" t="s">
        <v>117</v>
      </c>
      <c r="D49" s="24">
        <v>0</v>
      </c>
      <c r="E49" s="24">
        <v>0</v>
      </c>
      <c r="F49" s="22" t="s">
        <v>170</v>
      </c>
    </row>
    <row r="50" spans="1:7" x14ac:dyDescent="0.35">
      <c r="B50" s="22" t="s">
        <v>118</v>
      </c>
      <c r="C50" s="22" t="s">
        <v>119</v>
      </c>
      <c r="D50" s="24">
        <v>0</v>
      </c>
      <c r="E50" s="24">
        <v>0</v>
      </c>
      <c r="F50" s="22" t="s">
        <v>170</v>
      </c>
    </row>
    <row r="51" spans="1:7" x14ac:dyDescent="0.35">
      <c r="B51" s="22" t="s">
        <v>120</v>
      </c>
      <c r="C51" s="22" t="s">
        <v>121</v>
      </c>
      <c r="D51" s="24">
        <v>0</v>
      </c>
      <c r="E51" s="24">
        <v>0</v>
      </c>
      <c r="F51" s="22" t="s">
        <v>170</v>
      </c>
    </row>
    <row r="52" spans="1:7" x14ac:dyDescent="0.35">
      <c r="B52" s="22" t="s">
        <v>122</v>
      </c>
      <c r="C52" s="22" t="s">
        <v>123</v>
      </c>
      <c r="D52" s="24">
        <v>0</v>
      </c>
      <c r="E52" s="24">
        <v>0</v>
      </c>
      <c r="F52" s="22" t="s">
        <v>170</v>
      </c>
    </row>
    <row r="53" spans="1:7" x14ac:dyDescent="0.35">
      <c r="B53" s="22" t="s">
        <v>124</v>
      </c>
      <c r="C53" s="22" t="s">
        <v>125</v>
      </c>
      <c r="D53" s="24">
        <v>0</v>
      </c>
      <c r="E53" s="24">
        <v>0</v>
      </c>
      <c r="F53" s="22" t="s">
        <v>170</v>
      </c>
    </row>
    <row r="54" spans="1:7" x14ac:dyDescent="0.35">
      <c r="B54" s="22" t="s">
        <v>126</v>
      </c>
      <c r="C54" s="22" t="s">
        <v>127</v>
      </c>
      <c r="D54" s="24">
        <v>0</v>
      </c>
      <c r="E54" s="24">
        <v>0</v>
      </c>
      <c r="F54" s="22" t="s">
        <v>170</v>
      </c>
    </row>
    <row r="55" spans="1:7" x14ac:dyDescent="0.35">
      <c r="B55" s="22" t="s">
        <v>128</v>
      </c>
      <c r="C55" s="22" t="s">
        <v>129</v>
      </c>
      <c r="D55" s="24">
        <v>0</v>
      </c>
      <c r="E55" s="24">
        <v>0</v>
      </c>
      <c r="F55" s="22" t="s">
        <v>170</v>
      </c>
    </row>
    <row r="56" spans="1:7" ht="15" thickBot="1" x14ac:dyDescent="0.4">
      <c r="B56" s="20" t="s">
        <v>130</v>
      </c>
      <c r="C56" s="20" t="s">
        <v>131</v>
      </c>
      <c r="D56" s="23">
        <v>1</v>
      </c>
      <c r="E56" s="23">
        <v>1</v>
      </c>
      <c r="F56" s="20" t="s">
        <v>170</v>
      </c>
    </row>
    <row r="59" spans="1:7" ht="15" thickBot="1" x14ac:dyDescent="0.4">
      <c r="A59" t="s">
        <v>11</v>
      </c>
    </row>
    <row r="60" spans="1:7" ht="15" thickBot="1" x14ac:dyDescent="0.4">
      <c r="B60" s="21" t="s">
        <v>48</v>
      </c>
      <c r="C60" s="21" t="s">
        <v>49</v>
      </c>
      <c r="D60" s="21" t="s">
        <v>54</v>
      </c>
      <c r="E60" s="21" t="s">
        <v>55</v>
      </c>
      <c r="F60" s="21" t="s">
        <v>56</v>
      </c>
      <c r="G60" s="21" t="s">
        <v>57</v>
      </c>
    </row>
    <row r="61" spans="1:7" x14ac:dyDescent="0.35">
      <c r="B61" s="22" t="s">
        <v>132</v>
      </c>
      <c r="C61" s="22" t="s">
        <v>133</v>
      </c>
      <c r="D61" s="24">
        <v>1</v>
      </c>
      <c r="E61" s="22" t="s">
        <v>134</v>
      </c>
      <c r="F61" s="22" t="s">
        <v>135</v>
      </c>
      <c r="G61" s="22">
        <v>0</v>
      </c>
    </row>
    <row r="62" spans="1:7" x14ac:dyDescent="0.35">
      <c r="B62" s="22" t="s">
        <v>136</v>
      </c>
      <c r="C62" s="22" t="s">
        <v>137</v>
      </c>
      <c r="D62" s="24">
        <v>1</v>
      </c>
      <c r="E62" s="22" t="s">
        <v>138</v>
      </c>
      <c r="F62" s="22" t="s">
        <v>135</v>
      </c>
      <c r="G62" s="22">
        <v>0</v>
      </c>
    </row>
    <row r="63" spans="1:7" x14ac:dyDescent="0.35">
      <c r="B63" s="22" t="s">
        <v>139</v>
      </c>
      <c r="C63" s="22" t="s">
        <v>140</v>
      </c>
      <c r="D63" s="24">
        <v>1</v>
      </c>
      <c r="E63" s="22" t="s">
        <v>141</v>
      </c>
      <c r="F63" s="22" t="s">
        <v>135</v>
      </c>
      <c r="G63" s="22">
        <v>0</v>
      </c>
    </row>
    <row r="64" spans="1:7" x14ac:dyDescent="0.35">
      <c r="B64" s="22" t="s">
        <v>142</v>
      </c>
      <c r="C64" s="22" t="s">
        <v>143</v>
      </c>
      <c r="D64" s="24">
        <v>1</v>
      </c>
      <c r="E64" s="22" t="s">
        <v>144</v>
      </c>
      <c r="F64" s="22" t="s">
        <v>135</v>
      </c>
      <c r="G64" s="22">
        <v>0</v>
      </c>
    </row>
    <row r="65" spans="2:7" x14ac:dyDescent="0.35">
      <c r="B65" s="22" t="s">
        <v>145</v>
      </c>
      <c r="C65" s="22" t="s">
        <v>146</v>
      </c>
      <c r="D65" s="24">
        <v>1</v>
      </c>
      <c r="E65" s="22" t="s">
        <v>147</v>
      </c>
      <c r="F65" s="22" t="s">
        <v>135</v>
      </c>
      <c r="G65" s="22">
        <v>0</v>
      </c>
    </row>
    <row r="66" spans="2:7" x14ac:dyDescent="0.35">
      <c r="B66" s="22" t="s">
        <v>148</v>
      </c>
      <c r="C66" s="22" t="s">
        <v>149</v>
      </c>
      <c r="D66" s="24">
        <v>1</v>
      </c>
      <c r="E66" s="22" t="s">
        <v>150</v>
      </c>
      <c r="F66" s="22" t="s">
        <v>135</v>
      </c>
      <c r="G66" s="22">
        <v>0</v>
      </c>
    </row>
    <row r="67" spans="2:7" x14ac:dyDescent="0.35">
      <c r="B67" s="22" t="s">
        <v>151</v>
      </c>
      <c r="C67" s="22" t="s">
        <v>152</v>
      </c>
      <c r="D67" s="24">
        <v>1</v>
      </c>
      <c r="E67" s="22" t="s">
        <v>153</v>
      </c>
      <c r="F67" s="22" t="s">
        <v>135</v>
      </c>
      <c r="G67" s="22">
        <v>0</v>
      </c>
    </row>
    <row r="68" spans="2:7" x14ac:dyDescent="0.35">
      <c r="B68" s="22" t="s">
        <v>154</v>
      </c>
      <c r="C68" s="22" t="s">
        <v>155</v>
      </c>
      <c r="D68" s="24">
        <v>1</v>
      </c>
      <c r="E68" s="22" t="s">
        <v>156</v>
      </c>
      <c r="F68" s="22" t="s">
        <v>135</v>
      </c>
      <c r="G68" s="22">
        <v>0</v>
      </c>
    </row>
    <row r="69" spans="2:7" x14ac:dyDescent="0.35">
      <c r="B69" s="22" t="s">
        <v>157</v>
      </c>
      <c r="C69" s="22" t="s">
        <v>158</v>
      </c>
      <c r="D69" s="24">
        <v>1</v>
      </c>
      <c r="E69" s="22" t="s">
        <v>159</v>
      </c>
      <c r="F69" s="22" t="s">
        <v>135</v>
      </c>
      <c r="G69" s="22">
        <v>0</v>
      </c>
    </row>
    <row r="70" spans="2:7" x14ac:dyDescent="0.35">
      <c r="B70" s="22" t="s">
        <v>160</v>
      </c>
      <c r="C70" s="22" t="s">
        <v>161</v>
      </c>
      <c r="D70" s="24">
        <v>1</v>
      </c>
      <c r="E70" s="22" t="s">
        <v>162</v>
      </c>
      <c r="F70" s="22" t="s">
        <v>135</v>
      </c>
      <c r="G70" s="22">
        <v>0</v>
      </c>
    </row>
    <row r="71" spans="2:7" x14ac:dyDescent="0.35">
      <c r="B71" s="22" t="s">
        <v>163</v>
      </c>
      <c r="C71" s="22" t="s">
        <v>164</v>
      </c>
      <c r="D71" s="24">
        <v>1</v>
      </c>
      <c r="E71" s="22" t="s">
        <v>165</v>
      </c>
      <c r="F71" s="22" t="s">
        <v>135</v>
      </c>
      <c r="G71" s="22">
        <v>0</v>
      </c>
    </row>
    <row r="72" spans="2:7" x14ac:dyDescent="0.35">
      <c r="B72" s="22" t="s">
        <v>166</v>
      </c>
      <c r="C72" s="22" t="s">
        <v>167</v>
      </c>
      <c r="D72" s="24">
        <v>1</v>
      </c>
      <c r="E72" s="22" t="s">
        <v>168</v>
      </c>
      <c r="F72" s="22" t="s">
        <v>135</v>
      </c>
      <c r="G72" s="22">
        <v>0</v>
      </c>
    </row>
    <row r="73" spans="2:7" ht="15" thickBot="1" x14ac:dyDescent="0.4">
      <c r="B73" s="20" t="s">
        <v>169</v>
      </c>
      <c r="C73" s="20"/>
      <c r="D73" s="20"/>
      <c r="E73" s="20"/>
      <c r="F73" s="20"/>
      <c r="G73"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1" workbookViewId="0">
      <selection activeCell="O9" sqref="O9"/>
    </sheetView>
  </sheetViews>
  <sheetFormatPr defaultColWidth="14.453125" defaultRowHeight="15" customHeight="1" x14ac:dyDescent="0.35"/>
  <cols>
    <col min="1" max="1" width="28.36328125" customWidth="1"/>
    <col min="2" max="2" width="9.453125" customWidth="1"/>
    <col min="3" max="3" width="8.6328125" customWidth="1"/>
    <col min="4" max="4" width="15" customWidth="1"/>
    <col min="5" max="5" width="9" customWidth="1"/>
    <col min="6" max="6" width="7.453125" customWidth="1"/>
    <col min="7" max="7" width="12.81640625" customWidth="1"/>
    <col min="8" max="8" width="8.81640625" customWidth="1"/>
    <col min="9" max="9" width="8.6328125" customWidth="1"/>
    <col min="10" max="10" width="12.81640625" customWidth="1"/>
    <col min="11" max="11" width="9" customWidth="1"/>
    <col min="12" max="12" width="7.453125" customWidth="1"/>
    <col min="13" max="13" width="12.81640625" customWidth="1"/>
    <col min="14" max="14" width="20.81640625" customWidth="1"/>
    <col min="15" max="15" width="9.1796875" customWidth="1"/>
    <col min="16" max="26" width="8.6328125" customWidth="1"/>
  </cols>
  <sheetData>
    <row r="1" spans="1:26" ht="14.25" customHeight="1" x14ac:dyDescent="0.35">
      <c r="A1" s="27" t="s">
        <v>0</v>
      </c>
      <c r="B1" s="32" t="s">
        <v>1</v>
      </c>
      <c r="C1" s="30"/>
      <c r="D1" s="30"/>
      <c r="E1" s="30"/>
      <c r="F1" s="30"/>
      <c r="G1" s="31"/>
      <c r="H1" s="32" t="s">
        <v>2</v>
      </c>
      <c r="I1" s="30"/>
      <c r="J1" s="30"/>
      <c r="K1" s="30"/>
      <c r="L1" s="30"/>
      <c r="M1" s="31"/>
      <c r="N1" s="27" t="s">
        <v>3</v>
      </c>
      <c r="O1" s="27" t="s">
        <v>4</v>
      </c>
      <c r="P1" s="2"/>
      <c r="Q1" s="1"/>
      <c r="R1" s="1"/>
      <c r="S1" s="1"/>
      <c r="T1" s="1"/>
      <c r="U1" s="1"/>
      <c r="V1" s="1"/>
      <c r="W1" s="1"/>
      <c r="X1" s="1"/>
      <c r="Y1" s="1"/>
      <c r="Z1" s="1"/>
    </row>
    <row r="2" spans="1:26" ht="14.25" customHeight="1" x14ac:dyDescent="0.35">
      <c r="A2" s="28"/>
      <c r="B2" s="3" t="s">
        <v>5</v>
      </c>
      <c r="C2" s="3" t="s">
        <v>6</v>
      </c>
      <c r="D2" s="3" t="s">
        <v>7</v>
      </c>
      <c r="E2" s="3" t="s">
        <v>8</v>
      </c>
      <c r="F2" s="3" t="s">
        <v>9</v>
      </c>
      <c r="G2" s="3" t="s">
        <v>10</v>
      </c>
      <c r="H2" s="3" t="s">
        <v>5</v>
      </c>
      <c r="I2" s="3" t="s">
        <v>6</v>
      </c>
      <c r="J2" s="3" t="s">
        <v>7</v>
      </c>
      <c r="K2" s="3" t="s">
        <v>8</v>
      </c>
      <c r="L2" s="3" t="s">
        <v>9</v>
      </c>
      <c r="M2" s="3" t="s">
        <v>10</v>
      </c>
      <c r="N2" s="28"/>
      <c r="O2" s="28"/>
      <c r="P2" s="2"/>
      <c r="Q2" s="1"/>
      <c r="R2" s="1"/>
      <c r="S2" s="1"/>
      <c r="T2" s="1"/>
      <c r="U2" s="1"/>
      <c r="V2" s="1"/>
      <c r="W2" s="1"/>
      <c r="X2" s="1"/>
      <c r="Y2" s="1"/>
      <c r="Z2" s="1"/>
    </row>
    <row r="3" spans="1:26" ht="14.25" customHeight="1" x14ac:dyDescent="0.35">
      <c r="A3" s="4" t="s">
        <v>24</v>
      </c>
      <c r="B3" s="4">
        <v>10</v>
      </c>
      <c r="C3" s="4">
        <v>10</v>
      </c>
      <c r="D3" s="4">
        <v>10</v>
      </c>
      <c r="E3" s="4">
        <v>7</v>
      </c>
      <c r="F3" s="4">
        <v>8</v>
      </c>
      <c r="G3" s="4">
        <v>7</v>
      </c>
      <c r="H3" s="4">
        <v>1</v>
      </c>
      <c r="I3" s="4">
        <v>0</v>
      </c>
      <c r="J3" s="4">
        <v>0</v>
      </c>
      <c r="K3" s="4">
        <v>0</v>
      </c>
      <c r="L3" s="4">
        <v>0</v>
      </c>
      <c r="M3" s="4">
        <v>0</v>
      </c>
      <c r="N3" s="4">
        <f>SUM($H3:$M3)</f>
        <v>1</v>
      </c>
      <c r="O3" s="4">
        <f t="shared" ref="O3:O8" si="0">SUMPRODUCT(B3:G3,H3:M3)</f>
        <v>10</v>
      </c>
      <c r="P3" s="2"/>
      <c r="Q3" s="1"/>
      <c r="R3" s="1"/>
      <c r="S3" s="1"/>
      <c r="T3" s="1"/>
      <c r="U3" s="1"/>
      <c r="V3" s="1"/>
      <c r="W3" s="1"/>
      <c r="X3" s="1"/>
      <c r="Y3" s="1"/>
      <c r="Z3" s="1"/>
    </row>
    <row r="4" spans="1:26" ht="14.25" customHeight="1" x14ac:dyDescent="0.35">
      <c r="A4" s="4" t="s">
        <v>25</v>
      </c>
      <c r="B4" s="4">
        <v>9</v>
      </c>
      <c r="C4" s="4">
        <v>10</v>
      </c>
      <c r="D4" s="4">
        <v>7</v>
      </c>
      <c r="E4" s="4">
        <v>7</v>
      </c>
      <c r="F4" s="4">
        <v>6</v>
      </c>
      <c r="G4" s="4">
        <v>6</v>
      </c>
      <c r="H4" s="4">
        <v>0</v>
      </c>
      <c r="I4" s="4">
        <v>1</v>
      </c>
      <c r="J4" s="4">
        <v>0</v>
      </c>
      <c r="K4" s="4">
        <v>0</v>
      </c>
      <c r="L4" s="4">
        <v>0</v>
      </c>
      <c r="M4" s="4">
        <v>0</v>
      </c>
      <c r="N4" s="4">
        <f t="shared" ref="N4:N8" si="1">SUM($H4:$M4)</f>
        <v>1</v>
      </c>
      <c r="O4" s="4">
        <f t="shared" si="0"/>
        <v>10</v>
      </c>
      <c r="P4" s="2"/>
      <c r="Q4" s="1"/>
      <c r="R4" s="1"/>
      <c r="S4" s="1"/>
      <c r="T4" s="1"/>
      <c r="U4" s="1"/>
      <c r="V4" s="1"/>
      <c r="W4" s="1"/>
      <c r="X4" s="1"/>
      <c r="Y4" s="1"/>
      <c r="Z4" s="1"/>
    </row>
    <row r="5" spans="1:26" ht="14.25" customHeight="1" x14ac:dyDescent="0.35">
      <c r="A5" s="4" t="s">
        <v>26</v>
      </c>
      <c r="B5" s="4">
        <v>8</v>
      </c>
      <c r="C5" s="4">
        <v>9</v>
      </c>
      <c r="D5" s="4">
        <v>7</v>
      </c>
      <c r="E5" s="4">
        <v>7</v>
      </c>
      <c r="F5" s="4">
        <v>9</v>
      </c>
      <c r="G5" s="4">
        <v>9</v>
      </c>
      <c r="H5" s="4">
        <v>0</v>
      </c>
      <c r="I5" s="4">
        <v>0</v>
      </c>
      <c r="J5" s="4">
        <v>0</v>
      </c>
      <c r="K5" s="4">
        <v>0</v>
      </c>
      <c r="L5" s="4">
        <v>1</v>
      </c>
      <c r="M5" s="4">
        <v>0</v>
      </c>
      <c r="N5" s="4">
        <f t="shared" si="1"/>
        <v>1</v>
      </c>
      <c r="O5" s="4">
        <f t="shared" si="0"/>
        <v>9</v>
      </c>
      <c r="P5" s="2"/>
      <c r="Q5" s="1"/>
      <c r="R5" s="1"/>
      <c r="S5" s="1"/>
      <c r="T5" s="1"/>
      <c r="U5" s="1"/>
      <c r="V5" s="1"/>
      <c r="W5" s="1"/>
      <c r="X5" s="1"/>
      <c r="Y5" s="1"/>
      <c r="Z5" s="1"/>
    </row>
    <row r="6" spans="1:26" ht="14.25" customHeight="1" x14ac:dyDescent="0.35">
      <c r="A6" s="4" t="s">
        <v>27</v>
      </c>
      <c r="B6" s="4">
        <v>6</v>
      </c>
      <c r="C6" s="4">
        <v>9</v>
      </c>
      <c r="D6" s="4">
        <v>10</v>
      </c>
      <c r="E6" s="4">
        <v>8</v>
      </c>
      <c r="F6" s="4">
        <v>8</v>
      </c>
      <c r="G6" s="4">
        <v>6</v>
      </c>
      <c r="H6" s="4">
        <v>0</v>
      </c>
      <c r="I6" s="4">
        <v>0</v>
      </c>
      <c r="J6" s="4">
        <v>1</v>
      </c>
      <c r="K6" s="4">
        <v>0</v>
      </c>
      <c r="L6" s="4">
        <v>0</v>
      </c>
      <c r="M6" s="4">
        <v>0</v>
      </c>
      <c r="N6" s="4">
        <f t="shared" si="1"/>
        <v>1</v>
      </c>
      <c r="O6" s="4">
        <f t="shared" si="0"/>
        <v>10</v>
      </c>
      <c r="P6" s="2"/>
      <c r="Q6" s="1"/>
      <c r="R6" s="1"/>
      <c r="S6" s="1"/>
      <c r="T6" s="1"/>
      <c r="U6" s="1"/>
      <c r="V6" s="1"/>
      <c r="W6" s="1"/>
      <c r="X6" s="1"/>
      <c r="Y6" s="1"/>
      <c r="Z6" s="1"/>
    </row>
    <row r="7" spans="1:26" ht="14.25" customHeight="1" x14ac:dyDescent="0.35">
      <c r="A7" s="4" t="s">
        <v>28</v>
      </c>
      <c r="B7" s="4">
        <v>7</v>
      </c>
      <c r="C7" s="4">
        <v>10</v>
      </c>
      <c r="D7" s="4">
        <v>9</v>
      </c>
      <c r="E7" s="4">
        <v>9</v>
      </c>
      <c r="F7" s="4">
        <v>8</v>
      </c>
      <c r="G7" s="4">
        <v>7</v>
      </c>
      <c r="H7" s="4">
        <v>0</v>
      </c>
      <c r="I7" s="4">
        <v>0</v>
      </c>
      <c r="J7" s="4">
        <v>0</v>
      </c>
      <c r="K7" s="4">
        <v>1</v>
      </c>
      <c r="L7" s="4">
        <v>0</v>
      </c>
      <c r="M7" s="4">
        <v>0</v>
      </c>
      <c r="N7" s="4">
        <f t="shared" si="1"/>
        <v>1</v>
      </c>
      <c r="O7" s="4">
        <f t="shared" si="0"/>
        <v>9</v>
      </c>
      <c r="P7" s="2"/>
      <c r="Q7" s="1"/>
      <c r="R7" s="1"/>
      <c r="S7" s="1"/>
      <c r="T7" s="1"/>
      <c r="U7" s="1"/>
      <c r="V7" s="1"/>
      <c r="W7" s="1"/>
      <c r="X7" s="1"/>
      <c r="Y7" s="1"/>
      <c r="Z7" s="1"/>
    </row>
    <row r="8" spans="1:26" ht="14.25" customHeight="1" x14ac:dyDescent="0.35">
      <c r="A8" s="4" t="s">
        <v>29</v>
      </c>
      <c r="B8" s="4">
        <v>10</v>
      </c>
      <c r="C8" s="4">
        <v>9</v>
      </c>
      <c r="D8" s="4">
        <v>9</v>
      </c>
      <c r="E8" s="4">
        <v>6</v>
      </c>
      <c r="F8" s="4">
        <v>8</v>
      </c>
      <c r="G8" s="4">
        <v>10</v>
      </c>
      <c r="H8" s="4">
        <v>0</v>
      </c>
      <c r="I8" s="4">
        <v>0</v>
      </c>
      <c r="J8" s="4">
        <v>0</v>
      </c>
      <c r="K8" s="4">
        <v>0</v>
      </c>
      <c r="L8" s="4">
        <v>0</v>
      </c>
      <c r="M8" s="4">
        <v>1</v>
      </c>
      <c r="N8" s="4">
        <f t="shared" si="1"/>
        <v>1</v>
      </c>
      <c r="O8" s="4">
        <f t="shared" si="0"/>
        <v>10</v>
      </c>
      <c r="P8" s="2"/>
      <c r="Q8" s="1"/>
      <c r="R8" s="1"/>
      <c r="S8" s="1"/>
      <c r="T8" s="1"/>
      <c r="U8" s="1"/>
      <c r="V8" s="1"/>
      <c r="W8" s="1"/>
      <c r="X8" s="1"/>
      <c r="Y8" s="1"/>
      <c r="Z8" s="1"/>
    </row>
    <row r="9" spans="1:26" ht="14.25" customHeight="1" thickBot="1" x14ac:dyDescent="0.4">
      <c r="A9" s="4" t="s">
        <v>12</v>
      </c>
      <c r="B9" s="4"/>
      <c r="C9" s="4"/>
      <c r="D9" s="4"/>
      <c r="E9" s="4"/>
      <c r="F9" s="4"/>
      <c r="G9" s="4"/>
      <c r="H9" s="5">
        <f t="shared" ref="H9:N9" si="2">SUM(H3:H8)</f>
        <v>1</v>
      </c>
      <c r="I9" s="4">
        <f t="shared" si="2"/>
        <v>1</v>
      </c>
      <c r="J9" s="4">
        <f t="shared" si="2"/>
        <v>1</v>
      </c>
      <c r="K9" s="4">
        <f t="shared" si="2"/>
        <v>1</v>
      </c>
      <c r="L9" s="4">
        <f t="shared" si="2"/>
        <v>1</v>
      </c>
      <c r="M9" s="4">
        <f t="shared" si="2"/>
        <v>1</v>
      </c>
      <c r="N9" s="4">
        <f t="shared" si="2"/>
        <v>6</v>
      </c>
      <c r="O9" s="5">
        <f>SUM(O3:O8)</f>
        <v>58</v>
      </c>
      <c r="P9" s="2"/>
      <c r="Q9" s="1"/>
      <c r="R9" s="1"/>
      <c r="S9" s="1"/>
      <c r="T9" s="1"/>
      <c r="U9" s="1"/>
      <c r="V9" s="1"/>
      <c r="W9" s="1"/>
      <c r="X9" s="1"/>
      <c r="Y9" s="1"/>
      <c r="Z9" s="1"/>
    </row>
    <row r="10" spans="1:26" ht="14.25" customHeight="1" thickBot="1" x14ac:dyDescent="0.4">
      <c r="A10" s="4" t="s">
        <v>13</v>
      </c>
      <c r="B10" s="4"/>
      <c r="C10" s="4"/>
      <c r="D10" s="4"/>
      <c r="E10" s="4"/>
      <c r="F10" s="4"/>
      <c r="G10" s="6"/>
      <c r="H10" s="7">
        <f>SUMPRODUCT(B3:B8,H3:H8)</f>
        <v>10</v>
      </c>
      <c r="I10" s="7">
        <f t="shared" ref="I10:M10" si="3">SUMPRODUCT(C3:C8,I3:I8)</f>
        <v>10</v>
      </c>
      <c r="J10" s="7">
        <f t="shared" si="3"/>
        <v>10</v>
      </c>
      <c r="K10" s="7">
        <f t="shared" si="3"/>
        <v>9</v>
      </c>
      <c r="L10" s="7">
        <f t="shared" si="3"/>
        <v>9</v>
      </c>
      <c r="M10" s="7">
        <f t="shared" si="3"/>
        <v>10</v>
      </c>
      <c r="N10" s="7">
        <f>SUM(H10:M10)</f>
        <v>58</v>
      </c>
      <c r="O10" s="7"/>
      <c r="P10" s="2"/>
      <c r="Q10" s="1"/>
      <c r="R10" s="1"/>
      <c r="S10" s="1"/>
      <c r="T10" s="1"/>
      <c r="U10" s="1"/>
      <c r="V10" s="1"/>
      <c r="W10" s="1"/>
      <c r="X10" s="1"/>
      <c r="Y10" s="1"/>
      <c r="Z10" s="1"/>
    </row>
    <row r="11" spans="1:26" ht="14.25" customHeight="1" x14ac:dyDescent="0.35">
      <c r="A11" s="2"/>
      <c r="B11" s="2"/>
      <c r="C11" s="2"/>
      <c r="D11" s="2"/>
      <c r="E11" s="2"/>
      <c r="F11" s="2"/>
      <c r="G11" s="2"/>
      <c r="H11" s="2"/>
      <c r="I11" s="2"/>
      <c r="J11" s="2"/>
      <c r="K11" s="2"/>
      <c r="L11" s="2"/>
      <c r="M11" s="2"/>
      <c r="N11" s="2"/>
      <c r="O11" s="2"/>
      <c r="P11" s="2"/>
      <c r="Q11" s="1"/>
      <c r="R11" s="1"/>
      <c r="S11" s="1"/>
      <c r="T11" s="1"/>
      <c r="U11" s="1"/>
      <c r="V11" s="1"/>
      <c r="W11" s="1"/>
      <c r="X11" s="1"/>
      <c r="Y11" s="1"/>
      <c r="Z11" s="1"/>
    </row>
    <row r="12" spans="1:26" ht="14.25" customHeight="1" x14ac:dyDescent="0.35">
      <c r="A12" s="29" t="s">
        <v>11</v>
      </c>
      <c r="B12" s="30"/>
      <c r="C12" s="31"/>
      <c r="D12" s="2"/>
      <c r="E12" s="2"/>
      <c r="F12" s="2"/>
      <c r="G12" s="2"/>
      <c r="H12" s="2"/>
      <c r="I12" s="2"/>
      <c r="J12" s="2"/>
      <c r="K12" s="2"/>
      <c r="L12" s="2"/>
      <c r="M12" s="2"/>
      <c r="N12" s="2"/>
      <c r="O12" s="2"/>
      <c r="P12" s="2"/>
      <c r="Q12" s="1"/>
      <c r="R12" s="1"/>
      <c r="S12" s="1"/>
      <c r="T12" s="1"/>
      <c r="U12" s="1"/>
      <c r="V12" s="1"/>
      <c r="W12" s="1"/>
      <c r="X12" s="1"/>
      <c r="Y12" s="1"/>
      <c r="Z12" s="1"/>
    </row>
    <row r="13" spans="1:26" ht="14.25" customHeight="1" x14ac:dyDescent="0.35">
      <c r="A13" s="4" t="s">
        <v>33</v>
      </c>
      <c r="B13" s="4" t="s">
        <v>30</v>
      </c>
      <c r="C13" s="4" t="s">
        <v>31</v>
      </c>
      <c r="D13" s="2"/>
      <c r="E13" s="2"/>
      <c r="F13" s="2"/>
      <c r="G13" s="2"/>
      <c r="H13" s="2"/>
      <c r="I13" s="2"/>
      <c r="J13" s="2"/>
      <c r="K13" s="2"/>
      <c r="L13" s="2"/>
      <c r="M13" s="2"/>
      <c r="N13" s="2"/>
      <c r="O13" s="2"/>
      <c r="P13" s="2"/>
      <c r="Q13" s="1"/>
      <c r="R13" s="1"/>
      <c r="S13" s="1"/>
      <c r="T13" s="1"/>
      <c r="U13" s="1"/>
      <c r="V13" s="1"/>
      <c r="W13" s="1"/>
      <c r="X13" s="1"/>
      <c r="Y13" s="1"/>
      <c r="Z13" s="1"/>
    </row>
    <row r="14" spans="1:26" ht="14.25" customHeight="1" x14ac:dyDescent="0.35">
      <c r="A14" s="4" t="s">
        <v>34</v>
      </c>
      <c r="B14" s="4" t="s">
        <v>32</v>
      </c>
      <c r="C14" s="4">
        <v>1</v>
      </c>
      <c r="D14" s="2"/>
      <c r="E14" s="2"/>
      <c r="F14" s="2"/>
      <c r="G14" s="2"/>
      <c r="H14" s="2"/>
      <c r="I14" s="2"/>
      <c r="J14" s="2"/>
      <c r="K14" s="2"/>
      <c r="L14" s="2"/>
      <c r="M14" s="2"/>
      <c r="N14" s="2"/>
      <c r="O14" s="2"/>
      <c r="P14" s="2"/>
      <c r="Q14" s="1"/>
      <c r="R14" s="1"/>
      <c r="S14" s="1"/>
      <c r="T14" s="1"/>
      <c r="U14" s="1"/>
      <c r="V14" s="1"/>
      <c r="W14" s="1"/>
      <c r="X14" s="1"/>
      <c r="Y14" s="1"/>
      <c r="Z14" s="1"/>
    </row>
    <row r="15" spans="1:26" ht="14.25" customHeight="1" x14ac:dyDescent="0.35">
      <c r="A15" s="4" t="s">
        <v>35</v>
      </c>
      <c r="B15" s="4" t="s">
        <v>32</v>
      </c>
      <c r="C15" s="4">
        <v>1</v>
      </c>
      <c r="D15" s="2"/>
      <c r="E15" s="2"/>
      <c r="F15" s="2"/>
      <c r="G15" s="2"/>
      <c r="H15" s="2"/>
      <c r="I15" s="2"/>
      <c r="J15" s="2"/>
      <c r="K15" s="2"/>
      <c r="L15" s="2"/>
      <c r="M15" s="2"/>
      <c r="N15" s="2"/>
      <c r="O15" s="2"/>
      <c r="P15" s="2"/>
      <c r="Q15" s="1"/>
      <c r="R15" s="1"/>
      <c r="S15" s="1"/>
      <c r="T15" s="1"/>
      <c r="U15" s="1"/>
      <c r="V15" s="1"/>
      <c r="W15" s="1"/>
      <c r="X15" s="1"/>
      <c r="Y15" s="1"/>
      <c r="Z15" s="1"/>
    </row>
    <row r="16" spans="1:26" ht="14.25" customHeight="1" x14ac:dyDescent="0.35">
      <c r="A16" s="2"/>
      <c r="B16" s="2"/>
      <c r="C16" s="2"/>
      <c r="D16" s="2"/>
      <c r="E16" s="2"/>
      <c r="F16" s="2"/>
      <c r="G16" s="2"/>
      <c r="H16" s="2"/>
      <c r="I16" s="2"/>
      <c r="J16" s="2"/>
      <c r="K16" s="2"/>
      <c r="L16" s="2"/>
      <c r="M16" s="2"/>
      <c r="N16" s="2"/>
      <c r="O16" s="2"/>
      <c r="P16" s="2"/>
      <c r="Q16" s="1"/>
      <c r="R16" s="1"/>
      <c r="S16" s="1"/>
      <c r="T16" s="1"/>
      <c r="U16" s="1"/>
      <c r="V16" s="1"/>
      <c r="W16" s="1"/>
      <c r="X16" s="1"/>
      <c r="Y16" s="1"/>
      <c r="Z16" s="1"/>
    </row>
    <row r="17" spans="1:26" ht="14.25" customHeight="1" x14ac:dyDescent="0.35">
      <c r="A17" s="8"/>
      <c r="B17" s="2"/>
      <c r="C17" s="2"/>
      <c r="D17" s="2"/>
      <c r="E17" s="2"/>
      <c r="F17" s="2"/>
      <c r="G17" s="2"/>
      <c r="H17" s="2"/>
      <c r="I17" s="2"/>
      <c r="J17" s="2"/>
      <c r="K17" s="2"/>
      <c r="L17" s="2"/>
      <c r="M17" s="2"/>
      <c r="N17" s="2"/>
      <c r="O17" s="2"/>
      <c r="P17" s="2"/>
      <c r="Q17" s="1"/>
      <c r="R17" s="1"/>
      <c r="S17" s="1"/>
      <c r="T17" s="1"/>
      <c r="U17" s="1"/>
      <c r="V17" s="1"/>
      <c r="W17" s="1"/>
      <c r="X17" s="1"/>
      <c r="Y17" s="1"/>
      <c r="Z17" s="1"/>
    </row>
    <row r="18" spans="1:26" ht="14.25" customHeight="1" x14ac:dyDescent="0.35">
      <c r="A18" s="8"/>
      <c r="B18" s="2"/>
      <c r="C18" s="2"/>
      <c r="D18" s="2"/>
      <c r="E18" s="2"/>
      <c r="F18" s="2"/>
      <c r="G18" s="2"/>
      <c r="H18" s="2"/>
      <c r="I18" s="2"/>
      <c r="J18" s="2"/>
      <c r="K18" s="2"/>
      <c r="L18" s="2"/>
      <c r="M18" s="2"/>
      <c r="N18" s="2"/>
      <c r="O18" s="2"/>
      <c r="P18" s="2"/>
      <c r="Q18" s="1"/>
      <c r="R18" s="1"/>
      <c r="S18" s="1"/>
      <c r="T18" s="1"/>
      <c r="U18" s="1"/>
      <c r="V18" s="1"/>
      <c r="W18" s="1"/>
      <c r="X18" s="1"/>
      <c r="Y18" s="1"/>
      <c r="Z18" s="1"/>
    </row>
    <row r="19" spans="1:26" ht="14.25" customHeight="1" x14ac:dyDescent="0.35">
      <c r="A19" s="25" t="s">
        <v>14</v>
      </c>
      <c r="B19" s="26"/>
      <c r="C19" s="26"/>
      <c r="D19" s="26"/>
      <c r="E19" s="26"/>
      <c r="F19" s="26"/>
      <c r="G19" s="26"/>
      <c r="H19" s="26"/>
      <c r="I19" s="26"/>
      <c r="J19" s="26"/>
      <c r="K19" s="26"/>
      <c r="L19" s="26"/>
      <c r="M19" s="26"/>
      <c r="N19" s="26"/>
      <c r="O19" s="26"/>
      <c r="P19" s="2"/>
      <c r="Q19" s="1"/>
      <c r="R19" s="1"/>
      <c r="S19" s="1"/>
      <c r="T19" s="1"/>
      <c r="U19" s="1"/>
      <c r="V19" s="1"/>
      <c r="W19" s="1"/>
      <c r="X19" s="1"/>
      <c r="Y19" s="1"/>
      <c r="Z19" s="1"/>
    </row>
    <row r="20" spans="1:26" ht="14.25" customHeight="1" x14ac:dyDescent="0.35">
      <c r="A20" s="26"/>
      <c r="B20" s="26"/>
      <c r="C20" s="26"/>
      <c r="D20" s="26"/>
      <c r="E20" s="26"/>
      <c r="F20" s="26"/>
      <c r="G20" s="26"/>
      <c r="H20" s="26"/>
      <c r="I20" s="26"/>
      <c r="J20" s="26"/>
      <c r="K20" s="26"/>
      <c r="L20" s="26"/>
      <c r="M20" s="26"/>
      <c r="N20" s="26"/>
      <c r="O20" s="26"/>
      <c r="P20" s="2"/>
      <c r="Q20" s="1"/>
      <c r="R20" s="1"/>
      <c r="S20" s="1"/>
      <c r="T20" s="1"/>
      <c r="U20" s="1"/>
      <c r="V20" s="1"/>
      <c r="W20" s="1"/>
      <c r="X20" s="1"/>
      <c r="Y20" s="1"/>
      <c r="Z20" s="1"/>
    </row>
    <row r="21" spans="1:26" ht="14.25" customHeight="1" x14ac:dyDescent="0.35">
      <c r="A21" s="26"/>
      <c r="B21" s="26"/>
      <c r="C21" s="26"/>
      <c r="D21" s="26"/>
      <c r="E21" s="26"/>
      <c r="F21" s="26"/>
      <c r="G21" s="26"/>
      <c r="H21" s="26"/>
      <c r="I21" s="26"/>
      <c r="J21" s="26"/>
      <c r="K21" s="26"/>
      <c r="L21" s="26"/>
      <c r="M21" s="26"/>
      <c r="N21" s="26"/>
      <c r="O21" s="26"/>
      <c r="P21" s="2"/>
      <c r="Q21" s="1"/>
      <c r="R21" s="1"/>
      <c r="S21" s="1"/>
      <c r="T21" s="1"/>
      <c r="U21" s="1"/>
      <c r="V21" s="1"/>
      <c r="W21" s="1"/>
      <c r="X21" s="1"/>
      <c r="Y21" s="1"/>
      <c r="Z21" s="1"/>
    </row>
    <row r="22" spans="1:26" ht="14.25" customHeight="1" x14ac:dyDescent="0.35">
      <c r="A22" s="26"/>
      <c r="B22" s="26"/>
      <c r="C22" s="26"/>
      <c r="D22" s="26"/>
      <c r="E22" s="26"/>
      <c r="F22" s="26"/>
      <c r="G22" s="26"/>
      <c r="H22" s="26"/>
      <c r="I22" s="26"/>
      <c r="J22" s="26"/>
      <c r="K22" s="26"/>
      <c r="L22" s="26"/>
      <c r="M22" s="26"/>
      <c r="N22" s="26"/>
      <c r="O22" s="26"/>
      <c r="P22" s="2"/>
      <c r="Q22" s="1"/>
      <c r="R22" s="1"/>
      <c r="S22" s="1"/>
      <c r="T22" s="1"/>
      <c r="U22" s="1"/>
      <c r="V22" s="1"/>
      <c r="W22" s="1"/>
      <c r="X22" s="1"/>
      <c r="Y22" s="1"/>
      <c r="Z22" s="1"/>
    </row>
    <row r="23" spans="1:26" ht="14.25" customHeight="1" x14ac:dyDescent="0.35">
      <c r="A23" s="26"/>
      <c r="B23" s="26"/>
      <c r="C23" s="26"/>
      <c r="D23" s="26"/>
      <c r="E23" s="26"/>
      <c r="F23" s="26"/>
      <c r="G23" s="26"/>
      <c r="H23" s="26"/>
      <c r="I23" s="26"/>
      <c r="J23" s="26"/>
      <c r="K23" s="26"/>
      <c r="L23" s="26"/>
      <c r="M23" s="26"/>
      <c r="N23" s="26"/>
      <c r="O23" s="26"/>
      <c r="P23" s="2"/>
      <c r="Q23" s="1"/>
      <c r="R23" s="1"/>
      <c r="S23" s="1"/>
      <c r="T23" s="1"/>
      <c r="U23" s="1"/>
      <c r="V23" s="1"/>
      <c r="W23" s="1"/>
      <c r="X23" s="1"/>
      <c r="Y23" s="1"/>
      <c r="Z23" s="1"/>
    </row>
    <row r="24" spans="1:26" ht="14.25" customHeight="1" x14ac:dyDescent="0.35">
      <c r="A24" s="9" t="s">
        <v>15</v>
      </c>
      <c r="B24" s="2"/>
      <c r="C24" s="2"/>
      <c r="D24" s="2"/>
      <c r="E24" s="2"/>
      <c r="F24" s="2"/>
      <c r="G24" s="2"/>
      <c r="H24" s="2"/>
      <c r="I24" s="2"/>
      <c r="J24" s="2"/>
      <c r="K24" s="2"/>
      <c r="L24" s="2"/>
      <c r="M24" s="2"/>
      <c r="N24" s="2"/>
      <c r="O24" s="2"/>
      <c r="P24" s="2"/>
      <c r="Q24" s="1"/>
      <c r="R24" s="1"/>
      <c r="S24" s="1"/>
      <c r="T24" s="1"/>
      <c r="U24" s="1"/>
      <c r="V24" s="1"/>
      <c r="W24" s="1"/>
      <c r="X24" s="1"/>
      <c r="Y24" s="1"/>
      <c r="Z24" s="1"/>
    </row>
    <row r="25" spans="1:26" ht="14.25" customHeight="1" x14ac:dyDescent="0.35">
      <c r="A25" s="9" t="s">
        <v>16</v>
      </c>
      <c r="B25" s="2"/>
      <c r="C25" s="2"/>
      <c r="D25" s="2"/>
      <c r="E25" s="2"/>
      <c r="F25" s="2"/>
      <c r="G25" s="2"/>
      <c r="H25" s="2"/>
      <c r="I25" s="2"/>
      <c r="J25" s="2"/>
      <c r="K25" s="2"/>
      <c r="L25" s="2"/>
      <c r="M25" s="2"/>
      <c r="N25" s="2"/>
      <c r="O25" s="2"/>
      <c r="P25" s="2"/>
      <c r="Q25" s="1"/>
      <c r="R25" s="1"/>
      <c r="S25" s="1"/>
      <c r="T25" s="1"/>
      <c r="U25" s="1"/>
      <c r="V25" s="1"/>
      <c r="W25" s="1"/>
      <c r="X25" s="1"/>
      <c r="Y25" s="1"/>
      <c r="Z25" s="1"/>
    </row>
    <row r="26" spans="1:26" ht="14.25" customHeight="1" x14ac:dyDescent="0.35">
      <c r="A26" s="2"/>
      <c r="B26" s="2"/>
      <c r="C26" s="2"/>
      <c r="D26" s="2"/>
      <c r="E26" s="2"/>
      <c r="F26" s="2"/>
      <c r="G26" s="2"/>
      <c r="H26" s="2"/>
      <c r="I26" s="2"/>
      <c r="J26" s="2"/>
      <c r="K26" s="2"/>
      <c r="L26" s="2"/>
      <c r="M26" s="2"/>
      <c r="N26" s="2"/>
      <c r="O26" s="2"/>
      <c r="P26" s="2"/>
      <c r="Q26" s="1"/>
      <c r="R26" s="1"/>
      <c r="S26" s="1"/>
      <c r="T26" s="1"/>
      <c r="U26" s="1"/>
      <c r="V26" s="1"/>
      <c r="W26" s="1"/>
      <c r="X26" s="1"/>
      <c r="Y26" s="1"/>
      <c r="Z26" s="1"/>
    </row>
    <row r="27" spans="1:26" ht="14.25" customHeight="1" x14ac:dyDescent="0.35">
      <c r="A27" s="2"/>
      <c r="B27" s="2"/>
      <c r="C27" s="2"/>
      <c r="D27" s="2"/>
      <c r="E27" s="2"/>
      <c r="F27" s="2"/>
      <c r="G27" s="2"/>
      <c r="H27" s="2"/>
      <c r="I27" s="2"/>
      <c r="J27" s="2"/>
      <c r="K27" s="2"/>
      <c r="L27" s="2"/>
      <c r="M27" s="2"/>
      <c r="N27" s="2"/>
      <c r="O27" s="2"/>
      <c r="P27" s="2"/>
      <c r="Q27" s="1"/>
      <c r="R27" s="1"/>
      <c r="S27" s="1"/>
      <c r="T27" s="1"/>
      <c r="U27" s="1"/>
      <c r="V27" s="1"/>
      <c r="W27" s="1"/>
      <c r="X27" s="1"/>
      <c r="Y27" s="1"/>
      <c r="Z27" s="1"/>
    </row>
    <row r="28" spans="1:26" ht="14.25" customHeight="1" x14ac:dyDescent="0.35">
      <c r="A28" s="2"/>
      <c r="B28" s="2"/>
      <c r="C28" s="2"/>
      <c r="D28" s="2"/>
      <c r="E28" s="2"/>
      <c r="F28" s="2"/>
      <c r="G28" s="2"/>
      <c r="H28" s="2"/>
      <c r="I28" s="2"/>
      <c r="J28" s="2"/>
      <c r="K28" s="2"/>
      <c r="L28" s="2"/>
      <c r="M28" s="2"/>
      <c r="N28" s="2"/>
      <c r="O28" s="2"/>
      <c r="P28" s="2"/>
      <c r="Q28" s="1"/>
      <c r="R28" s="1"/>
      <c r="S28" s="1"/>
      <c r="T28" s="1"/>
      <c r="U28" s="1"/>
      <c r="V28" s="1"/>
      <c r="W28" s="1"/>
      <c r="X28" s="1"/>
      <c r="Y28" s="1"/>
      <c r="Z28" s="1"/>
    </row>
    <row r="29" spans="1:26" ht="14.2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A19:O23"/>
    <mergeCell ref="A1:A2"/>
    <mergeCell ref="N1:N2"/>
    <mergeCell ref="O1:O2"/>
    <mergeCell ref="A12:C12"/>
    <mergeCell ref="B1:G1"/>
    <mergeCell ref="H1:M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Answer Report 1</vt:lpstr>
      <vt:lpstr>MOD2 Binary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Salome Adu-Gyamfi</cp:lastModifiedBy>
  <dcterms:created xsi:type="dcterms:W3CDTF">2018-06-29T00:16:45Z</dcterms:created>
  <dcterms:modified xsi:type="dcterms:W3CDTF">2022-10-27T01:30:07Z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982a79ef-3f6f-4156-8402-90a39ab84c74</vt:lpwstr>
  </property>
</Properties>
</file>