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H14"/>
  <c r="H13"/>
  <c r="H12"/>
  <c r="H11"/>
  <c r="H10"/>
  <c r="H9"/>
  <c r="H8"/>
  <c r="G15"/>
  <c r="G14"/>
  <c r="G12"/>
  <c r="G13"/>
  <c r="G11"/>
  <c r="G10"/>
  <c r="G9"/>
  <c r="F15"/>
  <c r="F14"/>
  <c r="F11"/>
  <c r="F12"/>
  <c r="F13"/>
  <c r="D11"/>
  <c r="E11" s="1"/>
  <c r="F10"/>
  <c r="F9"/>
  <c r="D15"/>
  <c r="E15" s="1"/>
  <c r="D14"/>
  <c r="E14" s="1"/>
  <c r="D13"/>
  <c r="E13" s="1"/>
  <c r="D12"/>
  <c r="E12" s="1"/>
  <c r="F5"/>
  <c r="F3"/>
  <c r="F2"/>
  <c r="D10"/>
  <c r="E10" s="1"/>
  <c r="D9"/>
  <c r="E9" s="1"/>
  <c r="H7"/>
  <c r="H6"/>
  <c r="H5"/>
  <c r="H4"/>
  <c r="H3"/>
  <c r="G8"/>
  <c r="G7"/>
  <c r="G6"/>
  <c r="G5"/>
  <c r="G4"/>
  <c r="G3"/>
  <c r="D2"/>
  <c r="D8"/>
  <c r="F8" s="1"/>
  <c r="D7"/>
  <c r="F7" s="1"/>
  <c r="D6"/>
  <c r="F6" s="1"/>
  <c r="D5"/>
  <c r="E5" s="1"/>
  <c r="D3"/>
  <c r="D4"/>
  <c r="F4" s="1"/>
  <c r="H2" l="1"/>
  <c r="E6"/>
  <c r="E2"/>
  <c r="G2" s="1"/>
  <c r="E7"/>
  <c r="E3"/>
  <c r="E4"/>
  <c r="E8"/>
</calcChain>
</file>

<file path=xl/sharedStrings.xml><?xml version="1.0" encoding="utf-8"?>
<sst xmlns="http://schemas.openxmlformats.org/spreadsheetml/2006/main" count="24" uniqueCount="24">
  <si>
    <t>Musical Notes</t>
  </si>
  <si>
    <t>Number</t>
  </si>
  <si>
    <t>Freq(Hz)</t>
  </si>
  <si>
    <t>Period(Hz)</t>
  </si>
  <si>
    <t>TH = TL(sec)</t>
  </si>
  <si>
    <t>Wait</t>
  </si>
  <si>
    <t>Duration</t>
  </si>
  <si>
    <t>Period(msec)</t>
  </si>
  <si>
    <t>TH = TL(msec)</t>
  </si>
  <si>
    <t>K</t>
  </si>
  <si>
    <t>A4</t>
  </si>
  <si>
    <t>B4</t>
  </si>
  <si>
    <t>C4</t>
  </si>
  <si>
    <t>D4</t>
  </si>
  <si>
    <t>E5</t>
  </si>
  <si>
    <t>F5</t>
  </si>
  <si>
    <t>G5</t>
  </si>
  <si>
    <t>E4</t>
  </si>
  <si>
    <t>F4</t>
  </si>
  <si>
    <t>G4</t>
  </si>
  <si>
    <t>A5</t>
  </si>
  <si>
    <t>B5</t>
  </si>
  <si>
    <t>C5</t>
  </si>
  <si>
    <t>D5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</si>
</sst>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K3" sqref="K3"/>
    </sheetView>
  </sheetViews>
  <sheetFormatPr defaultRowHeight="15"/>
  <cols>
    <col min="1" max="1" width="15.5703125" customWidth="1"/>
    <col min="4" max="4" width="10.85546875" customWidth="1"/>
    <col min="5" max="5" width="11.42578125" customWidth="1"/>
    <col min="6" max="6" width="12.42578125" customWidth="1"/>
    <col min="7" max="7" width="13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K1" t="s">
        <v>6</v>
      </c>
      <c r="L1" t="s">
        <v>5</v>
      </c>
    </row>
    <row r="2" spans="1:12">
      <c r="A2" t="s">
        <v>10</v>
      </c>
      <c r="B2">
        <v>0</v>
      </c>
      <c r="C2">
        <v>440</v>
      </c>
      <c r="D2">
        <f>1/C2</f>
        <v>2.2727272727272726E-3</v>
      </c>
      <c r="E2">
        <f>D2/2</f>
        <v>1.1363636363636363E-3</v>
      </c>
      <c r="F2">
        <f>D2/L2</f>
        <v>22.727272727272727</v>
      </c>
      <c r="G2">
        <f>E2/L2</f>
        <v>11.363636363636363</v>
      </c>
      <c r="H2">
        <f>K2/D2/100</f>
        <v>2252.8000000000002</v>
      </c>
      <c r="K2">
        <v>512</v>
      </c>
      <c r="L2">
        <v>1E-4</v>
      </c>
    </row>
    <row r="3" spans="1:12">
      <c r="A3" t="s">
        <v>11</v>
      </c>
      <c r="B3">
        <v>1</v>
      </c>
      <c r="C3">
        <v>493</v>
      </c>
      <c r="D3">
        <f>1/C3</f>
        <v>2.0283975659229209E-3</v>
      </c>
      <c r="E3">
        <f>D3/2</f>
        <v>1.0141987829614604E-3</v>
      </c>
      <c r="F3">
        <f>D3/L2</f>
        <v>20.283975659229206</v>
      </c>
      <c r="G3">
        <f>E3/L2</f>
        <v>10.141987829614603</v>
      </c>
      <c r="H3">
        <f>K2/D3/100</f>
        <v>2524.16</v>
      </c>
    </row>
    <row r="4" spans="1:12">
      <c r="A4" t="s">
        <v>12</v>
      </c>
      <c r="B4">
        <v>2</v>
      </c>
      <c r="C4">
        <v>261</v>
      </c>
      <c r="D4">
        <f>1/C4</f>
        <v>3.8314176245210726E-3</v>
      </c>
      <c r="E4">
        <f>D4/2</f>
        <v>1.9157088122605363E-3</v>
      </c>
      <c r="F4">
        <f>D4/L2</f>
        <v>38.314176245210724</v>
      </c>
      <c r="G4">
        <f>E4/L2</f>
        <v>19.157088122605362</v>
      </c>
      <c r="H4">
        <f>K2/D4/100</f>
        <v>1336.32</v>
      </c>
    </row>
    <row r="5" spans="1:12">
      <c r="A5" t="s">
        <v>13</v>
      </c>
      <c r="B5">
        <v>3</v>
      </c>
      <c r="C5">
        <v>293</v>
      </c>
      <c r="D5">
        <f xml:space="preserve"> 1/C5</f>
        <v>3.4129692832764505E-3</v>
      </c>
      <c r="E5">
        <f>D5/2</f>
        <v>1.7064846416382253E-3</v>
      </c>
      <c r="F5">
        <f>D5/L2</f>
        <v>34.129692832764505</v>
      </c>
      <c r="G5">
        <f>E5/L2</f>
        <v>17.064846416382252</v>
      </c>
      <c r="H5">
        <f>K2/D5/100</f>
        <v>1500.16</v>
      </c>
    </row>
    <row r="6" spans="1:12">
      <c r="A6" t="s">
        <v>17</v>
      </c>
      <c r="B6">
        <v>4</v>
      </c>
      <c r="C6">
        <v>329</v>
      </c>
      <c r="D6">
        <f>1/C6</f>
        <v>3.0395136778115501E-3</v>
      </c>
      <c r="E6">
        <f>D6/2</f>
        <v>1.5197568389057751E-3</v>
      </c>
      <c r="F6">
        <f>D6 / L2</f>
        <v>30.3951367781155</v>
      </c>
      <c r="G6">
        <f>E6/L2</f>
        <v>15.19756838905775</v>
      </c>
      <c r="H6">
        <f>K2/D6/100</f>
        <v>1684.48</v>
      </c>
    </row>
    <row r="7" spans="1:12">
      <c r="A7" t="s">
        <v>18</v>
      </c>
      <c r="B7">
        <v>5</v>
      </c>
      <c r="C7">
        <v>349</v>
      </c>
      <c r="D7">
        <f>1/C7</f>
        <v>2.8653295128939827E-3</v>
      </c>
      <c r="E7">
        <f>D7/2</f>
        <v>1.4326647564469914E-3</v>
      </c>
      <c r="F7">
        <f>D7 / L2</f>
        <v>28.653295128939824</v>
      </c>
      <c r="G7">
        <f>E7/L2</f>
        <v>14.326647564469912</v>
      </c>
      <c r="H7">
        <f>K2/D7/100</f>
        <v>1786.88</v>
      </c>
    </row>
    <row r="8" spans="1:12">
      <c r="A8" t="s">
        <v>19</v>
      </c>
      <c r="B8">
        <v>6</v>
      </c>
      <c r="C8">
        <v>392</v>
      </c>
      <c r="D8">
        <f>1/C8</f>
        <v>2.5510204081632651E-3</v>
      </c>
      <c r="E8">
        <f>D8/2</f>
        <v>1.2755102040816326E-3</v>
      </c>
      <c r="F8">
        <f>D8 / L2</f>
        <v>25.510204081632651</v>
      </c>
      <c r="G8">
        <f>E8/L2</f>
        <v>12.755102040816325</v>
      </c>
      <c r="H8">
        <f>K2/D8/100</f>
        <v>2007.0400000000002</v>
      </c>
    </row>
    <row r="9" spans="1:12">
      <c r="A9" t="s">
        <v>20</v>
      </c>
      <c r="B9">
        <v>7</v>
      </c>
      <c r="C9">
        <v>880</v>
      </c>
      <c r="D9">
        <f>1/C9</f>
        <v>1.1363636363636363E-3</v>
      </c>
      <c r="E9">
        <f>D9/2</f>
        <v>5.6818181818181815E-4</v>
      </c>
      <c r="F9">
        <f>D9/L2</f>
        <v>11.363636363636363</v>
      </c>
      <c r="G9">
        <f>E9/L2</f>
        <v>5.6818181818181817</v>
      </c>
      <c r="H9">
        <f>K2/D9/100</f>
        <v>4505.6000000000004</v>
      </c>
    </row>
    <row r="10" spans="1:12">
      <c r="A10" t="s">
        <v>21</v>
      </c>
      <c r="B10">
        <v>8</v>
      </c>
      <c r="C10">
        <v>988</v>
      </c>
      <c r="D10">
        <f>1/C10</f>
        <v>1.0121457489878543E-3</v>
      </c>
      <c r="E10">
        <f>D10/2</f>
        <v>5.0607287449392713E-4</v>
      </c>
      <c r="F10">
        <f>D10/L2</f>
        <v>10.121457489878543</v>
      </c>
      <c r="G10">
        <f>E10/L2</f>
        <v>5.0607287449392713</v>
      </c>
      <c r="H10">
        <f>K2/D10/100</f>
        <v>5058.5600000000004</v>
      </c>
    </row>
    <row r="11" spans="1:12">
      <c r="A11" t="s">
        <v>22</v>
      </c>
      <c r="B11">
        <v>9</v>
      </c>
      <c r="C11">
        <v>523</v>
      </c>
      <c r="D11">
        <f>1/C11</f>
        <v>1.9120458891013384E-3</v>
      </c>
      <c r="E11">
        <f>D11/2</f>
        <v>9.5602294455066918E-4</v>
      </c>
      <c r="F11">
        <f>D11/L2</f>
        <v>19.120458891013381</v>
      </c>
      <c r="G11">
        <f>E11/L2</f>
        <v>9.5602294455066907</v>
      </c>
      <c r="H11">
        <f>K2/D11/100</f>
        <v>2677.76</v>
      </c>
    </row>
    <row r="12" spans="1:12">
      <c r="A12" t="s">
        <v>23</v>
      </c>
      <c r="B12">
        <v>10</v>
      </c>
      <c r="C12">
        <v>587</v>
      </c>
      <c r="D12">
        <f>1/C12</f>
        <v>1.7035775127768314E-3</v>
      </c>
      <c r="E12">
        <f>D12/2</f>
        <v>8.5178875638841568E-4</v>
      </c>
      <c r="F12">
        <f>D12/L2</f>
        <v>17.035775127768314</v>
      </c>
      <c r="G12">
        <f>E12/L2</f>
        <v>8.5178875638841571</v>
      </c>
      <c r="H12">
        <f>K2/D12/100</f>
        <v>3005.44</v>
      </c>
    </row>
    <row r="13" spans="1:12">
      <c r="A13" t="s">
        <v>14</v>
      </c>
      <c r="B13">
        <v>11</v>
      </c>
      <c r="C13">
        <v>659</v>
      </c>
      <c r="D13">
        <f>1/C13</f>
        <v>1.5174506828528073E-3</v>
      </c>
      <c r="E13">
        <f>D13/2</f>
        <v>7.5872534142640367E-4</v>
      </c>
      <c r="F13">
        <f>D13/L2</f>
        <v>15.174506828528072</v>
      </c>
      <c r="G13">
        <f>E13/L2</f>
        <v>7.587253414264036</v>
      </c>
      <c r="H13">
        <f>K2/D13/100</f>
        <v>3374.08</v>
      </c>
    </row>
    <row r="14" spans="1:12">
      <c r="A14" t="s">
        <v>15</v>
      </c>
      <c r="B14">
        <v>12</v>
      </c>
      <c r="C14">
        <v>698</v>
      </c>
      <c r="D14">
        <f>1/C14</f>
        <v>1.4326647564469914E-3</v>
      </c>
      <c r="E14">
        <f>D14/2</f>
        <v>7.1633237822349568E-4</v>
      </c>
      <c r="F14">
        <f>D14/L2</f>
        <v>14.326647564469912</v>
      </c>
      <c r="G14">
        <f>E14/L2</f>
        <v>7.163323782234956</v>
      </c>
      <c r="H14">
        <f>K2/D14/100</f>
        <v>3573.76</v>
      </c>
    </row>
    <row r="15" spans="1:12">
      <c r="A15" t="s">
        <v>16</v>
      </c>
      <c r="B15">
        <v>13</v>
      </c>
      <c r="C15">
        <v>784</v>
      </c>
      <c r="D15">
        <f>1/C15</f>
        <v>1.2755102040816326E-3</v>
      </c>
      <c r="E15">
        <f>D15/2</f>
        <v>6.3775510204081628E-4</v>
      </c>
      <c r="F15">
        <f>D15/L2</f>
        <v>12.755102040816325</v>
      </c>
      <c r="G15">
        <f>E15/L2</f>
        <v>6.3775510204081627</v>
      </c>
      <c r="H15">
        <f>K2/D15/100</f>
        <v>4014.0800000000004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Barsaloux</dc:creator>
  <cp:lastModifiedBy>William Barsaloux</cp:lastModifiedBy>
  <dcterms:created xsi:type="dcterms:W3CDTF">2022-02-15T05:39:09Z</dcterms:created>
  <dcterms:modified xsi:type="dcterms:W3CDTF">2022-02-17T07:05:22Z</dcterms:modified>
</cp:coreProperties>
</file>