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qrr/Desktop/"/>
    </mc:Choice>
  </mc:AlternateContent>
  <bookViews>
    <workbookView xWindow="0" yWindow="460" windowWidth="25600" windowHeight="14620" tabRatio="500" activeTab="7"/>
  </bookViews>
  <sheets>
    <sheet name="POP" sheetId="1" r:id="rId1"/>
    <sheet name="examples" sheetId="9" r:id="rId2"/>
    <sheet name="word count laplace" sheetId="5" r:id="rId3"/>
    <sheet name="工作表1" sheetId="8" r:id="rId4"/>
    <sheet name="word count wittenbell" sheetId="7" r:id="rId5"/>
    <sheet name="Whole corpus" sheetId="2" r:id="rId6"/>
    <sheet name="alpha" sheetId="3" r:id="rId7"/>
    <sheet name="test results" sheetId="4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20" i="4"/>
  <c r="G21" i="4"/>
  <c r="G22" i="4"/>
  <c r="G23" i="4"/>
  <c r="G4" i="4"/>
  <c r="G5" i="4"/>
  <c r="G6" i="4"/>
  <c r="G3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1"/>
  <c r="J1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" i="1"/>
</calcChain>
</file>

<file path=xl/sharedStrings.xml><?xml version="1.0" encoding="utf-8"?>
<sst xmlns="http://schemas.openxmlformats.org/spreadsheetml/2006/main" count="358" uniqueCount="73">
  <si>
    <t>alpha</t>
    <phoneticPr fontId="1" type="noConversion"/>
  </si>
  <si>
    <t>ngram model</t>
    <phoneticPr fontId="1" type="noConversion"/>
  </si>
  <si>
    <t>simple</t>
    <phoneticPr fontId="1" type="noConversion"/>
  </si>
  <si>
    <t>backoff</t>
    <phoneticPr fontId="1" type="noConversion"/>
  </si>
  <si>
    <t>simple</t>
    <phoneticPr fontId="1" type="noConversion"/>
  </si>
  <si>
    <t>nTag</t>
    <phoneticPr fontId="1" type="noConversion"/>
  </si>
  <si>
    <t>nWord</t>
    <phoneticPr fontId="1" type="noConversion"/>
  </si>
  <si>
    <t>whole</t>
    <phoneticPr fontId="1" type="noConversion"/>
  </si>
  <si>
    <t>pop</t>
    <phoneticPr fontId="1" type="noConversion"/>
  </si>
  <si>
    <t>rock</t>
    <phoneticPr fontId="1" type="noConversion"/>
  </si>
  <si>
    <t>whole</t>
    <phoneticPr fontId="1" type="noConversion"/>
  </si>
  <si>
    <t>alpha=0.4</t>
    <phoneticPr fontId="1" type="noConversion"/>
  </si>
  <si>
    <t>Laplace</t>
    <phoneticPr fontId="1" type="noConversion"/>
  </si>
  <si>
    <t>WittenBell</t>
  </si>
  <si>
    <t>POP</t>
    <phoneticPr fontId="1" type="noConversion"/>
  </si>
  <si>
    <t>Rock</t>
    <phoneticPr fontId="1" type="noConversion"/>
  </si>
  <si>
    <t>alpha=0.5</t>
    <phoneticPr fontId="1" type="noConversion"/>
  </si>
  <si>
    <t>alpha=0.9</t>
    <phoneticPr fontId="1" type="noConversion"/>
  </si>
  <si>
    <t>and</t>
  </si>
  <si>
    <t>i</t>
  </si>
  <si>
    <t>do</t>
  </si>
  <si>
    <t>not</t>
  </si>
  <si>
    <t>wanna</t>
  </si>
  <si>
    <t>miss</t>
  </si>
  <si>
    <t>a</t>
  </si>
  <si>
    <t>thing</t>
  </si>
  <si>
    <t>and</t>
    <phoneticPr fontId="1" type="noConversion"/>
  </si>
  <si>
    <t>i</t>
    <phoneticPr fontId="1" type="noConversion"/>
  </si>
  <si>
    <t>do</t>
    <phoneticPr fontId="1" type="noConversion"/>
  </si>
  <si>
    <t>not</t>
    <phoneticPr fontId="1" type="noConversion"/>
  </si>
  <si>
    <t>wanna</t>
    <phoneticPr fontId="1" type="noConversion"/>
  </si>
  <si>
    <t>miss</t>
    <phoneticPr fontId="1" type="noConversion"/>
  </si>
  <si>
    <t>a</t>
    <phoneticPr fontId="1" type="noConversion"/>
  </si>
  <si>
    <t>thing</t>
    <phoneticPr fontId="1" type="noConversion"/>
  </si>
  <si>
    <t>and</t>
    <phoneticPr fontId="1" type="noConversion"/>
  </si>
  <si>
    <t>i</t>
    <phoneticPr fontId="1" type="noConversion"/>
  </si>
  <si>
    <t>not</t>
    <phoneticPr fontId="1" type="noConversion"/>
  </si>
  <si>
    <t>wanna</t>
    <phoneticPr fontId="1" type="noConversion"/>
  </si>
  <si>
    <t>miss</t>
    <phoneticPr fontId="1" type="noConversion"/>
  </si>
  <si>
    <t>a</t>
    <phoneticPr fontId="1" type="noConversion"/>
  </si>
  <si>
    <t>thing</t>
    <phoneticPr fontId="1" type="noConversion"/>
  </si>
  <si>
    <t>Avg</t>
    <phoneticPr fontId="1" type="noConversion"/>
  </si>
  <si>
    <t>a</t>
    <phoneticPr fontId="1" type="noConversion"/>
  </si>
  <si>
    <t>Ngram</t>
    <phoneticPr fontId="1" type="noConversion"/>
  </si>
  <si>
    <t>Ngram with Backoff</t>
    <phoneticPr fontId="1" type="noConversion"/>
  </si>
  <si>
    <t>Ngram with Laplace</t>
    <phoneticPr fontId="1" type="noConversion"/>
  </si>
  <si>
    <t>Ngram with WittenBell</t>
    <phoneticPr fontId="1" type="noConversion"/>
  </si>
  <si>
    <t>N for Words</t>
    <phoneticPr fontId="1" type="noConversion"/>
  </si>
  <si>
    <t>N for Tags</t>
    <phoneticPr fontId="1" type="noConversion"/>
  </si>
  <si>
    <t>Avg</t>
    <phoneticPr fontId="1" type="noConversion"/>
  </si>
  <si>
    <t>Sentences</t>
    <phoneticPr fontId="1" type="noConversion"/>
  </si>
  <si>
    <t>Context</t>
    <phoneticPr fontId="1" type="noConversion"/>
  </si>
  <si>
    <t>Correct Word</t>
    <phoneticPr fontId="1" type="noConversion"/>
  </si>
  <si>
    <t>Predicted Word</t>
    <phoneticPr fontId="1" type="noConversion"/>
  </si>
  <si>
    <t>when you finally gonna get it.</t>
    <phoneticPr fontId="1" type="noConversion"/>
  </si>
  <si>
    <t>[('when', 'WRB'), ('you', 'PPSS'), ('finally', 'RB')]</t>
    <phoneticPr fontId="1" type="noConversion"/>
  </si>
  <si>
    <t>gonna</t>
    <phoneticPr fontId="1" type="noConversion"/>
  </si>
  <si>
    <t>gonna</t>
    <phoneticPr fontId="1" type="noConversion"/>
  </si>
  <si>
    <t>so baby, be my girl all the time.</t>
    <phoneticPr fontId="1" type="noConversion"/>
  </si>
  <si>
    <t>my</t>
    <phoneticPr fontId="1" type="noConversion"/>
  </si>
  <si>
    <t>mine</t>
    <phoneticPr fontId="1" type="noConversion"/>
  </si>
  <si>
    <t>[('baby', 'NN'), (',', ','), ('be', 'BE')]</t>
    <phoneticPr fontId="1" type="noConversion"/>
  </si>
  <si>
    <t>let us look for the purple banana</t>
    <phoneticPr fontId="1" type="noConversion"/>
  </si>
  <si>
    <t>for</t>
    <phoneticPr fontId="1" type="noConversion"/>
  </si>
  <si>
    <t>[('let', 'VB'), ('us', 'PPO'), ('look', 'VB')]</t>
    <phoneticPr fontId="1" type="noConversion"/>
  </si>
  <si>
    <t>I can not help the way i feel.</t>
  </si>
  <si>
    <t>the</t>
    <phoneticPr fontId="1" type="noConversion"/>
  </si>
  <si>
    <t>thinking</t>
    <phoneticPr fontId="1" type="noConversion"/>
  </si>
  <si>
    <t>[('can', 'MD'), ('not', '*'), ('help', 'VB')]</t>
    <phoneticPr fontId="1" type="noConversion"/>
  </si>
  <si>
    <t>.</t>
    <phoneticPr fontId="1" type="noConversion"/>
  </si>
  <si>
    <t>.</t>
    <phoneticPr fontId="1" type="noConversion"/>
  </si>
  <si>
    <t>though you are far away.</t>
    <phoneticPr fontId="1" type="noConversion"/>
  </si>
  <si>
    <t>[('are', 'BER'), ('far', 'QL'), ('away', 'RB')]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</si>
</sst>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alpha!$A$2</c:f>
              <c:strCache>
                <c:ptCount val="1"/>
                <c:pt idx="0">
                  <c:v>whole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alpha!$B$1:$K$1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alpha!$B$2:$K$2</c:f>
              <c:numCache>
                <c:formatCode>General</c:formatCode>
                <c:ptCount val="10"/>
                <c:pt idx="0">
                  <c:v>42.5</c:v>
                </c:pt>
                <c:pt idx="1">
                  <c:v>41.5</c:v>
                </c:pt>
                <c:pt idx="2">
                  <c:v>43.5</c:v>
                </c:pt>
                <c:pt idx="3">
                  <c:v>47.5</c:v>
                </c:pt>
                <c:pt idx="4">
                  <c:v>44.5</c:v>
                </c:pt>
                <c:pt idx="5">
                  <c:v>37.0</c:v>
                </c:pt>
                <c:pt idx="6">
                  <c:v>41.5</c:v>
                </c:pt>
                <c:pt idx="7">
                  <c:v>45.0</c:v>
                </c:pt>
                <c:pt idx="8">
                  <c:v>41.5</c:v>
                </c:pt>
                <c:pt idx="9">
                  <c:v>38.5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alpha!$A$3</c:f>
              <c:strCache>
                <c:ptCount val="1"/>
                <c:pt idx="0">
                  <c:v>pop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alpha!$B$1:$K$1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alpha!$B$3:$K$3</c:f>
              <c:numCache>
                <c:formatCode>General</c:formatCode>
                <c:ptCount val="10"/>
                <c:pt idx="0">
                  <c:v>45.0</c:v>
                </c:pt>
                <c:pt idx="1">
                  <c:v>48.0</c:v>
                </c:pt>
                <c:pt idx="2">
                  <c:v>44.0</c:v>
                </c:pt>
                <c:pt idx="3">
                  <c:v>46.5</c:v>
                </c:pt>
                <c:pt idx="4">
                  <c:v>49.0</c:v>
                </c:pt>
                <c:pt idx="5">
                  <c:v>46.5</c:v>
                </c:pt>
                <c:pt idx="6">
                  <c:v>47.0</c:v>
                </c:pt>
                <c:pt idx="7">
                  <c:v>40.5</c:v>
                </c:pt>
                <c:pt idx="8">
                  <c:v>39.5</c:v>
                </c:pt>
                <c:pt idx="9">
                  <c:v>44.0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alpha!$A$4</c:f>
              <c:strCache>
                <c:ptCount val="1"/>
                <c:pt idx="0">
                  <c:v>rock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alpha!$B$1:$K$1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alpha!$B$4:$K$4</c:f>
              <c:numCache>
                <c:formatCode>General</c:formatCode>
                <c:ptCount val="10"/>
                <c:pt idx="0">
                  <c:v>49.5</c:v>
                </c:pt>
                <c:pt idx="1">
                  <c:v>47.0</c:v>
                </c:pt>
                <c:pt idx="2">
                  <c:v>44.5</c:v>
                </c:pt>
                <c:pt idx="3">
                  <c:v>45.5</c:v>
                </c:pt>
                <c:pt idx="4">
                  <c:v>48.0</c:v>
                </c:pt>
                <c:pt idx="5">
                  <c:v>40.0</c:v>
                </c:pt>
                <c:pt idx="6">
                  <c:v>43.0</c:v>
                </c:pt>
                <c:pt idx="7">
                  <c:v>35.5</c:v>
                </c:pt>
                <c:pt idx="8">
                  <c:v>51.5</c:v>
                </c:pt>
                <c:pt idx="9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65440"/>
        <c:axId val="2056452176"/>
      </c:lineChart>
      <c:catAx>
        <c:axId val="-208046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452176"/>
        <c:crosses val="autoZero"/>
        <c:auto val="1"/>
        <c:lblAlgn val="ctr"/>
        <c:lblOffset val="100"/>
        <c:noMultiLvlLbl val="0"/>
      </c:catAx>
      <c:valAx>
        <c:axId val="20564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zh-CN"/>
                  <a:t> </a:t>
                </a:r>
                <a:r>
                  <a:rPr lang="en-US"/>
                  <a:t>%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04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177800</xdr:rowOff>
    </xdr:from>
    <xdr:to>
      <xdr:col>13</xdr:col>
      <xdr:colOff>127000</xdr:colOff>
      <xdr:row>31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8" workbookViewId="0">
      <selection activeCell="C26" sqref="C26:J31"/>
    </sheetView>
  </sheetViews>
  <sheetFormatPr baseColWidth="10" defaultRowHeight="15" x14ac:dyDescent="0.15"/>
  <sheetData>
    <row r="1" spans="1:13" x14ac:dyDescent="0.15">
      <c r="A1" t="s">
        <v>0</v>
      </c>
      <c r="B1" t="s">
        <v>1</v>
      </c>
      <c r="C1" t="s">
        <v>5</v>
      </c>
      <c r="D1" t="s">
        <v>6</v>
      </c>
      <c r="J1">
        <f>(E1+F1+G1+H1+I1)/5</f>
        <v>0</v>
      </c>
    </row>
    <row r="2" spans="1:13" x14ac:dyDescent="0.15">
      <c r="A2">
        <v>1</v>
      </c>
      <c r="B2" t="s">
        <v>2</v>
      </c>
      <c r="D2">
        <v>2</v>
      </c>
      <c r="E2">
        <v>37</v>
      </c>
      <c r="F2">
        <v>28</v>
      </c>
      <c r="G2">
        <v>28</v>
      </c>
      <c r="H2">
        <v>29</v>
      </c>
      <c r="I2">
        <v>17</v>
      </c>
      <c r="J2">
        <f>(E2+F2+G2+H2+I2)/5</f>
        <v>27.8</v>
      </c>
      <c r="K2">
        <v>25</v>
      </c>
      <c r="L2">
        <v>26</v>
      </c>
    </row>
    <row r="3" spans="1:13" x14ac:dyDescent="0.15">
      <c r="D3">
        <v>3</v>
      </c>
      <c r="E3">
        <v>37</v>
      </c>
      <c r="F3">
        <v>34</v>
      </c>
      <c r="G3">
        <v>44</v>
      </c>
      <c r="H3">
        <v>37</v>
      </c>
      <c r="I3">
        <v>31</v>
      </c>
      <c r="J3">
        <f t="shared" ref="J3:J31" si="0">(E3+F3+G3+H3+I3)/5</f>
        <v>36.6</v>
      </c>
    </row>
    <row r="4" spans="1:13" x14ac:dyDescent="0.15">
      <c r="D4">
        <v>4</v>
      </c>
      <c r="E4">
        <v>48</v>
      </c>
      <c r="F4">
        <v>43</v>
      </c>
      <c r="G4">
        <v>33</v>
      </c>
      <c r="H4">
        <v>43</v>
      </c>
      <c r="I4">
        <v>42</v>
      </c>
      <c r="J4">
        <f t="shared" si="0"/>
        <v>41.8</v>
      </c>
      <c r="K4">
        <v>46</v>
      </c>
    </row>
    <row r="5" spans="1:13" x14ac:dyDescent="0.15">
      <c r="B5" t="s">
        <v>3</v>
      </c>
      <c r="D5">
        <v>2</v>
      </c>
      <c r="E5">
        <v>35</v>
      </c>
      <c r="F5">
        <v>33</v>
      </c>
      <c r="G5">
        <v>22</v>
      </c>
      <c r="H5">
        <v>23</v>
      </c>
      <c r="I5">
        <v>33</v>
      </c>
      <c r="J5">
        <f t="shared" si="0"/>
        <v>29.2</v>
      </c>
      <c r="K5">
        <v>25</v>
      </c>
      <c r="L5">
        <v>26</v>
      </c>
      <c r="M5">
        <v>29</v>
      </c>
    </row>
    <row r="6" spans="1:13" x14ac:dyDescent="0.15">
      <c r="D6">
        <v>3</v>
      </c>
      <c r="E6">
        <v>45</v>
      </c>
      <c r="F6">
        <v>37</v>
      </c>
      <c r="G6">
        <v>40</v>
      </c>
      <c r="H6">
        <v>42</v>
      </c>
      <c r="I6">
        <v>39</v>
      </c>
      <c r="J6">
        <f t="shared" si="0"/>
        <v>40.6</v>
      </c>
    </row>
    <row r="7" spans="1:13" x14ac:dyDescent="0.15">
      <c r="D7">
        <v>4</v>
      </c>
      <c r="E7">
        <v>42</v>
      </c>
      <c r="F7">
        <v>44</v>
      </c>
      <c r="G7">
        <v>44</v>
      </c>
      <c r="H7">
        <v>45</v>
      </c>
      <c r="I7">
        <v>38</v>
      </c>
      <c r="J7">
        <f t="shared" si="0"/>
        <v>42.6</v>
      </c>
    </row>
    <row r="8" spans="1:13" x14ac:dyDescent="0.15">
      <c r="A8">
        <v>0.8</v>
      </c>
      <c r="B8" t="s">
        <v>4</v>
      </c>
      <c r="C8">
        <v>2</v>
      </c>
      <c r="D8">
        <v>2</v>
      </c>
      <c r="E8">
        <v>21</v>
      </c>
      <c r="F8">
        <v>26</v>
      </c>
      <c r="G8">
        <v>22</v>
      </c>
      <c r="H8">
        <v>25</v>
      </c>
      <c r="I8">
        <v>28</v>
      </c>
      <c r="J8">
        <f t="shared" si="0"/>
        <v>24.4</v>
      </c>
    </row>
    <row r="9" spans="1:13" x14ac:dyDescent="0.15">
      <c r="C9">
        <v>2</v>
      </c>
      <c r="D9">
        <v>3</v>
      </c>
      <c r="E9">
        <v>33</v>
      </c>
      <c r="F9">
        <v>44</v>
      </c>
      <c r="G9">
        <v>37</v>
      </c>
      <c r="H9">
        <v>36</v>
      </c>
      <c r="I9">
        <v>40</v>
      </c>
      <c r="J9">
        <f t="shared" si="0"/>
        <v>38</v>
      </c>
    </row>
    <row r="10" spans="1:13" x14ac:dyDescent="0.15">
      <c r="C10">
        <v>2</v>
      </c>
      <c r="D10">
        <v>4</v>
      </c>
      <c r="E10">
        <v>41</v>
      </c>
      <c r="F10">
        <v>35</v>
      </c>
      <c r="G10">
        <v>44</v>
      </c>
      <c r="H10">
        <v>43</v>
      </c>
      <c r="I10">
        <v>40</v>
      </c>
      <c r="J10">
        <f t="shared" si="0"/>
        <v>40.6</v>
      </c>
    </row>
    <row r="11" spans="1:13" x14ac:dyDescent="0.15">
      <c r="C11">
        <v>3</v>
      </c>
      <c r="D11">
        <v>2</v>
      </c>
      <c r="E11">
        <v>34</v>
      </c>
      <c r="F11">
        <v>25</v>
      </c>
      <c r="G11">
        <v>27</v>
      </c>
      <c r="H11">
        <v>35</v>
      </c>
      <c r="I11">
        <v>33</v>
      </c>
      <c r="J11">
        <f t="shared" si="0"/>
        <v>30.8</v>
      </c>
    </row>
    <row r="12" spans="1:13" x14ac:dyDescent="0.15">
      <c r="C12">
        <v>3</v>
      </c>
      <c r="D12">
        <v>3</v>
      </c>
      <c r="E12">
        <v>37</v>
      </c>
      <c r="F12">
        <v>39</v>
      </c>
      <c r="G12">
        <v>39</v>
      </c>
      <c r="H12">
        <v>40</v>
      </c>
      <c r="I12">
        <v>41</v>
      </c>
      <c r="J12">
        <f t="shared" si="0"/>
        <v>39.200000000000003</v>
      </c>
    </row>
    <row r="13" spans="1:13" x14ac:dyDescent="0.15">
      <c r="C13">
        <v>3</v>
      </c>
      <c r="D13">
        <v>4</v>
      </c>
      <c r="E13">
        <v>41</v>
      </c>
      <c r="F13">
        <v>42</v>
      </c>
      <c r="G13">
        <v>38</v>
      </c>
      <c r="H13">
        <v>44</v>
      </c>
      <c r="I13">
        <v>59</v>
      </c>
      <c r="J13">
        <f t="shared" si="0"/>
        <v>44.8</v>
      </c>
    </row>
    <row r="14" spans="1:13" x14ac:dyDescent="0.15">
      <c r="B14" t="s">
        <v>3</v>
      </c>
      <c r="C14">
        <v>2</v>
      </c>
      <c r="D14">
        <v>2</v>
      </c>
      <c r="E14">
        <v>23</v>
      </c>
      <c r="F14">
        <v>35</v>
      </c>
      <c r="G14">
        <v>29</v>
      </c>
      <c r="H14">
        <v>30</v>
      </c>
      <c r="I14">
        <v>28</v>
      </c>
      <c r="J14">
        <f t="shared" si="0"/>
        <v>29</v>
      </c>
      <c r="K14">
        <v>29</v>
      </c>
    </row>
    <row r="15" spans="1:13" x14ac:dyDescent="0.15">
      <c r="C15">
        <v>2</v>
      </c>
      <c r="D15">
        <v>3</v>
      </c>
      <c r="E15">
        <v>36</v>
      </c>
      <c r="F15">
        <v>25</v>
      </c>
      <c r="G15">
        <v>53</v>
      </c>
      <c r="H15">
        <v>44</v>
      </c>
      <c r="I15">
        <v>36</v>
      </c>
      <c r="J15">
        <f t="shared" si="0"/>
        <v>38.799999999999997</v>
      </c>
      <c r="K15">
        <v>46</v>
      </c>
      <c r="L15">
        <v>39</v>
      </c>
    </row>
    <row r="16" spans="1:13" x14ac:dyDescent="0.15">
      <c r="C16" s="1">
        <v>2</v>
      </c>
      <c r="D16" s="1">
        <v>4</v>
      </c>
      <c r="E16" s="1">
        <v>37</v>
      </c>
      <c r="F16" s="1">
        <v>50</v>
      </c>
      <c r="G16" s="1">
        <v>44</v>
      </c>
      <c r="H16" s="1">
        <v>39</v>
      </c>
      <c r="I16" s="1">
        <v>40</v>
      </c>
      <c r="J16" s="1">
        <f t="shared" si="0"/>
        <v>42</v>
      </c>
    </row>
    <row r="17" spans="1:12" x14ac:dyDescent="0.15">
      <c r="C17">
        <v>3</v>
      </c>
      <c r="D17">
        <v>2</v>
      </c>
      <c r="E17">
        <v>35</v>
      </c>
      <c r="F17">
        <v>39</v>
      </c>
      <c r="G17">
        <v>29</v>
      </c>
      <c r="H17">
        <v>27</v>
      </c>
      <c r="I17">
        <v>24</v>
      </c>
      <c r="J17">
        <f t="shared" si="0"/>
        <v>30.8</v>
      </c>
      <c r="K17">
        <v>26</v>
      </c>
      <c r="L17">
        <v>28</v>
      </c>
    </row>
    <row r="18" spans="1:12" x14ac:dyDescent="0.15">
      <c r="C18">
        <v>3</v>
      </c>
      <c r="D18">
        <v>3</v>
      </c>
      <c r="E18">
        <v>40</v>
      </c>
      <c r="F18">
        <v>38</v>
      </c>
      <c r="G18">
        <v>38</v>
      </c>
      <c r="H18">
        <v>39</v>
      </c>
      <c r="I18">
        <v>41</v>
      </c>
      <c r="J18">
        <f t="shared" si="0"/>
        <v>39.200000000000003</v>
      </c>
    </row>
    <row r="19" spans="1:12" x14ac:dyDescent="0.15">
      <c r="C19">
        <v>3</v>
      </c>
      <c r="D19">
        <v>4</v>
      </c>
      <c r="E19">
        <v>42</v>
      </c>
      <c r="F19">
        <v>42</v>
      </c>
      <c r="G19">
        <v>43</v>
      </c>
      <c r="H19">
        <v>41</v>
      </c>
      <c r="I19">
        <v>43</v>
      </c>
      <c r="J19">
        <f t="shared" si="0"/>
        <v>42.2</v>
      </c>
      <c r="K19">
        <v>44</v>
      </c>
      <c r="L19">
        <v>48</v>
      </c>
    </row>
    <row r="20" spans="1:12" x14ac:dyDescent="0.15">
      <c r="A20">
        <v>0.5</v>
      </c>
      <c r="B20" t="s">
        <v>4</v>
      </c>
      <c r="C20" s="1">
        <v>2</v>
      </c>
      <c r="D20" s="1">
        <v>2</v>
      </c>
      <c r="E20" s="1">
        <v>24</v>
      </c>
      <c r="F20" s="1">
        <v>24</v>
      </c>
      <c r="G20" s="1">
        <v>34</v>
      </c>
      <c r="H20" s="1">
        <v>29</v>
      </c>
      <c r="I20" s="1">
        <v>27</v>
      </c>
      <c r="J20" s="1">
        <f t="shared" si="0"/>
        <v>27.6</v>
      </c>
    </row>
    <row r="21" spans="1:12" x14ac:dyDescent="0.15">
      <c r="C21" s="1">
        <v>2</v>
      </c>
      <c r="D21" s="1">
        <v>3</v>
      </c>
      <c r="E21" s="1">
        <v>33</v>
      </c>
      <c r="F21" s="1">
        <v>36</v>
      </c>
      <c r="G21" s="1">
        <v>41</v>
      </c>
      <c r="H21" s="1">
        <v>31</v>
      </c>
      <c r="I21" s="1">
        <v>48</v>
      </c>
      <c r="J21" s="1">
        <f t="shared" si="0"/>
        <v>37.799999999999997</v>
      </c>
    </row>
    <row r="22" spans="1:12" x14ac:dyDescent="0.15">
      <c r="C22" s="1">
        <v>2</v>
      </c>
      <c r="D22" s="1">
        <v>4</v>
      </c>
      <c r="E22" s="1">
        <v>45</v>
      </c>
      <c r="F22" s="1">
        <v>41</v>
      </c>
      <c r="G22" s="1">
        <v>59</v>
      </c>
      <c r="H22" s="1">
        <v>37</v>
      </c>
      <c r="I22" s="1">
        <v>40</v>
      </c>
      <c r="J22" s="1">
        <f t="shared" si="0"/>
        <v>44.4</v>
      </c>
    </row>
    <row r="23" spans="1:12" x14ac:dyDescent="0.15">
      <c r="C23" s="1">
        <v>3</v>
      </c>
      <c r="D23" s="1">
        <v>2</v>
      </c>
      <c r="E23" s="1">
        <v>29</v>
      </c>
      <c r="F23" s="1">
        <v>29</v>
      </c>
      <c r="G23" s="1">
        <v>31</v>
      </c>
      <c r="H23" s="1">
        <v>30</v>
      </c>
      <c r="I23" s="1">
        <v>31</v>
      </c>
      <c r="J23" s="1">
        <f t="shared" si="0"/>
        <v>30</v>
      </c>
    </row>
    <row r="24" spans="1:12" x14ac:dyDescent="0.15">
      <c r="C24" s="1">
        <v>3</v>
      </c>
      <c r="D24" s="1">
        <v>3</v>
      </c>
      <c r="E24" s="1">
        <v>35</v>
      </c>
      <c r="F24" s="1">
        <v>33</v>
      </c>
      <c r="G24" s="1">
        <v>39</v>
      </c>
      <c r="H24" s="1">
        <v>36</v>
      </c>
      <c r="I24" s="1">
        <v>43</v>
      </c>
      <c r="J24" s="1">
        <f t="shared" si="0"/>
        <v>37.200000000000003</v>
      </c>
    </row>
    <row r="25" spans="1:12" x14ac:dyDescent="0.15">
      <c r="C25" s="1">
        <v>3</v>
      </c>
      <c r="D25" s="1">
        <v>4</v>
      </c>
      <c r="E25" s="1">
        <v>40</v>
      </c>
      <c r="F25" s="1">
        <v>48</v>
      </c>
      <c r="G25" s="1">
        <v>41</v>
      </c>
      <c r="H25" s="1">
        <v>38</v>
      </c>
      <c r="I25" s="1">
        <v>56</v>
      </c>
      <c r="J25" s="1">
        <f t="shared" si="0"/>
        <v>44.6</v>
      </c>
    </row>
    <row r="26" spans="1:12" x14ac:dyDescent="0.15">
      <c r="B26" t="s">
        <v>3</v>
      </c>
      <c r="C26" s="1">
        <v>2</v>
      </c>
      <c r="D26" s="1">
        <v>2</v>
      </c>
      <c r="E26" s="1">
        <v>31</v>
      </c>
      <c r="F26" s="1">
        <v>19</v>
      </c>
      <c r="G26" s="1">
        <v>23</v>
      </c>
      <c r="H26" s="1">
        <v>26</v>
      </c>
      <c r="I26" s="1">
        <v>31</v>
      </c>
      <c r="J26" s="1">
        <f t="shared" si="0"/>
        <v>26</v>
      </c>
      <c r="K26">
        <v>21</v>
      </c>
    </row>
    <row r="27" spans="1:12" x14ac:dyDescent="0.15">
      <c r="C27" s="1">
        <v>2</v>
      </c>
      <c r="D27" s="1">
        <v>3</v>
      </c>
      <c r="E27" s="1">
        <v>38</v>
      </c>
      <c r="F27" s="1">
        <v>40</v>
      </c>
      <c r="G27" s="1">
        <v>41</v>
      </c>
      <c r="H27" s="1">
        <v>35</v>
      </c>
      <c r="I27" s="1">
        <v>34</v>
      </c>
      <c r="J27" s="1">
        <f t="shared" si="0"/>
        <v>37.6</v>
      </c>
    </row>
    <row r="28" spans="1:12" x14ac:dyDescent="0.15">
      <c r="C28" s="1">
        <v>2</v>
      </c>
      <c r="D28" s="1">
        <v>4</v>
      </c>
      <c r="E28" s="1">
        <v>47</v>
      </c>
      <c r="F28" s="1">
        <v>50</v>
      </c>
      <c r="G28" s="1">
        <v>46</v>
      </c>
      <c r="H28" s="1">
        <v>44</v>
      </c>
      <c r="I28" s="1">
        <v>42</v>
      </c>
      <c r="J28" s="1">
        <f t="shared" si="0"/>
        <v>45.8</v>
      </c>
    </row>
    <row r="29" spans="1:12" x14ac:dyDescent="0.15">
      <c r="C29" s="1">
        <v>3</v>
      </c>
      <c r="D29" s="1">
        <v>2</v>
      </c>
      <c r="E29" s="1">
        <v>22</v>
      </c>
      <c r="F29" s="1">
        <v>30</v>
      </c>
      <c r="G29" s="1">
        <v>37</v>
      </c>
      <c r="H29" s="1">
        <v>26</v>
      </c>
      <c r="I29" s="1">
        <v>33</v>
      </c>
      <c r="J29" s="1">
        <f t="shared" si="0"/>
        <v>29.6</v>
      </c>
      <c r="K29">
        <v>23</v>
      </c>
    </row>
    <row r="30" spans="1:12" x14ac:dyDescent="0.15">
      <c r="C30" s="1">
        <v>3</v>
      </c>
      <c r="D30" s="1">
        <v>3</v>
      </c>
      <c r="E30" s="1">
        <v>37</v>
      </c>
      <c r="F30" s="1">
        <v>39</v>
      </c>
      <c r="G30" s="1">
        <v>37</v>
      </c>
      <c r="H30" s="1">
        <v>45</v>
      </c>
      <c r="I30" s="1">
        <v>47</v>
      </c>
      <c r="J30" s="1">
        <f t="shared" si="0"/>
        <v>41</v>
      </c>
    </row>
    <row r="31" spans="1:12" x14ac:dyDescent="0.15">
      <c r="C31" s="1">
        <v>3</v>
      </c>
      <c r="D31" s="1">
        <v>4</v>
      </c>
      <c r="E31" s="1">
        <v>42</v>
      </c>
      <c r="F31" s="1">
        <v>38</v>
      </c>
      <c r="G31" s="1">
        <v>43</v>
      </c>
      <c r="H31" s="1">
        <v>44</v>
      </c>
      <c r="I31" s="1">
        <v>43</v>
      </c>
      <c r="J31" s="1">
        <f t="shared" si="0"/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A1:D6"/>
    </sheetView>
  </sheetViews>
  <sheetFormatPr baseColWidth="10" defaultRowHeight="15" x14ac:dyDescent="0.15"/>
  <sheetData>
    <row r="1" spans="1:4" x14ac:dyDescent="0.15">
      <c r="A1" t="s">
        <v>50</v>
      </c>
      <c r="B1" t="s">
        <v>51</v>
      </c>
      <c r="C1" t="s">
        <v>52</v>
      </c>
      <c r="D1" t="s">
        <v>53</v>
      </c>
    </row>
    <row r="2" spans="1:4" x14ac:dyDescent="0.15">
      <c r="A2" t="s">
        <v>54</v>
      </c>
      <c r="B2" t="s">
        <v>55</v>
      </c>
      <c r="C2" t="s">
        <v>56</v>
      </c>
      <c r="D2" t="s">
        <v>57</v>
      </c>
    </row>
    <row r="3" spans="1:4" x14ac:dyDescent="0.15">
      <c r="A3" t="s">
        <v>58</v>
      </c>
      <c r="B3" t="s">
        <v>61</v>
      </c>
      <c r="C3" t="s">
        <v>59</v>
      </c>
      <c r="D3" t="s">
        <v>60</v>
      </c>
    </row>
    <row r="4" spans="1:4" x14ac:dyDescent="0.15">
      <c r="A4" t="s">
        <v>62</v>
      </c>
      <c r="B4" t="s">
        <v>64</v>
      </c>
      <c r="C4" t="s">
        <v>63</v>
      </c>
      <c r="D4" t="s">
        <v>63</v>
      </c>
    </row>
    <row r="5" spans="1:4" x14ac:dyDescent="0.15">
      <c r="A5" t="s">
        <v>65</v>
      </c>
      <c r="B5" t="s">
        <v>68</v>
      </c>
      <c r="C5" t="s">
        <v>66</v>
      </c>
      <c r="D5" t="s">
        <v>67</v>
      </c>
    </row>
    <row r="6" spans="1:4" x14ac:dyDescent="0.15">
      <c r="A6" t="s">
        <v>71</v>
      </c>
      <c r="B6" t="s">
        <v>72</v>
      </c>
      <c r="C6" t="s">
        <v>69</v>
      </c>
      <c r="D6" t="s">
        <v>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4" workbookViewId="0">
      <selection activeCell="E5" sqref="E5:M13"/>
    </sheetView>
  </sheetViews>
  <sheetFormatPr baseColWidth="10" defaultRowHeight="15" x14ac:dyDescent="0.15"/>
  <sheetData>
    <row r="1" spans="1:13" x14ac:dyDescent="0.15">
      <c r="A1" t="s">
        <v>18</v>
      </c>
      <c r="B1" t="s">
        <v>18</v>
      </c>
      <c r="C1">
        <v>0</v>
      </c>
      <c r="D1" s="2">
        <v>9.9430264583933998E-6</v>
      </c>
    </row>
    <row r="2" spans="1:13" x14ac:dyDescent="0.15">
      <c r="A2" t="s">
        <v>18</v>
      </c>
      <c r="B2" t="s">
        <v>19</v>
      </c>
      <c r="C2">
        <v>1288</v>
      </c>
      <c r="D2">
        <v>1.28165611048691E-2</v>
      </c>
    </row>
    <row r="3" spans="1:13" x14ac:dyDescent="0.15">
      <c r="A3" t="s">
        <v>18</v>
      </c>
      <c r="B3" t="s">
        <v>20</v>
      </c>
      <c r="C3">
        <v>75</v>
      </c>
      <c r="D3">
        <v>7.5567001083789802E-4</v>
      </c>
    </row>
    <row r="4" spans="1:13" x14ac:dyDescent="0.15">
      <c r="A4" t="s">
        <v>18</v>
      </c>
      <c r="B4" t="s">
        <v>21</v>
      </c>
      <c r="C4">
        <v>23</v>
      </c>
      <c r="D4">
        <v>2.3863263500144101E-4</v>
      </c>
    </row>
    <row r="5" spans="1:13" x14ac:dyDescent="0.15">
      <c r="A5" t="s">
        <v>18</v>
      </c>
      <c r="B5" t="s">
        <v>22</v>
      </c>
      <c r="C5">
        <v>0</v>
      </c>
      <c r="D5" s="2">
        <v>9.9430264583933998E-6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</row>
    <row r="6" spans="1:13" x14ac:dyDescent="0.15">
      <c r="A6" t="s">
        <v>18</v>
      </c>
      <c r="B6" t="s">
        <v>23</v>
      </c>
      <c r="C6">
        <v>0</v>
      </c>
      <c r="D6" s="2">
        <v>9.9430264583933998E-6</v>
      </c>
      <c r="E6" t="s">
        <v>34</v>
      </c>
      <c r="F6" s="2">
        <v>9.9430264583933998E-6</v>
      </c>
      <c r="G6">
        <v>1.28165611048691E-2</v>
      </c>
      <c r="H6">
        <v>7.5567001083789802E-4</v>
      </c>
      <c r="I6">
        <v>2.3863263500144101E-4</v>
      </c>
      <c r="J6" s="2">
        <v>9.9430264583933998E-6</v>
      </c>
      <c r="K6" s="2">
        <v>9.9430264583933998E-6</v>
      </c>
      <c r="L6">
        <v>1.33236554542471E-3</v>
      </c>
      <c r="M6" s="2">
        <v>9.9430264583933998E-6</v>
      </c>
    </row>
    <row r="7" spans="1:13" x14ac:dyDescent="0.15">
      <c r="A7" t="s">
        <v>18</v>
      </c>
      <c r="B7" t="s">
        <v>24</v>
      </c>
      <c r="C7">
        <v>133</v>
      </c>
      <c r="D7">
        <v>1.33236554542471E-3</v>
      </c>
      <c r="E7" t="s">
        <v>35</v>
      </c>
      <c r="F7" s="2">
        <v>5.3230657309900001E-5</v>
      </c>
      <c r="G7">
        <v>6.1215255906385004E-4</v>
      </c>
      <c r="H7">
        <v>7.9224961629567794E-3</v>
      </c>
      <c r="I7" s="2">
        <v>1.77435524366333E-5</v>
      </c>
      <c r="J7">
        <v>3.0962499001925101E-3</v>
      </c>
      <c r="K7">
        <v>5.3230657309899997E-4</v>
      </c>
      <c r="L7" s="2">
        <v>8.8717762183166601E-6</v>
      </c>
      <c r="M7" s="2">
        <v>8.8717762183166601E-6</v>
      </c>
    </row>
    <row r="8" spans="1:13" x14ac:dyDescent="0.15">
      <c r="A8" t="s">
        <v>18</v>
      </c>
      <c r="B8" t="s">
        <v>25</v>
      </c>
      <c r="C8">
        <v>0</v>
      </c>
      <c r="D8" s="2">
        <v>9.9430264583933998E-6</v>
      </c>
      <c r="E8" t="s">
        <v>28</v>
      </c>
      <c r="F8" s="2">
        <v>3.1103554099448403E-5</v>
      </c>
      <c r="G8">
        <v>8.5016381205158995E-4</v>
      </c>
      <c r="H8">
        <v>1.2441421639779299E-3</v>
      </c>
      <c r="I8">
        <v>2.7547381080744799E-2</v>
      </c>
      <c r="J8" s="2">
        <v>1.03678513664828E-5</v>
      </c>
      <c r="K8" s="2">
        <v>1.03678513664828E-5</v>
      </c>
      <c r="L8">
        <v>1.34782067764276E-4</v>
      </c>
      <c r="M8" s="2">
        <v>1.03678513664828E-5</v>
      </c>
    </row>
    <row r="9" spans="1:13" x14ac:dyDescent="0.15">
      <c r="A9" t="s">
        <v>19</v>
      </c>
      <c r="B9" t="s">
        <v>18</v>
      </c>
      <c r="C9">
        <v>5</v>
      </c>
      <c r="D9" s="2">
        <v>5.3230657309900001E-5</v>
      </c>
      <c r="E9" t="s">
        <v>36</v>
      </c>
      <c r="F9" s="2">
        <v>3.0481609428977801E-5</v>
      </c>
      <c r="G9">
        <v>2.2353180247917001E-4</v>
      </c>
      <c r="H9">
        <v>6.1979272505588196E-4</v>
      </c>
      <c r="I9" s="2">
        <v>1.01605364763259E-5</v>
      </c>
      <c r="J9">
        <v>1.4123145702092999E-3</v>
      </c>
      <c r="K9" s="2">
        <v>6.0963218857955703E-5</v>
      </c>
      <c r="L9">
        <v>9.3476935582198701E-4</v>
      </c>
      <c r="M9" s="2">
        <v>1.01605364763259E-5</v>
      </c>
    </row>
    <row r="10" spans="1:13" x14ac:dyDescent="0.15">
      <c r="A10" t="s">
        <v>19</v>
      </c>
      <c r="B10" t="s">
        <v>19</v>
      </c>
      <c r="C10">
        <v>68</v>
      </c>
      <c r="D10">
        <v>6.1215255906385004E-4</v>
      </c>
      <c r="E10" t="s">
        <v>37</v>
      </c>
      <c r="F10" s="2">
        <v>1.07870210562651E-5</v>
      </c>
      <c r="G10" s="2">
        <v>1.07870210562651E-5</v>
      </c>
      <c r="H10">
        <v>4.3148084225060399E-4</v>
      </c>
      <c r="I10" s="2">
        <v>1.07870210562651E-5</v>
      </c>
      <c r="J10" s="2">
        <v>1.07870210562651E-5</v>
      </c>
      <c r="K10" s="2">
        <v>5.3935105281325498E-5</v>
      </c>
      <c r="L10" s="2">
        <v>1.07870210562651E-5</v>
      </c>
      <c r="M10" s="2">
        <v>1.07870210562651E-5</v>
      </c>
    </row>
    <row r="11" spans="1:13" x14ac:dyDescent="0.15">
      <c r="A11" t="s">
        <v>19</v>
      </c>
      <c r="B11" t="s">
        <v>20</v>
      </c>
      <c r="C11">
        <v>892</v>
      </c>
      <c r="D11">
        <v>7.9224961629567794E-3</v>
      </c>
      <c r="E11" t="s">
        <v>38</v>
      </c>
      <c r="F11" s="2">
        <v>1.0873110796999001E-5</v>
      </c>
      <c r="G11" s="2">
        <v>1.0873110796999001E-5</v>
      </c>
      <c r="H11" s="2">
        <v>1.0873110796999001E-5</v>
      </c>
      <c r="I11" s="2">
        <v>1.0873110796999001E-5</v>
      </c>
      <c r="J11" s="2">
        <v>1.0873110796999001E-5</v>
      </c>
      <c r="K11" s="2">
        <v>1.0873110796999001E-5</v>
      </c>
      <c r="L11" s="2">
        <v>5.4365553984995097E-5</v>
      </c>
      <c r="M11" s="2">
        <v>1.0873110796999001E-5</v>
      </c>
    </row>
    <row r="12" spans="1:13" x14ac:dyDescent="0.15">
      <c r="A12" t="s">
        <v>19</v>
      </c>
      <c r="B12" t="s">
        <v>21</v>
      </c>
      <c r="C12">
        <v>1</v>
      </c>
      <c r="D12" s="2">
        <v>1.77435524366333E-5</v>
      </c>
      <c r="E12" t="s">
        <v>39</v>
      </c>
      <c r="F12" s="2">
        <v>9.9837265257629999E-6</v>
      </c>
      <c r="G12">
        <v>2.2962571009254901E-4</v>
      </c>
      <c r="H12" s="2">
        <v>4.9918632628815001E-5</v>
      </c>
      <c r="I12" s="2">
        <v>9.9837265257629999E-6</v>
      </c>
      <c r="J12" s="2">
        <v>1.9967453051526E-5</v>
      </c>
      <c r="K12" s="2">
        <v>9.9837265257629999E-6</v>
      </c>
      <c r="L12">
        <v>2.3960943661831201E-4</v>
      </c>
      <c r="M12">
        <v>4.7921887323662402E-4</v>
      </c>
    </row>
    <row r="13" spans="1:13" x14ac:dyDescent="0.15">
      <c r="A13" t="s">
        <v>19</v>
      </c>
      <c r="B13" t="s">
        <v>22</v>
      </c>
      <c r="C13">
        <v>348</v>
      </c>
      <c r="D13">
        <v>3.0962499001925101E-3</v>
      </c>
      <c r="E13" t="s">
        <v>40</v>
      </c>
      <c r="F13" s="2">
        <v>1.0852460795485301E-5</v>
      </c>
      <c r="G13">
        <v>4.1239351022844402E-4</v>
      </c>
      <c r="H13" s="2">
        <v>1.0852460795485301E-5</v>
      </c>
      <c r="I13" s="2">
        <v>1.0852460795485301E-5</v>
      </c>
      <c r="J13" s="2">
        <v>1.0852460795485301E-5</v>
      </c>
      <c r="K13" s="2">
        <v>1.0852460795485301E-5</v>
      </c>
      <c r="L13" s="2">
        <v>1.0852460795485301E-5</v>
      </c>
      <c r="M13" s="2">
        <v>1.0852460795485301E-5</v>
      </c>
    </row>
    <row r="14" spans="1:13" x14ac:dyDescent="0.15">
      <c r="A14" t="s">
        <v>19</v>
      </c>
      <c r="B14" t="s">
        <v>23</v>
      </c>
      <c r="C14">
        <v>59</v>
      </c>
      <c r="D14">
        <v>5.3230657309899997E-4</v>
      </c>
    </row>
    <row r="15" spans="1:13" x14ac:dyDescent="0.15">
      <c r="A15" t="s">
        <v>19</v>
      </c>
      <c r="B15" t="s">
        <v>24</v>
      </c>
      <c r="C15">
        <v>0</v>
      </c>
      <c r="D15" s="2">
        <v>8.8717762183166601E-6</v>
      </c>
    </row>
    <row r="16" spans="1:13" x14ac:dyDescent="0.15">
      <c r="A16" t="s">
        <v>19</v>
      </c>
      <c r="B16" t="s">
        <v>25</v>
      </c>
      <c r="C16">
        <v>0</v>
      </c>
      <c r="D16" s="2">
        <v>8.8717762183166601E-6</v>
      </c>
    </row>
    <row r="17" spans="1:4" x14ac:dyDescent="0.15">
      <c r="A17" t="s">
        <v>20</v>
      </c>
      <c r="B17" t="s">
        <v>18</v>
      </c>
      <c r="C17">
        <v>2</v>
      </c>
      <c r="D17" s="2">
        <v>3.1103554099448403E-5</v>
      </c>
    </row>
    <row r="18" spans="1:4" x14ac:dyDescent="0.15">
      <c r="A18" t="s">
        <v>20</v>
      </c>
      <c r="B18" t="s">
        <v>19</v>
      </c>
      <c r="C18">
        <v>81</v>
      </c>
      <c r="D18">
        <v>8.5016381205158995E-4</v>
      </c>
    </row>
    <row r="19" spans="1:4" x14ac:dyDescent="0.15">
      <c r="A19" t="s">
        <v>20</v>
      </c>
      <c r="B19" t="s">
        <v>20</v>
      </c>
      <c r="C19">
        <v>119</v>
      </c>
      <c r="D19">
        <v>1.2441421639779299E-3</v>
      </c>
    </row>
    <row r="20" spans="1:4" x14ac:dyDescent="0.15">
      <c r="A20" t="s">
        <v>20</v>
      </c>
      <c r="B20" t="s">
        <v>21</v>
      </c>
      <c r="C20">
        <v>2656</v>
      </c>
      <c r="D20">
        <v>2.7547381080744799E-2</v>
      </c>
    </row>
    <row r="21" spans="1:4" x14ac:dyDescent="0.15">
      <c r="A21" t="s">
        <v>20</v>
      </c>
      <c r="B21" t="s">
        <v>22</v>
      </c>
      <c r="C21">
        <v>0</v>
      </c>
      <c r="D21" s="2">
        <v>1.03678513664828E-5</v>
      </c>
    </row>
    <row r="22" spans="1:4" x14ac:dyDescent="0.15">
      <c r="A22" t="s">
        <v>20</v>
      </c>
      <c r="B22" t="s">
        <v>23</v>
      </c>
      <c r="C22">
        <v>0</v>
      </c>
      <c r="D22" s="2">
        <v>1.03678513664828E-5</v>
      </c>
    </row>
    <row r="23" spans="1:4" x14ac:dyDescent="0.15">
      <c r="A23" t="s">
        <v>20</v>
      </c>
      <c r="B23" t="s">
        <v>24</v>
      </c>
      <c r="C23">
        <v>12</v>
      </c>
      <c r="D23">
        <v>1.34782067764276E-4</v>
      </c>
    </row>
    <row r="24" spans="1:4" x14ac:dyDescent="0.15">
      <c r="A24" t="s">
        <v>20</v>
      </c>
      <c r="B24" t="s">
        <v>25</v>
      </c>
      <c r="C24">
        <v>0</v>
      </c>
      <c r="D24" s="2">
        <v>1.03678513664828E-5</v>
      </c>
    </row>
    <row r="25" spans="1:4" x14ac:dyDescent="0.15">
      <c r="A25" t="s">
        <v>21</v>
      </c>
      <c r="B25" t="s">
        <v>18</v>
      </c>
      <c r="C25">
        <v>2</v>
      </c>
      <c r="D25" s="2">
        <v>3.0481609428977801E-5</v>
      </c>
    </row>
    <row r="26" spans="1:4" x14ac:dyDescent="0.15">
      <c r="A26" t="s">
        <v>21</v>
      </c>
      <c r="B26" t="s">
        <v>19</v>
      </c>
      <c r="C26">
        <v>21</v>
      </c>
      <c r="D26">
        <v>2.2353180247917001E-4</v>
      </c>
    </row>
    <row r="27" spans="1:4" x14ac:dyDescent="0.15">
      <c r="A27" t="s">
        <v>21</v>
      </c>
      <c r="B27" t="s">
        <v>20</v>
      </c>
      <c r="C27">
        <v>60</v>
      </c>
      <c r="D27">
        <v>6.1979272505588196E-4</v>
      </c>
    </row>
    <row r="28" spans="1:4" x14ac:dyDescent="0.15">
      <c r="A28" t="s">
        <v>21</v>
      </c>
      <c r="B28" t="s">
        <v>21</v>
      </c>
      <c r="C28">
        <v>0</v>
      </c>
      <c r="D28" s="2">
        <v>1.01605364763259E-5</v>
      </c>
    </row>
    <row r="29" spans="1:4" x14ac:dyDescent="0.15">
      <c r="A29" t="s">
        <v>21</v>
      </c>
      <c r="B29" t="s">
        <v>22</v>
      </c>
      <c r="C29">
        <v>138</v>
      </c>
      <c r="D29">
        <v>1.4123145702092999E-3</v>
      </c>
    </row>
    <row r="30" spans="1:4" x14ac:dyDescent="0.15">
      <c r="A30" t="s">
        <v>21</v>
      </c>
      <c r="B30" t="s">
        <v>23</v>
      </c>
      <c r="C30">
        <v>5</v>
      </c>
      <c r="D30" s="2">
        <v>6.0963218857955703E-5</v>
      </c>
    </row>
    <row r="31" spans="1:4" x14ac:dyDescent="0.15">
      <c r="A31" t="s">
        <v>21</v>
      </c>
      <c r="B31" t="s">
        <v>24</v>
      </c>
      <c r="C31">
        <v>91</v>
      </c>
      <c r="D31">
        <v>9.3476935582198701E-4</v>
      </c>
    </row>
    <row r="32" spans="1:4" x14ac:dyDescent="0.15">
      <c r="A32" t="s">
        <v>21</v>
      </c>
      <c r="B32" t="s">
        <v>25</v>
      </c>
      <c r="C32">
        <v>0</v>
      </c>
      <c r="D32" s="2">
        <v>1.01605364763259E-5</v>
      </c>
    </row>
    <row r="33" spans="1:4" x14ac:dyDescent="0.15">
      <c r="A33" t="s">
        <v>22</v>
      </c>
      <c r="B33" t="s">
        <v>18</v>
      </c>
      <c r="C33">
        <v>0</v>
      </c>
      <c r="D33" s="2">
        <v>1.07870210562651E-5</v>
      </c>
    </row>
    <row r="34" spans="1:4" x14ac:dyDescent="0.15">
      <c r="A34" t="s">
        <v>22</v>
      </c>
      <c r="B34" t="s">
        <v>19</v>
      </c>
      <c r="C34">
        <v>0</v>
      </c>
      <c r="D34" s="2">
        <v>1.07870210562651E-5</v>
      </c>
    </row>
    <row r="35" spans="1:4" x14ac:dyDescent="0.15">
      <c r="A35" t="s">
        <v>22</v>
      </c>
      <c r="B35" t="s">
        <v>20</v>
      </c>
      <c r="C35">
        <v>39</v>
      </c>
      <c r="D35">
        <v>4.3148084225060399E-4</v>
      </c>
    </row>
    <row r="36" spans="1:4" x14ac:dyDescent="0.15">
      <c r="A36" t="s">
        <v>22</v>
      </c>
      <c r="B36" t="s">
        <v>21</v>
      </c>
      <c r="C36">
        <v>0</v>
      </c>
      <c r="D36" s="2">
        <v>1.07870210562651E-5</v>
      </c>
    </row>
    <row r="37" spans="1:4" x14ac:dyDescent="0.15">
      <c r="A37" t="s">
        <v>22</v>
      </c>
      <c r="B37" t="s">
        <v>22</v>
      </c>
      <c r="C37">
        <v>0</v>
      </c>
      <c r="D37" s="2">
        <v>1.07870210562651E-5</v>
      </c>
    </row>
    <row r="38" spans="1:4" x14ac:dyDescent="0.15">
      <c r="A38" t="s">
        <v>22</v>
      </c>
      <c r="B38" t="s">
        <v>23</v>
      </c>
      <c r="C38">
        <v>4</v>
      </c>
      <c r="D38" s="2">
        <v>5.3935105281325498E-5</v>
      </c>
    </row>
    <row r="39" spans="1:4" x14ac:dyDescent="0.15">
      <c r="A39" t="s">
        <v>22</v>
      </c>
      <c r="B39" t="s">
        <v>24</v>
      </c>
      <c r="C39">
        <v>0</v>
      </c>
      <c r="D39" s="2">
        <v>1.07870210562651E-5</v>
      </c>
    </row>
    <row r="40" spans="1:4" x14ac:dyDescent="0.15">
      <c r="A40" t="s">
        <v>22</v>
      </c>
      <c r="B40" t="s">
        <v>25</v>
      </c>
      <c r="C40">
        <v>0</v>
      </c>
      <c r="D40" s="2">
        <v>1.07870210562651E-5</v>
      </c>
    </row>
    <row r="41" spans="1:4" x14ac:dyDescent="0.15">
      <c r="A41" t="s">
        <v>23</v>
      </c>
      <c r="B41" t="s">
        <v>18</v>
      </c>
      <c r="C41">
        <v>0</v>
      </c>
      <c r="D41" s="2">
        <v>1.0873110796999001E-5</v>
      </c>
    </row>
    <row r="42" spans="1:4" x14ac:dyDescent="0.15">
      <c r="A42" t="s">
        <v>23</v>
      </c>
      <c r="B42" t="s">
        <v>19</v>
      </c>
      <c r="C42">
        <v>0</v>
      </c>
      <c r="D42" s="2">
        <v>1.0873110796999001E-5</v>
      </c>
    </row>
    <row r="43" spans="1:4" x14ac:dyDescent="0.15">
      <c r="A43" t="s">
        <v>23</v>
      </c>
      <c r="B43" t="s">
        <v>20</v>
      </c>
      <c r="C43">
        <v>0</v>
      </c>
      <c r="D43" s="2">
        <v>1.0873110796999001E-5</v>
      </c>
    </row>
    <row r="44" spans="1:4" x14ac:dyDescent="0.15">
      <c r="A44" t="s">
        <v>23</v>
      </c>
      <c r="B44" t="s">
        <v>21</v>
      </c>
      <c r="C44">
        <v>0</v>
      </c>
      <c r="D44" s="2">
        <v>1.0873110796999001E-5</v>
      </c>
    </row>
    <row r="45" spans="1:4" x14ac:dyDescent="0.15">
      <c r="A45" t="s">
        <v>23</v>
      </c>
      <c r="B45" t="s">
        <v>22</v>
      </c>
      <c r="C45">
        <v>0</v>
      </c>
      <c r="D45" s="2">
        <v>1.0873110796999001E-5</v>
      </c>
    </row>
    <row r="46" spans="1:4" x14ac:dyDescent="0.15">
      <c r="A46" t="s">
        <v>23</v>
      </c>
      <c r="B46" t="s">
        <v>23</v>
      </c>
      <c r="C46">
        <v>0</v>
      </c>
      <c r="D46" s="2">
        <v>1.0873110796999001E-5</v>
      </c>
    </row>
    <row r="47" spans="1:4" x14ac:dyDescent="0.15">
      <c r="A47" t="s">
        <v>23</v>
      </c>
      <c r="B47" t="s">
        <v>24</v>
      </c>
      <c r="C47">
        <v>4</v>
      </c>
      <c r="D47" s="2">
        <v>5.4365553984995097E-5</v>
      </c>
    </row>
    <row r="48" spans="1:4" x14ac:dyDescent="0.15">
      <c r="A48" t="s">
        <v>23</v>
      </c>
      <c r="B48" t="s">
        <v>25</v>
      </c>
      <c r="C48">
        <v>0</v>
      </c>
      <c r="D48" s="2">
        <v>1.0873110796999001E-5</v>
      </c>
    </row>
    <row r="49" spans="1:4" x14ac:dyDescent="0.15">
      <c r="A49" t="s">
        <v>24</v>
      </c>
      <c r="B49" t="s">
        <v>18</v>
      </c>
      <c r="C49">
        <v>0</v>
      </c>
      <c r="D49" s="2">
        <v>9.9837265257629999E-6</v>
      </c>
    </row>
    <row r="50" spans="1:4" x14ac:dyDescent="0.15">
      <c r="A50" t="s">
        <v>24</v>
      </c>
      <c r="B50" t="s">
        <v>19</v>
      </c>
      <c r="C50">
        <v>22</v>
      </c>
      <c r="D50">
        <v>2.2962571009254901E-4</v>
      </c>
    </row>
    <row r="51" spans="1:4" x14ac:dyDescent="0.15">
      <c r="A51" t="s">
        <v>24</v>
      </c>
      <c r="B51" t="s">
        <v>20</v>
      </c>
      <c r="C51">
        <v>4</v>
      </c>
      <c r="D51" s="2">
        <v>4.9918632628815001E-5</v>
      </c>
    </row>
    <row r="52" spans="1:4" x14ac:dyDescent="0.15">
      <c r="A52" t="s">
        <v>24</v>
      </c>
      <c r="B52" t="s">
        <v>21</v>
      </c>
      <c r="C52">
        <v>0</v>
      </c>
      <c r="D52" s="2">
        <v>9.9837265257629999E-6</v>
      </c>
    </row>
    <row r="53" spans="1:4" x14ac:dyDescent="0.15">
      <c r="A53" t="s">
        <v>24</v>
      </c>
      <c r="B53" t="s">
        <v>22</v>
      </c>
      <c r="C53">
        <v>1</v>
      </c>
      <c r="D53" s="2">
        <v>1.9967453051526E-5</v>
      </c>
    </row>
    <row r="54" spans="1:4" x14ac:dyDescent="0.15">
      <c r="A54" t="s">
        <v>24</v>
      </c>
      <c r="B54" t="s">
        <v>23</v>
      </c>
      <c r="C54">
        <v>0</v>
      </c>
      <c r="D54" s="2">
        <v>9.9837265257629999E-6</v>
      </c>
    </row>
    <row r="55" spans="1:4" x14ac:dyDescent="0.15">
      <c r="A55" t="s">
        <v>24</v>
      </c>
      <c r="B55" t="s">
        <v>24</v>
      </c>
      <c r="C55">
        <v>23</v>
      </c>
      <c r="D55">
        <v>2.3960943661831201E-4</v>
      </c>
    </row>
    <row r="56" spans="1:4" x14ac:dyDescent="0.15">
      <c r="A56" t="s">
        <v>24</v>
      </c>
      <c r="B56" t="s">
        <v>25</v>
      </c>
      <c r="C56">
        <v>47</v>
      </c>
      <c r="D56">
        <v>4.7921887323662402E-4</v>
      </c>
    </row>
    <row r="57" spans="1:4" x14ac:dyDescent="0.15">
      <c r="A57" t="s">
        <v>25</v>
      </c>
      <c r="B57" t="s">
        <v>18</v>
      </c>
      <c r="C57">
        <v>0</v>
      </c>
      <c r="D57" s="2">
        <v>1.0852460795485301E-5</v>
      </c>
    </row>
    <row r="58" spans="1:4" x14ac:dyDescent="0.15">
      <c r="A58" t="s">
        <v>25</v>
      </c>
      <c r="B58" t="s">
        <v>19</v>
      </c>
      <c r="C58">
        <v>37</v>
      </c>
      <c r="D58">
        <v>4.1239351022844402E-4</v>
      </c>
    </row>
    <row r="59" spans="1:4" x14ac:dyDescent="0.15">
      <c r="A59" t="s">
        <v>25</v>
      </c>
      <c r="B59" t="s">
        <v>20</v>
      </c>
      <c r="C59">
        <v>0</v>
      </c>
      <c r="D59" s="2">
        <v>1.0852460795485301E-5</v>
      </c>
    </row>
    <row r="60" spans="1:4" x14ac:dyDescent="0.15">
      <c r="A60" t="s">
        <v>25</v>
      </c>
      <c r="B60" t="s">
        <v>21</v>
      </c>
      <c r="C60">
        <v>0</v>
      </c>
      <c r="D60" s="2">
        <v>1.0852460795485301E-5</v>
      </c>
    </row>
    <row r="61" spans="1:4" x14ac:dyDescent="0.15">
      <c r="A61" t="s">
        <v>25</v>
      </c>
      <c r="B61" t="s">
        <v>22</v>
      </c>
      <c r="C61">
        <v>0</v>
      </c>
      <c r="D61" s="2">
        <v>1.0852460795485301E-5</v>
      </c>
    </row>
    <row r="62" spans="1:4" x14ac:dyDescent="0.15">
      <c r="A62" t="s">
        <v>25</v>
      </c>
      <c r="B62" t="s">
        <v>23</v>
      </c>
      <c r="C62">
        <v>0</v>
      </c>
      <c r="D62" s="2">
        <v>1.0852460795485301E-5</v>
      </c>
    </row>
    <row r="63" spans="1:4" x14ac:dyDescent="0.15">
      <c r="A63" t="s">
        <v>25</v>
      </c>
      <c r="B63" t="s">
        <v>24</v>
      </c>
      <c r="C63">
        <v>0</v>
      </c>
      <c r="D63" s="2">
        <v>1.0852460795485301E-5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7" sqref="A1:H7"/>
    </sheetView>
  </sheetViews>
  <sheetFormatPr baseColWidth="10" defaultRowHeight="15" x14ac:dyDescent="0.15"/>
  <sheetData>
    <row r="1" spans="1:8" x14ac:dyDescent="0.15">
      <c r="A1" t="s">
        <v>48</v>
      </c>
      <c r="B1" t="s">
        <v>47</v>
      </c>
      <c r="C1">
        <v>1</v>
      </c>
      <c r="D1">
        <v>2</v>
      </c>
      <c r="E1">
        <v>3</v>
      </c>
      <c r="F1">
        <v>4</v>
      </c>
      <c r="G1">
        <v>5</v>
      </c>
      <c r="H1" t="s">
        <v>49</v>
      </c>
    </row>
    <row r="2" spans="1:8" x14ac:dyDescent="0.15">
      <c r="A2">
        <v>2</v>
      </c>
      <c r="B2">
        <v>2</v>
      </c>
      <c r="C2">
        <v>31</v>
      </c>
      <c r="D2">
        <v>19</v>
      </c>
      <c r="E2">
        <v>23</v>
      </c>
      <c r="F2">
        <v>26</v>
      </c>
      <c r="G2">
        <v>31</v>
      </c>
      <c r="H2">
        <v>26</v>
      </c>
    </row>
    <row r="3" spans="1:8" x14ac:dyDescent="0.15">
      <c r="A3">
        <v>2</v>
      </c>
      <c r="B3">
        <v>3</v>
      </c>
      <c r="C3">
        <v>38</v>
      </c>
      <c r="D3">
        <v>40</v>
      </c>
      <c r="E3">
        <v>41</v>
      </c>
      <c r="F3">
        <v>35</v>
      </c>
      <c r="G3">
        <v>34</v>
      </c>
      <c r="H3">
        <v>37.6</v>
      </c>
    </row>
    <row r="4" spans="1:8" x14ac:dyDescent="0.15">
      <c r="A4">
        <v>2</v>
      </c>
      <c r="B4">
        <v>4</v>
      </c>
      <c r="C4">
        <v>47</v>
      </c>
      <c r="D4">
        <v>50</v>
      </c>
      <c r="E4">
        <v>46</v>
      </c>
      <c r="F4">
        <v>44</v>
      </c>
      <c r="G4">
        <v>42</v>
      </c>
      <c r="H4">
        <v>45.8</v>
      </c>
    </row>
    <row r="5" spans="1:8" x14ac:dyDescent="0.15">
      <c r="A5">
        <v>3</v>
      </c>
      <c r="B5">
        <v>2</v>
      </c>
      <c r="C5">
        <v>22</v>
      </c>
      <c r="D5">
        <v>30</v>
      </c>
      <c r="E5">
        <v>37</v>
      </c>
      <c r="F5">
        <v>26</v>
      </c>
      <c r="G5">
        <v>33</v>
      </c>
      <c r="H5">
        <v>29.6</v>
      </c>
    </row>
    <row r="6" spans="1:8" x14ac:dyDescent="0.15">
      <c r="A6">
        <v>3</v>
      </c>
      <c r="B6">
        <v>3</v>
      </c>
      <c r="C6">
        <v>37</v>
      </c>
      <c r="D6">
        <v>39</v>
      </c>
      <c r="E6">
        <v>37</v>
      </c>
      <c r="F6">
        <v>45</v>
      </c>
      <c r="G6">
        <v>47</v>
      </c>
      <c r="H6">
        <v>41</v>
      </c>
    </row>
    <row r="7" spans="1:8" x14ac:dyDescent="0.15">
      <c r="A7">
        <v>3</v>
      </c>
      <c r="B7">
        <v>4</v>
      </c>
      <c r="C7">
        <v>42</v>
      </c>
      <c r="D7">
        <v>38</v>
      </c>
      <c r="E7">
        <v>43</v>
      </c>
      <c r="F7">
        <v>44</v>
      </c>
      <c r="G7">
        <v>43</v>
      </c>
      <c r="H7">
        <v>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4" workbookViewId="0">
      <selection activeCell="F8" sqref="F8:N16"/>
    </sheetView>
  </sheetViews>
  <sheetFormatPr baseColWidth="10" defaultRowHeight="15" x14ac:dyDescent="0.15"/>
  <sheetData>
    <row r="1" spans="1:14" x14ac:dyDescent="0.15">
      <c r="A1" t="s">
        <v>18</v>
      </c>
      <c r="B1" t="s">
        <v>18</v>
      </c>
      <c r="C1">
        <v>0</v>
      </c>
      <c r="D1" s="2">
        <v>1.4593233515616E-6</v>
      </c>
    </row>
    <row r="2" spans="1:14" x14ac:dyDescent="0.15">
      <c r="A2" t="s">
        <v>18</v>
      </c>
      <c r="B2" t="s">
        <v>19</v>
      </c>
      <c r="C2">
        <v>1288</v>
      </c>
      <c r="D2">
        <v>0.127689104788341</v>
      </c>
    </row>
    <row r="3" spans="1:14" x14ac:dyDescent="0.15">
      <c r="A3" t="s">
        <v>18</v>
      </c>
      <c r="B3" t="s">
        <v>20</v>
      </c>
      <c r="C3">
        <v>75</v>
      </c>
      <c r="D3">
        <v>7.4353127788242199E-3</v>
      </c>
    </row>
    <row r="4" spans="1:14" x14ac:dyDescent="0.15">
      <c r="A4" t="s">
        <v>18</v>
      </c>
      <c r="B4" t="s">
        <v>21</v>
      </c>
      <c r="C4">
        <v>23</v>
      </c>
      <c r="D4">
        <v>2.2801625855060899E-3</v>
      </c>
    </row>
    <row r="5" spans="1:14" x14ac:dyDescent="0.15">
      <c r="A5" t="s">
        <v>18</v>
      </c>
      <c r="B5" t="s">
        <v>22</v>
      </c>
      <c r="C5">
        <v>0</v>
      </c>
      <c r="D5" s="2">
        <v>1.4593233515616E-6</v>
      </c>
    </row>
    <row r="6" spans="1:14" x14ac:dyDescent="0.15">
      <c r="A6" t="s">
        <v>18</v>
      </c>
      <c r="B6" t="s">
        <v>23</v>
      </c>
      <c r="C6">
        <v>0</v>
      </c>
      <c r="D6" s="2">
        <v>1.4593233515616E-6</v>
      </c>
    </row>
    <row r="7" spans="1:14" x14ac:dyDescent="0.15">
      <c r="A7" t="s">
        <v>18</v>
      </c>
      <c r="B7" t="s">
        <v>24</v>
      </c>
      <c r="C7">
        <v>133</v>
      </c>
      <c r="D7">
        <v>1.31852879944483E-2</v>
      </c>
    </row>
    <row r="8" spans="1:14" x14ac:dyDescent="0.15">
      <c r="A8" t="s">
        <v>18</v>
      </c>
      <c r="B8" t="s">
        <v>25</v>
      </c>
      <c r="C8">
        <v>0</v>
      </c>
      <c r="D8" s="2">
        <v>1.4593233515616E-6</v>
      </c>
      <c r="G8" t="s">
        <v>26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32</v>
      </c>
      <c r="N8" t="s">
        <v>33</v>
      </c>
    </row>
    <row r="9" spans="1:14" x14ac:dyDescent="0.15">
      <c r="A9" t="s">
        <v>19</v>
      </c>
      <c r="B9" t="s">
        <v>18</v>
      </c>
      <c r="C9">
        <v>5</v>
      </c>
      <c r="D9">
        <v>2.3149219871290301E-4</v>
      </c>
      <c r="F9" t="s">
        <v>34</v>
      </c>
      <c r="G9" s="2">
        <v>1.4593233515616E-6</v>
      </c>
      <c r="H9">
        <v>0.127689104788341</v>
      </c>
      <c r="I9">
        <v>7.4353127788242199E-3</v>
      </c>
      <c r="J9">
        <v>2.2801625855060899E-3</v>
      </c>
      <c r="K9" s="2">
        <v>1.4593233515616E-6</v>
      </c>
      <c r="L9" s="2">
        <v>1.4593233515616E-6</v>
      </c>
      <c r="M9">
        <v>1.31852879944483E-2</v>
      </c>
      <c r="N9" s="2">
        <v>1.4593233515616E-6</v>
      </c>
    </row>
    <row r="10" spans="1:14" x14ac:dyDescent="0.15">
      <c r="A10" t="s">
        <v>19</v>
      </c>
      <c r="B10" t="s">
        <v>19</v>
      </c>
      <c r="C10">
        <v>68</v>
      </c>
      <c r="D10">
        <v>3.1482939024954802E-3</v>
      </c>
      <c r="F10" t="s">
        <v>35</v>
      </c>
      <c r="G10">
        <v>2.3149219871290301E-4</v>
      </c>
      <c r="H10">
        <v>3.1482939024954802E-3</v>
      </c>
      <c r="I10">
        <v>4.1298208250381899E-2</v>
      </c>
      <c r="J10" s="2">
        <v>4.6298439742580602E-5</v>
      </c>
      <c r="K10">
        <v>1.6111857030418002E-2</v>
      </c>
      <c r="L10">
        <v>2.7316079448122502E-3</v>
      </c>
      <c r="M10" s="2">
        <v>3.5542996727215098E-7</v>
      </c>
      <c r="N10" s="2">
        <v>3.5542996727215098E-7</v>
      </c>
    </row>
    <row r="11" spans="1:14" x14ac:dyDescent="0.15">
      <c r="A11" t="s">
        <v>19</v>
      </c>
      <c r="B11" t="s">
        <v>20</v>
      </c>
      <c r="C11">
        <v>892</v>
      </c>
      <c r="D11">
        <v>4.1298208250381899E-2</v>
      </c>
      <c r="F11" t="s">
        <v>28</v>
      </c>
      <c r="G11">
        <v>4.1955108034403101E-4</v>
      </c>
      <c r="H11">
        <v>1.6991818753933199E-2</v>
      </c>
      <c r="I11">
        <v>2.49632892804698E-2</v>
      </c>
      <c r="J11">
        <v>0.55716383469687403</v>
      </c>
      <c r="K11" s="2">
        <v>3.02233939496241E-7</v>
      </c>
      <c r="L11" s="2">
        <v>3.02233939496241E-7</v>
      </c>
      <c r="M11">
        <v>2.5173064820641902E-3</v>
      </c>
      <c r="N11" s="2">
        <v>3.02233939496241E-7</v>
      </c>
    </row>
    <row r="12" spans="1:14" x14ac:dyDescent="0.15">
      <c r="A12" t="s">
        <v>19</v>
      </c>
      <c r="B12" t="s">
        <v>21</v>
      </c>
      <c r="C12">
        <v>1</v>
      </c>
      <c r="D12" s="2">
        <v>4.6298439742580602E-5</v>
      </c>
      <c r="F12" t="s">
        <v>36</v>
      </c>
      <c r="G12">
        <v>2.78318953520734E-4</v>
      </c>
      <c r="H12">
        <v>2.9223490119677101E-3</v>
      </c>
      <c r="I12">
        <v>8.3495686056220403E-3</v>
      </c>
      <c r="J12" s="2">
        <v>8.8989530264231001E-7</v>
      </c>
      <c r="K12">
        <v>1.9204007792930699E-2</v>
      </c>
      <c r="L12">
        <v>6.9579738380183597E-4</v>
      </c>
      <c r="M12">
        <v>1.26635123851934E-2</v>
      </c>
      <c r="N12" s="2">
        <v>8.8989530264231001E-7</v>
      </c>
    </row>
    <row r="13" spans="1:14" x14ac:dyDescent="0.15">
      <c r="A13" t="s">
        <v>19</v>
      </c>
      <c r="B13" t="s">
        <v>22</v>
      </c>
      <c r="C13">
        <v>348</v>
      </c>
      <c r="D13">
        <v>1.6111857030418002E-2</v>
      </c>
      <c r="F13" t="s">
        <v>37</v>
      </c>
      <c r="G13" s="2">
        <v>1.5337846425888201E-6</v>
      </c>
      <c r="H13" s="2">
        <v>1.5337846425888201E-6</v>
      </c>
      <c r="I13">
        <v>3.7790697674418602E-2</v>
      </c>
      <c r="J13" s="2">
        <v>1.5337846425888201E-6</v>
      </c>
      <c r="K13" s="2">
        <v>1.5337846425888201E-6</v>
      </c>
      <c r="L13">
        <v>3.8759689922480598E-3</v>
      </c>
      <c r="M13" s="2">
        <v>1.5337846425888201E-6</v>
      </c>
      <c r="N13" s="2">
        <v>1.5337846425888201E-6</v>
      </c>
    </row>
    <row r="14" spans="1:14" x14ac:dyDescent="0.15">
      <c r="A14" t="s">
        <v>19</v>
      </c>
      <c r="B14" t="s">
        <v>23</v>
      </c>
      <c r="C14">
        <v>59</v>
      </c>
      <c r="D14">
        <v>2.7316079448122502E-3</v>
      </c>
      <c r="F14" t="s">
        <v>38</v>
      </c>
      <c r="G14" s="2">
        <v>1.6865577074091001E-6</v>
      </c>
      <c r="H14" s="2">
        <v>1.6865577074091001E-6</v>
      </c>
      <c r="I14" s="2">
        <v>1.6865577074091001E-6</v>
      </c>
      <c r="J14" s="2">
        <v>1.6865577074091001E-6</v>
      </c>
      <c r="K14" s="2">
        <v>1.6865577074091001E-6</v>
      </c>
      <c r="L14" s="2">
        <v>1.6865577074091001E-6</v>
      </c>
      <c r="M14">
        <v>2.2099447513812098E-2</v>
      </c>
      <c r="N14" s="2">
        <v>1.6865577074091001E-6</v>
      </c>
    </row>
    <row r="15" spans="1:14" x14ac:dyDescent="0.15">
      <c r="A15" t="s">
        <v>19</v>
      </c>
      <c r="B15" t="s">
        <v>24</v>
      </c>
      <c r="C15">
        <v>0</v>
      </c>
      <c r="D15" s="2">
        <v>3.5542996727215098E-7</v>
      </c>
      <c r="F15" t="s">
        <v>39</v>
      </c>
      <c r="G15" s="2">
        <v>2.01368202307999E-6</v>
      </c>
      <c r="H15">
        <v>2.1587675399862599E-3</v>
      </c>
      <c r="I15">
        <v>3.9250318908841099E-4</v>
      </c>
      <c r="J15" s="2">
        <v>2.01368202307999E-6</v>
      </c>
      <c r="K15" s="2">
        <v>9.8125797272102802E-5</v>
      </c>
      <c r="L15" s="2">
        <v>2.01368202307999E-6</v>
      </c>
      <c r="M15">
        <v>2.25689333725836E-3</v>
      </c>
      <c r="N15">
        <v>4.6119124717888304E-3</v>
      </c>
    </row>
    <row r="16" spans="1:14" x14ac:dyDescent="0.15">
      <c r="A16" t="s">
        <v>19</v>
      </c>
      <c r="B16" t="s">
        <v>25</v>
      </c>
      <c r="C16">
        <v>0</v>
      </c>
      <c r="D16" s="2">
        <v>3.5542996727215098E-7</v>
      </c>
      <c r="F16" t="s">
        <v>40</v>
      </c>
      <c r="G16" s="2">
        <v>1.4674443162428801E-6</v>
      </c>
      <c r="H16">
        <v>9.7625329815303405E-2</v>
      </c>
      <c r="I16" s="2">
        <v>1.4674443162428801E-6</v>
      </c>
      <c r="J16" s="2">
        <v>1.4674443162428801E-6</v>
      </c>
      <c r="K16" s="2">
        <v>1.4674443162428801E-6</v>
      </c>
      <c r="L16" s="2">
        <v>1.4674443162428801E-6</v>
      </c>
      <c r="M16" s="2">
        <v>1.4674443162428801E-6</v>
      </c>
      <c r="N16" s="2">
        <v>1.4674443162428801E-6</v>
      </c>
    </row>
    <row r="17" spans="1:4" x14ac:dyDescent="0.15">
      <c r="A17" t="s">
        <v>20</v>
      </c>
      <c r="B17" t="s">
        <v>18</v>
      </c>
      <c r="C17">
        <v>2</v>
      </c>
      <c r="D17">
        <v>4.1955108034403101E-4</v>
      </c>
    </row>
    <row r="18" spans="1:4" x14ac:dyDescent="0.15">
      <c r="A18" t="s">
        <v>20</v>
      </c>
      <c r="B18" t="s">
        <v>19</v>
      </c>
      <c r="C18">
        <v>81</v>
      </c>
      <c r="D18">
        <v>1.6991818753933199E-2</v>
      </c>
    </row>
    <row r="19" spans="1:4" x14ac:dyDescent="0.15">
      <c r="A19" t="s">
        <v>20</v>
      </c>
      <c r="B19" t="s">
        <v>20</v>
      </c>
      <c r="C19">
        <v>119</v>
      </c>
      <c r="D19">
        <v>2.49632892804698E-2</v>
      </c>
    </row>
    <row r="20" spans="1:4" x14ac:dyDescent="0.15">
      <c r="A20" t="s">
        <v>20</v>
      </c>
      <c r="B20" t="s">
        <v>21</v>
      </c>
      <c r="C20">
        <v>2656</v>
      </c>
      <c r="D20">
        <v>0.55716383469687403</v>
      </c>
    </row>
    <row r="21" spans="1:4" x14ac:dyDescent="0.15">
      <c r="A21" t="s">
        <v>20</v>
      </c>
      <c r="B21" t="s">
        <v>22</v>
      </c>
      <c r="C21">
        <v>0</v>
      </c>
      <c r="D21" s="2">
        <v>3.02233939496241E-7</v>
      </c>
    </row>
    <row r="22" spans="1:4" x14ac:dyDescent="0.15">
      <c r="A22" t="s">
        <v>20</v>
      </c>
      <c r="B22" t="s">
        <v>23</v>
      </c>
      <c r="C22">
        <v>0</v>
      </c>
      <c r="D22" s="2">
        <v>3.02233939496241E-7</v>
      </c>
    </row>
    <row r="23" spans="1:4" x14ac:dyDescent="0.15">
      <c r="A23" t="s">
        <v>20</v>
      </c>
      <c r="B23" t="s">
        <v>24</v>
      </c>
      <c r="C23">
        <v>12</v>
      </c>
      <c r="D23">
        <v>2.5173064820641902E-3</v>
      </c>
    </row>
    <row r="24" spans="1:4" x14ac:dyDescent="0.15">
      <c r="A24" t="s">
        <v>20</v>
      </c>
      <c r="B24" t="s">
        <v>25</v>
      </c>
      <c r="C24">
        <v>0</v>
      </c>
      <c r="D24" s="2">
        <v>3.02233939496241E-7</v>
      </c>
    </row>
    <row r="25" spans="1:4" x14ac:dyDescent="0.15">
      <c r="A25" t="s">
        <v>21</v>
      </c>
      <c r="B25" t="s">
        <v>18</v>
      </c>
      <c r="C25">
        <v>2</v>
      </c>
      <c r="D25">
        <v>2.78318953520734E-4</v>
      </c>
    </row>
    <row r="26" spans="1:4" x14ac:dyDescent="0.15">
      <c r="A26" t="s">
        <v>21</v>
      </c>
      <c r="B26" t="s">
        <v>19</v>
      </c>
      <c r="C26">
        <v>21</v>
      </c>
      <c r="D26">
        <v>2.9223490119677101E-3</v>
      </c>
    </row>
    <row r="27" spans="1:4" x14ac:dyDescent="0.15">
      <c r="A27" t="s">
        <v>21</v>
      </c>
      <c r="B27" t="s">
        <v>20</v>
      </c>
      <c r="C27">
        <v>60</v>
      </c>
      <c r="D27">
        <v>8.3495686056220403E-3</v>
      </c>
    </row>
    <row r="28" spans="1:4" x14ac:dyDescent="0.15">
      <c r="A28" t="s">
        <v>21</v>
      </c>
      <c r="B28" t="s">
        <v>21</v>
      </c>
      <c r="C28">
        <v>0</v>
      </c>
      <c r="D28" s="2">
        <v>8.8989530264231001E-7</v>
      </c>
    </row>
    <row r="29" spans="1:4" x14ac:dyDescent="0.15">
      <c r="A29" t="s">
        <v>21</v>
      </c>
      <c r="B29" t="s">
        <v>22</v>
      </c>
      <c r="C29">
        <v>138</v>
      </c>
      <c r="D29">
        <v>1.9204007792930699E-2</v>
      </c>
    </row>
    <row r="30" spans="1:4" x14ac:dyDescent="0.15">
      <c r="A30" t="s">
        <v>21</v>
      </c>
      <c r="B30" t="s">
        <v>23</v>
      </c>
      <c r="C30">
        <v>5</v>
      </c>
      <c r="D30">
        <v>6.9579738380183597E-4</v>
      </c>
    </row>
    <row r="31" spans="1:4" x14ac:dyDescent="0.15">
      <c r="A31" t="s">
        <v>21</v>
      </c>
      <c r="B31" t="s">
        <v>24</v>
      </c>
      <c r="C31">
        <v>91</v>
      </c>
      <c r="D31">
        <v>1.26635123851934E-2</v>
      </c>
    </row>
    <row r="32" spans="1:4" x14ac:dyDescent="0.15">
      <c r="A32" t="s">
        <v>21</v>
      </c>
      <c r="B32" t="s">
        <v>25</v>
      </c>
      <c r="C32">
        <v>0</v>
      </c>
      <c r="D32" s="2">
        <v>8.8989530264231001E-7</v>
      </c>
    </row>
    <row r="33" spans="1:4" x14ac:dyDescent="0.15">
      <c r="A33" t="s">
        <v>22</v>
      </c>
      <c r="B33" t="s">
        <v>18</v>
      </c>
      <c r="C33">
        <v>0</v>
      </c>
      <c r="D33" s="2">
        <v>1.5337846425888201E-6</v>
      </c>
    </row>
    <row r="34" spans="1:4" x14ac:dyDescent="0.15">
      <c r="A34" t="s">
        <v>22</v>
      </c>
      <c r="B34" t="s">
        <v>19</v>
      </c>
      <c r="C34">
        <v>0</v>
      </c>
      <c r="D34" s="2">
        <v>1.5337846425888201E-6</v>
      </c>
    </row>
    <row r="35" spans="1:4" x14ac:dyDescent="0.15">
      <c r="A35" t="s">
        <v>22</v>
      </c>
      <c r="B35" t="s">
        <v>20</v>
      </c>
      <c r="C35">
        <v>39</v>
      </c>
      <c r="D35">
        <v>3.7790697674418602E-2</v>
      </c>
    </row>
    <row r="36" spans="1:4" x14ac:dyDescent="0.15">
      <c r="A36" t="s">
        <v>22</v>
      </c>
      <c r="B36" t="s">
        <v>21</v>
      </c>
      <c r="C36">
        <v>0</v>
      </c>
      <c r="D36" s="2">
        <v>1.5337846425888201E-6</v>
      </c>
    </row>
    <row r="37" spans="1:4" x14ac:dyDescent="0.15">
      <c r="A37" t="s">
        <v>22</v>
      </c>
      <c r="B37" t="s">
        <v>22</v>
      </c>
      <c r="C37">
        <v>0</v>
      </c>
      <c r="D37" s="2">
        <v>1.5337846425888201E-6</v>
      </c>
    </row>
    <row r="38" spans="1:4" x14ac:dyDescent="0.15">
      <c r="A38" t="s">
        <v>22</v>
      </c>
      <c r="B38" t="s">
        <v>23</v>
      </c>
      <c r="C38">
        <v>4</v>
      </c>
      <c r="D38">
        <v>3.8759689922480598E-3</v>
      </c>
    </row>
    <row r="39" spans="1:4" x14ac:dyDescent="0.15">
      <c r="A39" t="s">
        <v>22</v>
      </c>
      <c r="B39" t="s">
        <v>24</v>
      </c>
      <c r="C39">
        <v>0</v>
      </c>
      <c r="D39" s="2">
        <v>1.5337846425888201E-6</v>
      </c>
    </row>
    <row r="40" spans="1:4" x14ac:dyDescent="0.15">
      <c r="A40" t="s">
        <v>22</v>
      </c>
      <c r="B40" t="s">
        <v>25</v>
      </c>
      <c r="C40">
        <v>0</v>
      </c>
      <c r="D40" s="2">
        <v>1.5337846425888201E-6</v>
      </c>
    </row>
    <row r="41" spans="1:4" x14ac:dyDescent="0.15">
      <c r="A41" t="s">
        <v>23</v>
      </c>
      <c r="B41" t="s">
        <v>18</v>
      </c>
      <c r="C41">
        <v>0</v>
      </c>
      <c r="D41" s="2">
        <v>1.6865577074091001E-6</v>
      </c>
    </row>
    <row r="42" spans="1:4" x14ac:dyDescent="0.15">
      <c r="A42" t="s">
        <v>23</v>
      </c>
      <c r="B42" t="s">
        <v>19</v>
      </c>
      <c r="C42">
        <v>0</v>
      </c>
      <c r="D42" s="2">
        <v>1.6865577074091001E-6</v>
      </c>
    </row>
    <row r="43" spans="1:4" x14ac:dyDescent="0.15">
      <c r="A43" t="s">
        <v>23</v>
      </c>
      <c r="B43" t="s">
        <v>20</v>
      </c>
      <c r="C43">
        <v>0</v>
      </c>
      <c r="D43" s="2">
        <v>1.6865577074091001E-6</v>
      </c>
    </row>
    <row r="44" spans="1:4" x14ac:dyDescent="0.15">
      <c r="A44" t="s">
        <v>23</v>
      </c>
      <c r="B44" t="s">
        <v>21</v>
      </c>
      <c r="C44">
        <v>0</v>
      </c>
      <c r="D44" s="2">
        <v>1.6865577074091001E-6</v>
      </c>
    </row>
    <row r="45" spans="1:4" x14ac:dyDescent="0.15">
      <c r="A45" t="s">
        <v>23</v>
      </c>
      <c r="B45" t="s">
        <v>22</v>
      </c>
      <c r="C45">
        <v>0</v>
      </c>
      <c r="D45" s="2">
        <v>1.6865577074091001E-6</v>
      </c>
    </row>
    <row r="46" spans="1:4" x14ac:dyDescent="0.15">
      <c r="A46" t="s">
        <v>23</v>
      </c>
      <c r="B46" t="s">
        <v>23</v>
      </c>
      <c r="C46">
        <v>0</v>
      </c>
      <c r="D46" s="2">
        <v>1.6865577074091001E-6</v>
      </c>
    </row>
    <row r="47" spans="1:4" x14ac:dyDescent="0.15">
      <c r="A47" t="s">
        <v>23</v>
      </c>
      <c r="B47" t="s">
        <v>24</v>
      </c>
      <c r="C47">
        <v>4</v>
      </c>
      <c r="D47">
        <v>2.2099447513812098E-2</v>
      </c>
    </row>
    <row r="48" spans="1:4" x14ac:dyDescent="0.15">
      <c r="A48" t="s">
        <v>23</v>
      </c>
      <c r="B48" t="s">
        <v>25</v>
      </c>
      <c r="C48">
        <v>0</v>
      </c>
      <c r="D48" s="2">
        <v>1.6865577074091001E-6</v>
      </c>
    </row>
    <row r="49" spans="1:4" x14ac:dyDescent="0.15">
      <c r="A49" t="s">
        <v>24</v>
      </c>
      <c r="B49" t="s">
        <v>18</v>
      </c>
      <c r="C49">
        <v>0</v>
      </c>
      <c r="D49" s="2">
        <v>2.01368202307999E-6</v>
      </c>
    </row>
    <row r="50" spans="1:4" x14ac:dyDescent="0.15">
      <c r="A50" t="s">
        <v>24</v>
      </c>
      <c r="B50" t="s">
        <v>19</v>
      </c>
      <c r="C50">
        <v>22</v>
      </c>
      <c r="D50">
        <v>2.1587675399862599E-3</v>
      </c>
    </row>
    <row r="51" spans="1:4" x14ac:dyDescent="0.15">
      <c r="A51" t="s">
        <v>24</v>
      </c>
      <c r="B51" t="s">
        <v>20</v>
      </c>
      <c r="C51">
        <v>4</v>
      </c>
      <c r="D51">
        <v>3.9250318908841099E-4</v>
      </c>
    </row>
    <row r="52" spans="1:4" x14ac:dyDescent="0.15">
      <c r="A52" t="s">
        <v>24</v>
      </c>
      <c r="B52" t="s">
        <v>21</v>
      </c>
      <c r="C52">
        <v>0</v>
      </c>
      <c r="D52" s="2">
        <v>2.01368202307999E-6</v>
      </c>
    </row>
    <row r="53" spans="1:4" x14ac:dyDescent="0.15">
      <c r="A53" t="s">
        <v>24</v>
      </c>
      <c r="B53" t="s">
        <v>22</v>
      </c>
      <c r="C53">
        <v>1</v>
      </c>
      <c r="D53" s="2">
        <v>9.8125797272102802E-5</v>
      </c>
    </row>
    <row r="54" spans="1:4" x14ac:dyDescent="0.15">
      <c r="A54" t="s">
        <v>24</v>
      </c>
      <c r="B54" t="s">
        <v>23</v>
      </c>
      <c r="C54">
        <v>0</v>
      </c>
      <c r="D54" s="2">
        <v>2.01368202307999E-6</v>
      </c>
    </row>
    <row r="55" spans="1:4" x14ac:dyDescent="0.15">
      <c r="A55" t="s">
        <v>24</v>
      </c>
      <c r="B55" t="s">
        <v>24</v>
      </c>
      <c r="C55">
        <v>23</v>
      </c>
      <c r="D55">
        <v>2.25689333725836E-3</v>
      </c>
    </row>
    <row r="56" spans="1:4" x14ac:dyDescent="0.15">
      <c r="A56" t="s">
        <v>24</v>
      </c>
      <c r="B56" t="s">
        <v>25</v>
      </c>
      <c r="C56">
        <v>47</v>
      </c>
      <c r="D56">
        <v>4.6119124717888304E-3</v>
      </c>
    </row>
    <row r="57" spans="1:4" x14ac:dyDescent="0.15">
      <c r="A57" t="s">
        <v>25</v>
      </c>
      <c r="B57" t="s">
        <v>18</v>
      </c>
      <c r="C57">
        <v>0</v>
      </c>
      <c r="D57" s="2">
        <v>1.4674443162428801E-6</v>
      </c>
    </row>
    <row r="58" spans="1:4" x14ac:dyDescent="0.15">
      <c r="A58" t="s">
        <v>25</v>
      </c>
      <c r="B58" t="s">
        <v>19</v>
      </c>
      <c r="C58">
        <v>37</v>
      </c>
      <c r="D58">
        <v>9.7625329815303405E-2</v>
      </c>
    </row>
    <row r="59" spans="1:4" x14ac:dyDescent="0.15">
      <c r="A59" t="s">
        <v>25</v>
      </c>
      <c r="B59" t="s">
        <v>20</v>
      </c>
      <c r="C59">
        <v>0</v>
      </c>
      <c r="D59" s="2">
        <v>1.4674443162428801E-6</v>
      </c>
    </row>
    <row r="60" spans="1:4" x14ac:dyDescent="0.15">
      <c r="A60" t="s">
        <v>25</v>
      </c>
      <c r="B60" t="s">
        <v>21</v>
      </c>
      <c r="C60">
        <v>0</v>
      </c>
      <c r="D60" s="2">
        <v>1.4674443162428801E-6</v>
      </c>
    </row>
    <row r="61" spans="1:4" x14ac:dyDescent="0.15">
      <c r="A61" t="s">
        <v>25</v>
      </c>
      <c r="B61" t="s">
        <v>22</v>
      </c>
      <c r="C61">
        <v>0</v>
      </c>
      <c r="D61" s="2">
        <v>1.4674443162428801E-6</v>
      </c>
    </row>
    <row r="62" spans="1:4" x14ac:dyDescent="0.15">
      <c r="A62" t="s">
        <v>25</v>
      </c>
      <c r="B62" t="s">
        <v>23</v>
      </c>
      <c r="C62">
        <v>0</v>
      </c>
      <c r="D62" s="2">
        <v>1.4674443162428801E-6</v>
      </c>
    </row>
    <row r="63" spans="1:4" x14ac:dyDescent="0.15">
      <c r="A63" t="s">
        <v>25</v>
      </c>
      <c r="B63" t="s">
        <v>24</v>
      </c>
      <c r="C63">
        <v>0</v>
      </c>
      <c r="D63" s="2">
        <v>1.4674443162428801E-6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18" sqref="J18"/>
    </sheetView>
  </sheetViews>
  <sheetFormatPr baseColWidth="10" defaultRowHeight="15" x14ac:dyDescent="0.15"/>
  <sheetData>
    <row r="1" spans="1:10" x14ac:dyDescent="0.15">
      <c r="A1" t="s">
        <v>0</v>
      </c>
      <c r="B1" t="s">
        <v>1</v>
      </c>
      <c r="C1" t="s">
        <v>5</v>
      </c>
      <c r="D1" t="s">
        <v>6</v>
      </c>
      <c r="J1">
        <f>(E1+F1+G1+H1+I1)/5</f>
        <v>0</v>
      </c>
    </row>
    <row r="2" spans="1:10" x14ac:dyDescent="0.15">
      <c r="A2">
        <v>1</v>
      </c>
      <c r="B2" t="s">
        <v>2</v>
      </c>
      <c r="D2">
        <v>2</v>
      </c>
      <c r="E2">
        <v>29</v>
      </c>
      <c r="F2">
        <v>24</v>
      </c>
      <c r="G2">
        <v>29</v>
      </c>
      <c r="H2">
        <v>25</v>
      </c>
      <c r="I2">
        <v>30</v>
      </c>
      <c r="J2">
        <f t="shared" ref="J2:J19" si="0">(E2+F2+G2+H2+I2)/5</f>
        <v>27.4</v>
      </c>
    </row>
    <row r="3" spans="1:10" x14ac:dyDescent="0.15">
      <c r="D3">
        <v>3</v>
      </c>
      <c r="E3">
        <v>41</v>
      </c>
      <c r="F3">
        <v>35</v>
      </c>
      <c r="G3">
        <v>38</v>
      </c>
      <c r="H3">
        <v>37</v>
      </c>
      <c r="I3">
        <v>44</v>
      </c>
      <c r="J3">
        <f t="shared" si="0"/>
        <v>39</v>
      </c>
    </row>
    <row r="4" spans="1:10" x14ac:dyDescent="0.15">
      <c r="D4">
        <v>4</v>
      </c>
      <c r="E4">
        <v>38</v>
      </c>
      <c r="F4">
        <v>41</v>
      </c>
      <c r="G4">
        <v>41</v>
      </c>
      <c r="H4">
        <v>40</v>
      </c>
      <c r="I4">
        <v>42</v>
      </c>
      <c r="J4">
        <f t="shared" si="0"/>
        <v>40.4</v>
      </c>
    </row>
    <row r="5" spans="1:10" x14ac:dyDescent="0.15">
      <c r="B5" t="s">
        <v>3</v>
      </c>
      <c r="D5">
        <v>2</v>
      </c>
      <c r="E5">
        <v>30</v>
      </c>
      <c r="F5">
        <v>24</v>
      </c>
      <c r="G5">
        <v>33</v>
      </c>
      <c r="H5">
        <v>27</v>
      </c>
      <c r="I5">
        <v>37</v>
      </c>
      <c r="J5">
        <f t="shared" si="0"/>
        <v>30.2</v>
      </c>
    </row>
    <row r="6" spans="1:10" x14ac:dyDescent="0.15">
      <c r="D6">
        <v>3</v>
      </c>
      <c r="E6">
        <v>41</v>
      </c>
      <c r="F6">
        <v>36</v>
      </c>
      <c r="G6">
        <v>38</v>
      </c>
      <c r="H6">
        <v>25</v>
      </c>
      <c r="I6">
        <v>34</v>
      </c>
      <c r="J6">
        <f t="shared" si="0"/>
        <v>34.799999999999997</v>
      </c>
    </row>
    <row r="7" spans="1:10" x14ac:dyDescent="0.15">
      <c r="D7">
        <v>4</v>
      </c>
      <c r="E7">
        <v>47</v>
      </c>
      <c r="F7">
        <v>40</v>
      </c>
      <c r="G7">
        <v>39</v>
      </c>
      <c r="H7">
        <v>37</v>
      </c>
      <c r="I7">
        <v>42</v>
      </c>
      <c r="J7">
        <f t="shared" si="0"/>
        <v>41</v>
      </c>
    </row>
    <row r="8" spans="1:10" x14ac:dyDescent="0.15">
      <c r="A8">
        <v>0.8</v>
      </c>
      <c r="B8" t="s">
        <v>4</v>
      </c>
      <c r="C8">
        <v>2</v>
      </c>
      <c r="D8">
        <v>2</v>
      </c>
      <c r="E8">
        <v>26</v>
      </c>
      <c r="F8">
        <v>31</v>
      </c>
      <c r="G8">
        <v>35</v>
      </c>
      <c r="H8">
        <v>28</v>
      </c>
      <c r="I8">
        <v>23</v>
      </c>
      <c r="J8">
        <f t="shared" si="0"/>
        <v>28.6</v>
      </c>
    </row>
    <row r="9" spans="1:10" x14ac:dyDescent="0.15">
      <c r="C9">
        <v>2</v>
      </c>
      <c r="D9">
        <v>3</v>
      </c>
      <c r="E9">
        <v>29</v>
      </c>
      <c r="F9">
        <v>38</v>
      </c>
      <c r="G9">
        <v>36</v>
      </c>
      <c r="H9">
        <v>32</v>
      </c>
      <c r="I9">
        <v>44</v>
      </c>
      <c r="J9">
        <f t="shared" si="0"/>
        <v>35.799999999999997</v>
      </c>
    </row>
    <row r="10" spans="1:10" x14ac:dyDescent="0.15">
      <c r="C10">
        <v>2</v>
      </c>
      <c r="D10">
        <v>4</v>
      </c>
      <c r="E10">
        <v>42</v>
      </c>
      <c r="F10">
        <v>39</v>
      </c>
      <c r="G10">
        <v>43</v>
      </c>
      <c r="H10">
        <v>46</v>
      </c>
      <c r="I10">
        <v>33</v>
      </c>
      <c r="J10">
        <f t="shared" si="0"/>
        <v>40.6</v>
      </c>
    </row>
    <row r="11" spans="1:10" x14ac:dyDescent="0.15">
      <c r="C11">
        <v>3</v>
      </c>
      <c r="D11">
        <v>2</v>
      </c>
      <c r="E11">
        <v>27</v>
      </c>
      <c r="F11">
        <v>19</v>
      </c>
      <c r="G11">
        <v>29</v>
      </c>
      <c r="H11">
        <v>25</v>
      </c>
      <c r="I11">
        <v>26</v>
      </c>
      <c r="J11">
        <f t="shared" si="0"/>
        <v>25.2</v>
      </c>
    </row>
    <row r="12" spans="1:10" x14ac:dyDescent="0.15">
      <c r="C12">
        <v>3</v>
      </c>
      <c r="D12">
        <v>3</v>
      </c>
      <c r="E12">
        <v>43</v>
      </c>
      <c r="F12">
        <v>35</v>
      </c>
      <c r="G12">
        <v>28</v>
      </c>
      <c r="H12">
        <v>39</v>
      </c>
      <c r="I12">
        <v>39</v>
      </c>
      <c r="J12">
        <f t="shared" si="0"/>
        <v>36.799999999999997</v>
      </c>
    </row>
    <row r="13" spans="1:10" x14ac:dyDescent="0.15">
      <c r="C13">
        <v>3</v>
      </c>
      <c r="D13">
        <v>4</v>
      </c>
      <c r="E13">
        <v>46</v>
      </c>
      <c r="F13">
        <v>37</v>
      </c>
      <c r="G13">
        <v>50</v>
      </c>
      <c r="H13">
        <v>45</v>
      </c>
      <c r="I13">
        <v>37</v>
      </c>
      <c r="J13">
        <f t="shared" si="0"/>
        <v>43</v>
      </c>
    </row>
    <row r="14" spans="1:10" x14ac:dyDescent="0.15">
      <c r="B14" t="s">
        <v>3</v>
      </c>
      <c r="C14">
        <v>2</v>
      </c>
      <c r="D14">
        <v>2</v>
      </c>
      <c r="E14">
        <v>28</v>
      </c>
      <c r="F14">
        <v>24</v>
      </c>
      <c r="G14">
        <v>23</v>
      </c>
      <c r="H14">
        <v>21</v>
      </c>
      <c r="I14">
        <v>25</v>
      </c>
      <c r="J14">
        <f t="shared" si="0"/>
        <v>24.2</v>
      </c>
    </row>
    <row r="15" spans="1:10" x14ac:dyDescent="0.15">
      <c r="C15">
        <v>2</v>
      </c>
      <c r="D15">
        <v>3</v>
      </c>
      <c r="E15">
        <v>40</v>
      </c>
      <c r="F15">
        <v>37</v>
      </c>
      <c r="G15">
        <v>28</v>
      </c>
      <c r="H15">
        <v>40</v>
      </c>
      <c r="I15">
        <v>39</v>
      </c>
      <c r="J15">
        <f t="shared" si="0"/>
        <v>36.799999999999997</v>
      </c>
    </row>
    <row r="16" spans="1:10" x14ac:dyDescent="0.15">
      <c r="C16">
        <v>2</v>
      </c>
      <c r="D16">
        <v>4</v>
      </c>
      <c r="E16">
        <v>42</v>
      </c>
      <c r="F16">
        <v>37</v>
      </c>
      <c r="G16">
        <v>38</v>
      </c>
      <c r="H16">
        <v>37</v>
      </c>
      <c r="I16">
        <v>51</v>
      </c>
      <c r="J16">
        <f t="shared" si="0"/>
        <v>41</v>
      </c>
    </row>
    <row r="17" spans="1:10" x14ac:dyDescent="0.15">
      <c r="C17">
        <v>3</v>
      </c>
      <c r="D17">
        <v>2</v>
      </c>
      <c r="E17">
        <v>31</v>
      </c>
      <c r="F17">
        <v>29</v>
      </c>
      <c r="G17">
        <v>22</v>
      </c>
      <c r="H17">
        <v>34</v>
      </c>
      <c r="I17">
        <v>41</v>
      </c>
      <c r="J17">
        <f t="shared" si="0"/>
        <v>31.4</v>
      </c>
    </row>
    <row r="18" spans="1:10" x14ac:dyDescent="0.15">
      <c r="C18">
        <v>3</v>
      </c>
      <c r="D18">
        <v>3</v>
      </c>
      <c r="E18">
        <v>39</v>
      </c>
      <c r="F18">
        <v>42</v>
      </c>
      <c r="G18">
        <v>40</v>
      </c>
      <c r="H18">
        <v>28</v>
      </c>
      <c r="I18">
        <v>40</v>
      </c>
      <c r="J18">
        <f t="shared" si="0"/>
        <v>37.799999999999997</v>
      </c>
    </row>
    <row r="19" spans="1:10" x14ac:dyDescent="0.15">
      <c r="C19">
        <v>3</v>
      </c>
      <c r="D19">
        <v>4</v>
      </c>
      <c r="E19">
        <v>42</v>
      </c>
      <c r="F19">
        <v>39</v>
      </c>
      <c r="G19">
        <v>46</v>
      </c>
      <c r="H19">
        <v>43</v>
      </c>
      <c r="I19">
        <v>49</v>
      </c>
      <c r="J19">
        <f t="shared" si="0"/>
        <v>43.8</v>
      </c>
    </row>
    <row r="20" spans="1:10" x14ac:dyDescent="0.15">
      <c r="A20">
        <v>0.5</v>
      </c>
      <c r="B20" t="s">
        <v>4</v>
      </c>
      <c r="C20">
        <v>2</v>
      </c>
      <c r="D20">
        <v>2</v>
      </c>
    </row>
    <row r="21" spans="1:10" x14ac:dyDescent="0.15">
      <c r="C21">
        <v>2</v>
      </c>
      <c r="D21">
        <v>3</v>
      </c>
    </row>
    <row r="22" spans="1:10" x14ac:dyDescent="0.15">
      <c r="C22">
        <v>2</v>
      </c>
      <c r="D22">
        <v>4</v>
      </c>
    </row>
    <row r="23" spans="1:10" x14ac:dyDescent="0.15">
      <c r="C23">
        <v>3</v>
      </c>
      <c r="D23">
        <v>2</v>
      </c>
    </row>
    <row r="24" spans="1:10" x14ac:dyDescent="0.15">
      <c r="C24">
        <v>3</v>
      </c>
      <c r="D24">
        <v>3</v>
      </c>
    </row>
    <row r="25" spans="1:10" x14ac:dyDescent="0.15">
      <c r="C25">
        <v>3</v>
      </c>
      <c r="D25">
        <v>4</v>
      </c>
    </row>
    <row r="26" spans="1:10" x14ac:dyDescent="0.15">
      <c r="B26" t="s">
        <v>3</v>
      </c>
      <c r="C26">
        <v>2</v>
      </c>
      <c r="D26">
        <v>2</v>
      </c>
    </row>
    <row r="27" spans="1:10" x14ac:dyDescent="0.15">
      <c r="C27">
        <v>2</v>
      </c>
      <c r="D27">
        <v>3</v>
      </c>
    </row>
    <row r="28" spans="1:10" x14ac:dyDescent="0.15">
      <c r="C28">
        <v>2</v>
      </c>
      <c r="D28">
        <v>4</v>
      </c>
    </row>
    <row r="29" spans="1:10" x14ac:dyDescent="0.15">
      <c r="C29">
        <v>3</v>
      </c>
      <c r="D29">
        <v>2</v>
      </c>
    </row>
    <row r="30" spans="1:10" x14ac:dyDescent="0.15">
      <c r="C30">
        <v>3</v>
      </c>
      <c r="D30">
        <v>3</v>
      </c>
    </row>
    <row r="31" spans="1:10" x14ac:dyDescent="0.15">
      <c r="C31">
        <v>3</v>
      </c>
      <c r="D31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30" sqref="A30"/>
    </sheetView>
  </sheetViews>
  <sheetFormatPr baseColWidth="10" defaultRowHeight="15" x14ac:dyDescent="0.15"/>
  <sheetData>
    <row r="1" spans="1:11" x14ac:dyDescent="0.15">
      <c r="A1" t="s">
        <v>32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</row>
    <row r="2" spans="1:11" x14ac:dyDescent="0.15">
      <c r="A2" t="s">
        <v>7</v>
      </c>
      <c r="B2">
        <v>42.5</v>
      </c>
      <c r="C2">
        <v>41.5</v>
      </c>
      <c r="D2">
        <v>43.5</v>
      </c>
      <c r="E2">
        <v>47.5</v>
      </c>
      <c r="F2">
        <v>44.5</v>
      </c>
      <c r="G2">
        <v>37</v>
      </c>
      <c r="H2">
        <v>41.5</v>
      </c>
      <c r="I2">
        <v>45</v>
      </c>
      <c r="J2">
        <v>41.5</v>
      </c>
      <c r="K2">
        <v>38.5</v>
      </c>
    </row>
    <row r="3" spans="1:11" x14ac:dyDescent="0.15">
      <c r="A3" t="s">
        <v>8</v>
      </c>
      <c r="B3">
        <v>45</v>
      </c>
      <c r="C3">
        <v>48</v>
      </c>
      <c r="D3">
        <v>44</v>
      </c>
      <c r="E3">
        <v>46.5</v>
      </c>
      <c r="F3">
        <v>49</v>
      </c>
      <c r="G3">
        <v>46.5</v>
      </c>
      <c r="H3">
        <v>47</v>
      </c>
      <c r="I3">
        <v>40.5</v>
      </c>
      <c r="J3">
        <v>39.5</v>
      </c>
      <c r="K3">
        <v>44</v>
      </c>
    </row>
    <row r="4" spans="1:11" x14ac:dyDescent="0.15">
      <c r="A4" t="s">
        <v>9</v>
      </c>
      <c r="B4">
        <v>49.5</v>
      </c>
      <c r="C4">
        <v>47</v>
      </c>
      <c r="D4">
        <v>44.5</v>
      </c>
      <c r="E4">
        <v>45.5</v>
      </c>
      <c r="F4">
        <v>48</v>
      </c>
      <c r="G4">
        <v>40</v>
      </c>
      <c r="H4">
        <v>43</v>
      </c>
      <c r="I4">
        <v>35.5</v>
      </c>
      <c r="J4">
        <v>51.5</v>
      </c>
      <c r="K4">
        <v>40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19" sqref="A19:G23"/>
    </sheetView>
  </sheetViews>
  <sheetFormatPr baseColWidth="10" defaultRowHeight="15" x14ac:dyDescent="0.15"/>
  <sheetData>
    <row r="1" spans="1:7" x14ac:dyDescent="0.15">
      <c r="A1" t="s">
        <v>10</v>
      </c>
      <c r="B1" t="s">
        <v>11</v>
      </c>
    </row>
    <row r="2" spans="1:7" x14ac:dyDescent="0.15">
      <c r="B2">
        <v>1</v>
      </c>
      <c r="C2">
        <v>2</v>
      </c>
      <c r="D2">
        <v>3</v>
      </c>
      <c r="E2">
        <v>4</v>
      </c>
      <c r="F2">
        <v>5</v>
      </c>
      <c r="G2" t="s">
        <v>41</v>
      </c>
    </row>
    <row r="3" spans="1:7" x14ac:dyDescent="0.15">
      <c r="A3" t="s">
        <v>2</v>
      </c>
      <c r="B3">
        <v>37</v>
      </c>
      <c r="C3">
        <v>42</v>
      </c>
      <c r="D3">
        <v>36</v>
      </c>
      <c r="E3">
        <v>44</v>
      </c>
      <c r="F3">
        <v>40</v>
      </c>
      <c r="G3">
        <f>(B3+C3+D3+E3+F3)/5</f>
        <v>39.799999999999997</v>
      </c>
    </row>
    <row r="4" spans="1:7" x14ac:dyDescent="0.15">
      <c r="A4" t="s">
        <v>3</v>
      </c>
      <c r="B4">
        <v>45</v>
      </c>
      <c r="C4">
        <v>45</v>
      </c>
      <c r="D4">
        <v>40</v>
      </c>
      <c r="E4">
        <v>44</v>
      </c>
      <c r="F4">
        <v>40</v>
      </c>
      <c r="G4">
        <f t="shared" ref="G4:G14" si="0">(B4+C4+D4+E4+F4)/5</f>
        <v>42.8</v>
      </c>
    </row>
    <row r="5" spans="1:7" x14ac:dyDescent="0.15">
      <c r="A5" t="s">
        <v>12</v>
      </c>
      <c r="B5">
        <v>41</v>
      </c>
      <c r="C5">
        <v>41</v>
      </c>
      <c r="D5">
        <v>50</v>
      </c>
      <c r="E5">
        <v>46</v>
      </c>
      <c r="F5">
        <v>44</v>
      </c>
      <c r="G5">
        <f t="shared" si="0"/>
        <v>44.4</v>
      </c>
    </row>
    <row r="6" spans="1:7" x14ac:dyDescent="0.15">
      <c r="A6" t="s">
        <v>13</v>
      </c>
      <c r="B6">
        <v>43</v>
      </c>
      <c r="C6">
        <v>50</v>
      </c>
      <c r="D6">
        <v>48</v>
      </c>
      <c r="E6">
        <v>45</v>
      </c>
      <c r="F6">
        <v>46</v>
      </c>
      <c r="G6">
        <f t="shared" si="0"/>
        <v>46.4</v>
      </c>
    </row>
    <row r="9" spans="1:7" x14ac:dyDescent="0.15">
      <c r="A9" t="s">
        <v>14</v>
      </c>
      <c r="B9" t="s">
        <v>16</v>
      </c>
    </row>
    <row r="10" spans="1:7" x14ac:dyDescent="0.15">
      <c r="A10" t="s">
        <v>42</v>
      </c>
      <c r="B10">
        <v>1</v>
      </c>
      <c r="C10">
        <v>2</v>
      </c>
      <c r="D10">
        <v>3</v>
      </c>
      <c r="E10">
        <v>4</v>
      </c>
      <c r="F10">
        <v>5</v>
      </c>
      <c r="G10" t="s">
        <v>41</v>
      </c>
    </row>
    <row r="11" spans="1:7" x14ac:dyDescent="0.15">
      <c r="A11" t="s">
        <v>43</v>
      </c>
      <c r="B11">
        <v>45</v>
      </c>
      <c r="C11">
        <v>41</v>
      </c>
      <c r="D11">
        <v>59</v>
      </c>
      <c r="E11">
        <v>37</v>
      </c>
      <c r="F11">
        <v>40</v>
      </c>
      <c r="G11">
        <f t="shared" si="0"/>
        <v>44.4</v>
      </c>
    </row>
    <row r="12" spans="1:7" x14ac:dyDescent="0.15">
      <c r="A12" t="s">
        <v>44</v>
      </c>
      <c r="B12">
        <v>47</v>
      </c>
      <c r="C12">
        <v>50</v>
      </c>
      <c r="D12">
        <v>46</v>
      </c>
      <c r="E12">
        <v>44</v>
      </c>
      <c r="F12">
        <v>42</v>
      </c>
      <c r="G12">
        <f t="shared" si="0"/>
        <v>45.8</v>
      </c>
    </row>
    <row r="13" spans="1:7" x14ac:dyDescent="0.15">
      <c r="A13" t="s">
        <v>45</v>
      </c>
      <c r="B13">
        <v>41</v>
      </c>
      <c r="C13">
        <v>41</v>
      </c>
      <c r="D13">
        <v>41</v>
      </c>
      <c r="E13">
        <v>42</v>
      </c>
      <c r="F13">
        <v>45</v>
      </c>
      <c r="G13">
        <f t="shared" si="0"/>
        <v>42</v>
      </c>
    </row>
    <row r="14" spans="1:7" x14ac:dyDescent="0.15">
      <c r="A14" t="s">
        <v>46</v>
      </c>
      <c r="B14">
        <v>47</v>
      </c>
      <c r="C14">
        <v>49</v>
      </c>
      <c r="D14">
        <v>47</v>
      </c>
      <c r="E14">
        <v>44</v>
      </c>
      <c r="F14">
        <v>47</v>
      </c>
      <c r="G14">
        <f t="shared" si="0"/>
        <v>46.8</v>
      </c>
    </row>
    <row r="18" spans="1:7" x14ac:dyDescent="0.15">
      <c r="A18" t="s">
        <v>15</v>
      </c>
      <c r="B18" t="s">
        <v>17</v>
      </c>
    </row>
    <row r="19" spans="1:7" x14ac:dyDescent="0.15">
      <c r="A19" t="s">
        <v>32</v>
      </c>
      <c r="B19">
        <v>1</v>
      </c>
      <c r="C19">
        <v>2</v>
      </c>
      <c r="D19">
        <v>3</v>
      </c>
      <c r="E19">
        <v>4</v>
      </c>
      <c r="F19">
        <v>5</v>
      </c>
      <c r="G19" t="s">
        <v>41</v>
      </c>
    </row>
    <row r="20" spans="1:7" x14ac:dyDescent="0.15">
      <c r="A20" t="s">
        <v>43</v>
      </c>
      <c r="B20">
        <v>35</v>
      </c>
      <c r="C20">
        <v>43</v>
      </c>
      <c r="D20">
        <v>44</v>
      </c>
      <c r="E20">
        <v>51</v>
      </c>
      <c r="F20">
        <v>41</v>
      </c>
      <c r="G20">
        <f>(B20+C20+D20+E20+F20)/5</f>
        <v>42.8</v>
      </c>
    </row>
    <row r="21" spans="1:7" x14ac:dyDescent="0.15">
      <c r="A21" t="s">
        <v>44</v>
      </c>
      <c r="B21">
        <v>38</v>
      </c>
      <c r="C21">
        <v>45</v>
      </c>
      <c r="D21">
        <v>44</v>
      </c>
      <c r="E21">
        <v>41</v>
      </c>
      <c r="F21">
        <v>49</v>
      </c>
      <c r="G21">
        <f>(B21+C21+D21+E21+F21)/5</f>
        <v>43.4</v>
      </c>
    </row>
    <row r="22" spans="1:7" x14ac:dyDescent="0.15">
      <c r="A22" t="s">
        <v>45</v>
      </c>
      <c r="B22">
        <v>39</v>
      </c>
      <c r="C22">
        <v>42</v>
      </c>
      <c r="D22">
        <v>37</v>
      </c>
      <c r="E22">
        <v>36</v>
      </c>
      <c r="F22">
        <v>49</v>
      </c>
      <c r="G22">
        <f>(B22+C22+D22+E22+F22)/5</f>
        <v>40.6</v>
      </c>
    </row>
    <row r="23" spans="1:7" x14ac:dyDescent="0.15">
      <c r="A23" t="s">
        <v>46</v>
      </c>
      <c r="B23">
        <v>51</v>
      </c>
      <c r="C23">
        <v>36</v>
      </c>
      <c r="D23">
        <v>47</v>
      </c>
      <c r="E23">
        <v>43</v>
      </c>
      <c r="F23">
        <v>45</v>
      </c>
      <c r="G23">
        <f>(B23+C23+D23+E23+F23)/5</f>
        <v>44.4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POP</vt:lpstr>
      <vt:lpstr>examples</vt:lpstr>
      <vt:lpstr>word count laplace</vt:lpstr>
      <vt:lpstr>工作表1</vt:lpstr>
      <vt:lpstr>word count wittenbell</vt:lpstr>
      <vt:lpstr>Whole corpus</vt:lpstr>
      <vt:lpstr>alpha</vt:lpstr>
      <vt:lpstr>test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2015-10-15T10:11:40Z</dcterms:created>
  <dcterms:modified xsi:type="dcterms:W3CDTF">2015-10-16T11:35:46Z</dcterms:modified>
</cp:coreProperties>
</file>