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540" windowWidth="20730" windowHeight="11595"/>
  </bookViews>
  <sheets>
    <sheet name="CONSO" sheetId="1" r:id="rId1"/>
  </sheets>
  <definedNames>
    <definedName name="_xlnm._FilterDatabase" localSheetId="0" hidden="1">CONSO!$B$12:$AR$23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13" i="1" l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<sst xmlns="http://schemas.openxmlformats.org/spreadsheetml/2006/main" count="56" uniqueCount="24">
  <si>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</si>
  <si>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</si>
  <si>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</si>
  <si>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</si>
  <si>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</si>
  <si>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</si>
  <si>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</si>
  <si>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</si>
  <si>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</si>
  <si>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</si>
  <si>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</si>
  <si>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</si>
  <si>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</si>
  <si>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</si>
  <si>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</si>
  <si>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</si>
  <si>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</si>
  <si>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</si>
  <si>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</si>
  <si>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</si>
  <si>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</si>
  <si>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</si>
  <si>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</si>
  <si>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05/05/2021 au 11/05/2021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</si>
</sst>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8"/>
  <sheetViews>
    <sheetView tabSelected="1" topLeftCell="B4" zoomScale="80" zoomScaleNormal="80" workbookViewId="0">
      <pane xSplit="1" ySplit="9" topLeftCell="AG13" activePane="bottomRight" state="frozen"/>
      <selection activeCell="B4" sqref="B4"/>
      <selection pane="topRight" activeCell="C4" sqref="C4"/>
      <selection pane="bottomLeft" activeCell="B13" sqref="B13"/>
      <selection pane="bottomRight" activeCell="AI6" sqref="AI6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44314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3</v>
      </c>
      <c r="I13" s="24">
        <v>13</v>
      </c>
      <c r="J13" s="24">
        <v>123</v>
      </c>
      <c r="K13" s="24">
        <v>3</v>
      </c>
      <c r="L13" s="24">
        <v>9</v>
      </c>
      <c r="M13" s="24">
        <v>12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0</v>
      </c>
      <c r="W13" s="25">
        <v>0</v>
      </c>
      <c r="X13" s="26">
        <v>0</v>
      </c>
      <c r="Y13" s="26">
        <v>0</v>
      </c>
      <c r="Z13" s="27">
        <v>0</v>
      </c>
      <c r="AA13" s="28">
        <v>0</v>
      </c>
      <c r="AB13" s="28">
        <v>6</v>
      </c>
      <c r="AC13" s="28">
        <v>195</v>
      </c>
      <c r="AD13" s="28">
        <v>738</v>
      </c>
      <c r="AE13" s="28">
        <v>180</v>
      </c>
      <c r="AF13" s="28">
        <v>2070</v>
      </c>
      <c r="AG13" s="28">
        <v>1800</v>
      </c>
      <c r="AH13" s="28">
        <v>-78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3" si="0">SUM(V13:AQ13)</f>
        <v>4911</v>
      </c>
    </row>
    <row r="14" spans="2:44" s="1" customFormat="1" ht="15.75" thickBot="1" x14ac:dyDescent="0.3">
      <c r="B14" s="23">
        <v>44315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5</v>
      </c>
      <c r="I14" s="24">
        <v>13</v>
      </c>
      <c r="J14" s="24">
        <v>93</v>
      </c>
      <c r="K14" s="24">
        <v>7</v>
      </c>
      <c r="L14" s="24">
        <v>18</v>
      </c>
      <c r="M14" s="24">
        <v>15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10</v>
      </c>
      <c r="AC14" s="28">
        <v>195</v>
      </c>
      <c r="AD14" s="28">
        <v>558</v>
      </c>
      <c r="AE14" s="28">
        <v>420</v>
      </c>
      <c r="AF14" s="28">
        <v>4140</v>
      </c>
      <c r="AG14" s="28">
        <v>2250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7573</v>
      </c>
    </row>
    <row r="15" spans="2:44" s="1" customFormat="1" ht="15.75" thickBot="1" x14ac:dyDescent="0.3">
      <c r="B15" s="23">
        <v>44319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</v>
      </c>
      <c r="O15" s="24">
        <v>1</v>
      </c>
      <c r="P15" s="24">
        <v>51</v>
      </c>
      <c r="Q15" s="24">
        <v>6</v>
      </c>
      <c r="R15" s="24">
        <v>4</v>
      </c>
      <c r="S15" s="24">
        <v>1</v>
      </c>
      <c r="T15" s="24">
        <v>0</v>
      </c>
      <c r="U15" s="24">
        <v>0</v>
      </c>
      <c r="V15" s="25">
        <v>0</v>
      </c>
      <c r="W15" s="25">
        <v>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2</v>
      </c>
      <c r="AJ15" s="28">
        <v>15</v>
      </c>
      <c r="AK15" s="28">
        <v>306</v>
      </c>
      <c r="AL15" s="28">
        <v>360</v>
      </c>
      <c r="AM15" s="28">
        <v>920</v>
      </c>
      <c r="AN15" s="28">
        <v>150</v>
      </c>
      <c r="AO15" s="25">
        <v>0</v>
      </c>
      <c r="AP15" s="25">
        <v>0</v>
      </c>
      <c r="AQ15" s="25">
        <v>0</v>
      </c>
      <c r="AR15" s="16">
        <f t="shared" si="0"/>
        <v>1753</v>
      </c>
    </row>
    <row r="16" spans="2:44" s="1" customFormat="1" ht="15.75" thickBot="1" x14ac:dyDescent="0.3">
      <c r="B16" s="23">
        <v>44321</v>
      </c>
      <c r="C16" s="24">
        <v>19777</v>
      </c>
      <c r="D16" s="24">
        <v>60153</v>
      </c>
      <c r="E16" s="24">
        <v>49</v>
      </c>
      <c r="F16" s="24">
        <v>46</v>
      </c>
      <c r="G16" s="24">
        <v>7</v>
      </c>
      <c r="H16" s="24">
        <v>156</v>
      </c>
      <c r="I16" s="24">
        <v>195</v>
      </c>
      <c r="J16" s="24">
        <v>2156</v>
      </c>
      <c r="K16" s="24">
        <v>70</v>
      </c>
      <c r="L16" s="24">
        <v>399</v>
      </c>
      <c r="M16" s="24">
        <v>211</v>
      </c>
      <c r="N16" s="24">
        <v>1098</v>
      </c>
      <c r="O16" s="24">
        <v>98</v>
      </c>
      <c r="P16" s="24">
        <v>5915</v>
      </c>
      <c r="Q16" s="24">
        <v>174</v>
      </c>
      <c r="R16" s="24">
        <v>273</v>
      </c>
      <c r="S16" s="24">
        <v>117</v>
      </c>
      <c r="T16" s="24">
        <v>8</v>
      </c>
      <c r="U16" s="24">
        <v>8</v>
      </c>
      <c r="V16" s="25">
        <v>39554</v>
      </c>
      <c r="W16" s="25">
        <v>360918</v>
      </c>
      <c r="X16" s="26">
        <v>2940</v>
      </c>
      <c r="Y16" s="26">
        <v>10580</v>
      </c>
      <c r="Z16" s="27">
        <v>1050</v>
      </c>
      <c r="AA16" s="28">
        <v>-23900</v>
      </c>
      <c r="AB16" s="28">
        <v>312</v>
      </c>
      <c r="AC16" s="28">
        <v>2925</v>
      </c>
      <c r="AD16" s="28">
        <v>12936</v>
      </c>
      <c r="AE16" s="28">
        <v>4200</v>
      </c>
      <c r="AF16" s="28">
        <v>91770</v>
      </c>
      <c r="AG16" s="28">
        <v>31650</v>
      </c>
      <c r="AH16" s="28">
        <v>-2091</v>
      </c>
      <c r="AI16" s="28">
        <v>2196</v>
      </c>
      <c r="AJ16" s="28">
        <v>1470</v>
      </c>
      <c r="AK16" s="28">
        <v>35490</v>
      </c>
      <c r="AL16" s="28">
        <v>10440</v>
      </c>
      <c r="AM16" s="28">
        <v>62790</v>
      </c>
      <c r="AN16" s="28">
        <v>17550</v>
      </c>
      <c r="AO16" s="25">
        <v>16</v>
      </c>
      <c r="AP16" s="25">
        <v>48</v>
      </c>
      <c r="AQ16" s="25">
        <v>-230</v>
      </c>
      <c r="AR16" s="16">
        <f t="shared" si="0"/>
        <v>662614</v>
      </c>
    </row>
    <row r="17" spans="1:44" s="1" customFormat="1" ht="15.75" thickBot="1" x14ac:dyDescent="0.3">
      <c r="B17" s="23">
        <v>44322</v>
      </c>
      <c r="C17" s="24">
        <v>19195</v>
      </c>
      <c r="D17" s="24">
        <v>58399</v>
      </c>
      <c r="E17" s="24">
        <v>44</v>
      </c>
      <c r="F17" s="24">
        <v>63</v>
      </c>
      <c r="G17" s="24">
        <v>8</v>
      </c>
      <c r="H17" s="24">
        <v>215</v>
      </c>
      <c r="I17" s="24">
        <v>210</v>
      </c>
      <c r="J17" s="24">
        <v>2687</v>
      </c>
      <c r="K17" s="24">
        <v>65</v>
      </c>
      <c r="L17" s="24">
        <v>345</v>
      </c>
      <c r="M17" s="24">
        <v>154</v>
      </c>
      <c r="N17" s="24">
        <v>1074</v>
      </c>
      <c r="O17" s="24">
        <v>104</v>
      </c>
      <c r="P17" s="24">
        <v>5742</v>
      </c>
      <c r="Q17" s="24">
        <v>119</v>
      </c>
      <c r="R17" s="24">
        <v>241</v>
      </c>
      <c r="S17" s="24">
        <v>95</v>
      </c>
      <c r="T17" s="24">
        <v>5</v>
      </c>
      <c r="U17" s="24">
        <v>5</v>
      </c>
      <c r="V17" s="25">
        <v>38390</v>
      </c>
      <c r="W17" s="25">
        <v>350394</v>
      </c>
      <c r="X17" s="26">
        <v>2640</v>
      </c>
      <c r="Y17" s="26">
        <v>14490</v>
      </c>
      <c r="Z17" s="27">
        <v>1200</v>
      </c>
      <c r="AA17" s="28">
        <v>-27520</v>
      </c>
      <c r="AB17" s="28">
        <v>430</v>
      </c>
      <c r="AC17" s="28">
        <v>3150</v>
      </c>
      <c r="AD17" s="28">
        <v>16122</v>
      </c>
      <c r="AE17" s="28">
        <v>3900</v>
      </c>
      <c r="AF17" s="28">
        <v>79350</v>
      </c>
      <c r="AG17" s="28">
        <v>23100</v>
      </c>
      <c r="AH17" s="28">
        <v>-1770</v>
      </c>
      <c r="AI17" s="28">
        <v>2148</v>
      </c>
      <c r="AJ17" s="28">
        <v>1560</v>
      </c>
      <c r="AK17" s="28">
        <v>34452</v>
      </c>
      <c r="AL17" s="28">
        <v>7140</v>
      </c>
      <c r="AM17" s="28">
        <v>55430</v>
      </c>
      <c r="AN17" s="28">
        <v>14250</v>
      </c>
      <c r="AO17" s="25">
        <v>10</v>
      </c>
      <c r="AP17" s="25">
        <v>30</v>
      </c>
      <c r="AQ17" s="25">
        <v>-60</v>
      </c>
      <c r="AR17" s="16">
        <f t="shared" si="0"/>
        <v>618836</v>
      </c>
    </row>
    <row r="18" spans="1:44" s="1" customFormat="1" ht="15.75" thickBot="1" x14ac:dyDescent="0.3">
      <c r="B18" s="23">
        <v>44323</v>
      </c>
      <c r="C18" s="24">
        <v>17387</v>
      </c>
      <c r="D18" s="24">
        <v>51959</v>
      </c>
      <c r="E18" s="24">
        <v>24</v>
      </c>
      <c r="F18" s="24">
        <v>43</v>
      </c>
      <c r="G18" s="24">
        <v>6</v>
      </c>
      <c r="H18" s="24">
        <v>184</v>
      </c>
      <c r="I18" s="24">
        <v>153</v>
      </c>
      <c r="J18" s="24">
        <v>2034</v>
      </c>
      <c r="K18" s="24">
        <v>45</v>
      </c>
      <c r="L18" s="24">
        <v>316</v>
      </c>
      <c r="M18" s="24">
        <v>101</v>
      </c>
      <c r="N18" s="24">
        <v>1009</v>
      </c>
      <c r="O18" s="24">
        <v>75</v>
      </c>
      <c r="P18" s="24">
        <v>4937</v>
      </c>
      <c r="Q18" s="24">
        <v>60</v>
      </c>
      <c r="R18" s="24">
        <v>156</v>
      </c>
      <c r="S18" s="24">
        <v>62</v>
      </c>
      <c r="T18" s="24">
        <v>3</v>
      </c>
      <c r="U18" s="24">
        <v>3</v>
      </c>
      <c r="V18" s="25">
        <v>34774</v>
      </c>
      <c r="W18" s="25">
        <v>311754</v>
      </c>
      <c r="X18" s="26">
        <v>1440</v>
      </c>
      <c r="Y18" s="26">
        <v>9890</v>
      </c>
      <c r="Z18" s="27">
        <v>900</v>
      </c>
      <c r="AA18" s="28">
        <v>-21664</v>
      </c>
      <c r="AB18" s="28">
        <v>368</v>
      </c>
      <c r="AC18" s="28">
        <v>2295</v>
      </c>
      <c r="AD18" s="28">
        <v>12204</v>
      </c>
      <c r="AE18" s="28">
        <v>2700</v>
      </c>
      <c r="AF18" s="28">
        <v>72680</v>
      </c>
      <c r="AG18" s="28">
        <v>15150</v>
      </c>
      <c r="AH18" s="28">
        <v>-2038</v>
      </c>
      <c r="AI18" s="28">
        <v>2018</v>
      </c>
      <c r="AJ18" s="28">
        <v>1125</v>
      </c>
      <c r="AK18" s="28">
        <v>29622</v>
      </c>
      <c r="AL18" s="28">
        <v>3600</v>
      </c>
      <c r="AM18" s="28">
        <v>35880</v>
      </c>
      <c r="AN18" s="28">
        <v>9300</v>
      </c>
      <c r="AO18" s="25">
        <v>6</v>
      </c>
      <c r="AP18" s="25">
        <v>18</v>
      </c>
      <c r="AQ18" s="25">
        <v>-350</v>
      </c>
      <c r="AR18" s="16">
        <f t="shared" si="0"/>
        <v>521672</v>
      </c>
    </row>
    <row r="19" spans="1:44" s="1" customFormat="1" ht="15.75" thickBot="1" x14ac:dyDescent="0.3">
      <c r="B19" s="23">
        <v>44324</v>
      </c>
      <c r="C19" s="24">
        <v>18916</v>
      </c>
      <c r="D19" s="24">
        <v>48776</v>
      </c>
      <c r="E19" s="24">
        <v>13</v>
      </c>
      <c r="F19" s="24">
        <v>21</v>
      </c>
      <c r="G19" s="24">
        <v>3</v>
      </c>
      <c r="H19" s="24">
        <v>167</v>
      </c>
      <c r="I19" s="24">
        <v>103</v>
      </c>
      <c r="J19" s="24">
        <v>1109</v>
      </c>
      <c r="K19" s="24">
        <v>30</v>
      </c>
      <c r="L19" s="24">
        <v>154</v>
      </c>
      <c r="M19" s="24">
        <v>50</v>
      </c>
      <c r="N19" s="24">
        <v>938</v>
      </c>
      <c r="O19" s="24">
        <v>75</v>
      </c>
      <c r="P19" s="24">
        <v>4250</v>
      </c>
      <c r="Q19" s="24">
        <v>72</v>
      </c>
      <c r="R19" s="24">
        <v>146</v>
      </c>
      <c r="S19" s="24">
        <v>28</v>
      </c>
      <c r="T19" s="24">
        <v>8</v>
      </c>
      <c r="U19" s="24">
        <v>8</v>
      </c>
      <c r="V19" s="25">
        <v>37832</v>
      </c>
      <c r="W19" s="25">
        <v>292656</v>
      </c>
      <c r="X19" s="26">
        <v>780</v>
      </c>
      <c r="Y19" s="26">
        <v>4830</v>
      </c>
      <c r="Z19" s="27">
        <v>450</v>
      </c>
      <c r="AA19" s="28">
        <v>-11670</v>
      </c>
      <c r="AB19" s="28">
        <v>334</v>
      </c>
      <c r="AC19" s="28">
        <v>1545</v>
      </c>
      <c r="AD19" s="28">
        <v>6654</v>
      </c>
      <c r="AE19" s="28">
        <v>1800</v>
      </c>
      <c r="AF19" s="28">
        <v>35420</v>
      </c>
      <c r="AG19" s="28">
        <v>7500</v>
      </c>
      <c r="AH19" s="28">
        <v>-983</v>
      </c>
      <c r="AI19" s="28">
        <v>1876</v>
      </c>
      <c r="AJ19" s="28">
        <v>1125</v>
      </c>
      <c r="AK19" s="28">
        <v>25500</v>
      </c>
      <c r="AL19" s="28">
        <v>4320</v>
      </c>
      <c r="AM19" s="28">
        <v>33580</v>
      </c>
      <c r="AN19" s="28">
        <v>4200</v>
      </c>
      <c r="AO19" s="25">
        <v>16</v>
      </c>
      <c r="AP19" s="25">
        <v>48</v>
      </c>
      <c r="AQ19" s="25">
        <v>0</v>
      </c>
      <c r="AR19" s="16">
        <f t="shared" si="0"/>
        <v>447813</v>
      </c>
    </row>
    <row r="20" spans="1:44" s="1" customFormat="1" ht="15.75" thickBot="1" x14ac:dyDescent="0.3">
      <c r="B20" s="23">
        <v>44325</v>
      </c>
      <c r="C20" s="24">
        <v>14521</v>
      </c>
      <c r="D20" s="24">
        <v>35645</v>
      </c>
      <c r="E20" s="24">
        <v>14</v>
      </c>
      <c r="F20" s="24">
        <v>40</v>
      </c>
      <c r="G20" s="24">
        <v>7</v>
      </c>
      <c r="H20" s="24">
        <v>84</v>
      </c>
      <c r="I20" s="24">
        <v>14</v>
      </c>
      <c r="J20" s="24">
        <v>349</v>
      </c>
      <c r="K20" s="24">
        <v>10</v>
      </c>
      <c r="L20" s="24">
        <v>17</v>
      </c>
      <c r="M20" s="24">
        <v>6</v>
      </c>
      <c r="N20" s="24">
        <v>793</v>
      </c>
      <c r="O20" s="24">
        <v>47</v>
      </c>
      <c r="P20" s="24">
        <v>2978</v>
      </c>
      <c r="Q20" s="24">
        <v>72</v>
      </c>
      <c r="R20" s="24">
        <v>131</v>
      </c>
      <c r="S20" s="24">
        <v>18</v>
      </c>
      <c r="T20" s="24">
        <v>9</v>
      </c>
      <c r="U20" s="24">
        <v>9</v>
      </c>
      <c r="V20" s="25">
        <v>29042</v>
      </c>
      <c r="W20" s="25">
        <v>213870</v>
      </c>
      <c r="X20" s="26">
        <v>840</v>
      </c>
      <c r="Y20" s="26">
        <v>9200</v>
      </c>
      <c r="Z20" s="27">
        <v>1050</v>
      </c>
      <c r="AA20" s="28">
        <v>-14770</v>
      </c>
      <c r="AB20" s="28">
        <v>168</v>
      </c>
      <c r="AC20" s="28">
        <v>210</v>
      </c>
      <c r="AD20" s="28">
        <v>2094</v>
      </c>
      <c r="AE20" s="28">
        <v>600</v>
      </c>
      <c r="AF20" s="28">
        <v>3910</v>
      </c>
      <c r="AG20" s="28">
        <v>900</v>
      </c>
      <c r="AH20" s="28">
        <v>0</v>
      </c>
      <c r="AI20" s="28">
        <v>1586</v>
      </c>
      <c r="AJ20" s="28">
        <v>705</v>
      </c>
      <c r="AK20" s="28">
        <v>17868</v>
      </c>
      <c r="AL20" s="28">
        <v>4320</v>
      </c>
      <c r="AM20" s="28">
        <v>30130</v>
      </c>
      <c r="AN20" s="28">
        <v>2700</v>
      </c>
      <c r="AO20" s="25">
        <v>18</v>
      </c>
      <c r="AP20" s="25">
        <v>54</v>
      </c>
      <c r="AQ20" s="25">
        <v>0</v>
      </c>
      <c r="AR20" s="16">
        <f t="shared" si="0"/>
        <v>304495</v>
      </c>
    </row>
    <row r="21" spans="1:44" s="1" customFormat="1" ht="15.75" thickBot="1" x14ac:dyDescent="0.3">
      <c r="B21" s="23">
        <v>44326</v>
      </c>
      <c r="C21" s="24">
        <v>22429</v>
      </c>
      <c r="D21" s="24">
        <v>63372</v>
      </c>
      <c r="E21" s="24">
        <v>57</v>
      </c>
      <c r="F21" s="24">
        <v>103</v>
      </c>
      <c r="G21" s="24">
        <v>11</v>
      </c>
      <c r="H21" s="24">
        <v>171</v>
      </c>
      <c r="I21" s="24">
        <v>132</v>
      </c>
      <c r="J21" s="24">
        <v>1958</v>
      </c>
      <c r="K21" s="24">
        <v>72</v>
      </c>
      <c r="L21" s="24">
        <v>320</v>
      </c>
      <c r="M21" s="24">
        <v>132</v>
      </c>
      <c r="N21" s="24">
        <v>1424</v>
      </c>
      <c r="O21" s="24">
        <v>93</v>
      </c>
      <c r="P21" s="24">
        <v>6610</v>
      </c>
      <c r="Q21" s="24">
        <v>151</v>
      </c>
      <c r="R21" s="24">
        <v>291</v>
      </c>
      <c r="S21" s="24">
        <v>71</v>
      </c>
      <c r="T21" s="24">
        <v>6</v>
      </c>
      <c r="U21" s="24">
        <v>6</v>
      </c>
      <c r="V21" s="25">
        <v>44858</v>
      </c>
      <c r="W21" s="25">
        <v>380232</v>
      </c>
      <c r="X21" s="26">
        <v>3420</v>
      </c>
      <c r="Y21" s="26">
        <v>23690</v>
      </c>
      <c r="Z21" s="27">
        <v>1650</v>
      </c>
      <c r="AA21" s="28">
        <v>-39138</v>
      </c>
      <c r="AB21" s="28">
        <v>342</v>
      </c>
      <c r="AC21" s="28">
        <v>1980</v>
      </c>
      <c r="AD21" s="28">
        <v>11748</v>
      </c>
      <c r="AE21" s="28">
        <v>4320</v>
      </c>
      <c r="AF21" s="28">
        <v>73600</v>
      </c>
      <c r="AG21" s="28">
        <v>19800</v>
      </c>
      <c r="AH21" s="28">
        <v>-2040</v>
      </c>
      <c r="AI21" s="28">
        <v>2848</v>
      </c>
      <c r="AJ21" s="28">
        <v>1395</v>
      </c>
      <c r="AK21" s="28">
        <v>39660</v>
      </c>
      <c r="AL21" s="28">
        <v>9060</v>
      </c>
      <c r="AM21" s="28">
        <v>66930</v>
      </c>
      <c r="AN21" s="28">
        <v>10650</v>
      </c>
      <c r="AO21" s="25">
        <v>12</v>
      </c>
      <c r="AP21" s="25">
        <v>36</v>
      </c>
      <c r="AQ21" s="25">
        <v>0</v>
      </c>
      <c r="AR21" s="16">
        <f t="shared" si="0"/>
        <v>655053</v>
      </c>
    </row>
    <row r="22" spans="1:44" s="1" customFormat="1" ht="15.75" thickBot="1" x14ac:dyDescent="0.3">
      <c r="B22" s="23">
        <v>44327</v>
      </c>
      <c r="C22" s="24">
        <v>20357</v>
      </c>
      <c r="D22" s="24">
        <v>57636</v>
      </c>
      <c r="E22" s="24">
        <v>31</v>
      </c>
      <c r="F22" s="24">
        <v>28</v>
      </c>
      <c r="G22" s="24">
        <v>5</v>
      </c>
      <c r="H22" s="24">
        <v>210</v>
      </c>
      <c r="I22" s="24">
        <v>116</v>
      </c>
      <c r="J22" s="24">
        <v>2360</v>
      </c>
      <c r="K22" s="24">
        <v>64</v>
      </c>
      <c r="L22" s="24">
        <v>200</v>
      </c>
      <c r="M22" s="24">
        <v>83</v>
      </c>
      <c r="N22" s="24">
        <v>1164</v>
      </c>
      <c r="O22" s="24">
        <v>91</v>
      </c>
      <c r="P22" s="24">
        <v>5721</v>
      </c>
      <c r="Q22" s="24">
        <v>72</v>
      </c>
      <c r="R22" s="24">
        <v>136</v>
      </c>
      <c r="S22" s="24">
        <v>34</v>
      </c>
      <c r="T22" s="24">
        <v>8</v>
      </c>
      <c r="U22" s="24">
        <v>8</v>
      </c>
      <c r="V22" s="25">
        <v>40714</v>
      </c>
      <c r="W22" s="25">
        <v>345816</v>
      </c>
      <c r="X22" s="26">
        <v>1860</v>
      </c>
      <c r="Y22" s="26">
        <v>6440</v>
      </c>
      <c r="Z22" s="27">
        <v>750</v>
      </c>
      <c r="AA22" s="28">
        <v>-18722</v>
      </c>
      <c r="AB22" s="28">
        <v>420</v>
      </c>
      <c r="AC22" s="28">
        <v>1740</v>
      </c>
      <c r="AD22" s="28">
        <v>14160</v>
      </c>
      <c r="AE22" s="28">
        <v>3840</v>
      </c>
      <c r="AF22" s="28">
        <v>46000</v>
      </c>
      <c r="AG22" s="28">
        <v>12450</v>
      </c>
      <c r="AH22" s="28">
        <v>-840</v>
      </c>
      <c r="AI22" s="28">
        <v>2328</v>
      </c>
      <c r="AJ22" s="28">
        <v>1365</v>
      </c>
      <c r="AK22" s="28">
        <v>34326</v>
      </c>
      <c r="AL22" s="28">
        <v>4320</v>
      </c>
      <c r="AM22" s="28">
        <v>31280</v>
      </c>
      <c r="AN22" s="28">
        <v>5100</v>
      </c>
      <c r="AO22" s="25">
        <v>16</v>
      </c>
      <c r="AP22" s="25">
        <v>48</v>
      </c>
      <c r="AQ22" s="25">
        <v>-520</v>
      </c>
      <c r="AR22" s="16">
        <f t="shared" si="0"/>
        <v>532891</v>
      </c>
    </row>
    <row r="23" spans="1:44" ht="19.5" customHeight="1" x14ac:dyDescent="0.25">
      <c r="A23" s="20"/>
      <c r="B23" s="15" t="s">
        <v>20</v>
      </c>
      <c r="C23" s="21">
        <f t="shared" ref="C23:AQ23" si="1">SUM(C13:C22)</f>
        <v>132582</v>
      </c>
      <c r="D23" s="21">
        <f t="shared" si="1"/>
        <v>375940</v>
      </c>
      <c r="E23" s="21">
        <f t="shared" si="1"/>
        <v>232</v>
      </c>
      <c r="F23" s="21">
        <f t="shared" si="1"/>
        <v>344</v>
      </c>
      <c r="G23" s="21">
        <f t="shared" si="1"/>
        <v>47</v>
      </c>
      <c r="H23" s="21">
        <f t="shared" si="1"/>
        <v>1195</v>
      </c>
      <c r="I23" s="21">
        <f t="shared" si="1"/>
        <v>949</v>
      </c>
      <c r="J23" s="21">
        <f t="shared" si="1"/>
        <v>12869</v>
      </c>
      <c r="K23" s="21">
        <f t="shared" si="1"/>
        <v>366</v>
      </c>
      <c r="L23" s="21">
        <f t="shared" si="1"/>
        <v>1778</v>
      </c>
      <c r="M23" s="21">
        <f t="shared" si="1"/>
        <v>764</v>
      </c>
      <c r="N23" s="21">
        <f t="shared" si="1"/>
        <v>7501</v>
      </c>
      <c r="O23" s="21">
        <f t="shared" si="1"/>
        <v>584</v>
      </c>
      <c r="P23" s="21">
        <f t="shared" si="1"/>
        <v>36204</v>
      </c>
      <c r="Q23" s="21">
        <f t="shared" si="1"/>
        <v>726</v>
      </c>
      <c r="R23" s="21">
        <f t="shared" si="1"/>
        <v>1378</v>
      </c>
      <c r="S23" s="21">
        <f t="shared" si="1"/>
        <v>426</v>
      </c>
      <c r="T23" s="21">
        <f t="shared" si="1"/>
        <v>47</v>
      </c>
      <c r="U23" s="21">
        <f t="shared" si="1"/>
        <v>47</v>
      </c>
      <c r="V23" s="21">
        <f t="shared" si="1"/>
        <v>265164</v>
      </c>
      <c r="W23" s="21">
        <f t="shared" si="1"/>
        <v>2255640</v>
      </c>
      <c r="X23" s="21">
        <f t="shared" si="1"/>
        <v>13920</v>
      </c>
      <c r="Y23" s="21">
        <f t="shared" si="1"/>
        <v>79120</v>
      </c>
      <c r="Z23" s="21">
        <f t="shared" si="1"/>
        <v>7050</v>
      </c>
      <c r="AA23" s="21">
        <f t="shared" si="1"/>
        <v>-157384</v>
      </c>
      <c r="AB23" s="21">
        <f t="shared" si="1"/>
        <v>2390</v>
      </c>
      <c r="AC23" s="21">
        <f t="shared" si="1"/>
        <v>14235</v>
      </c>
      <c r="AD23" s="21">
        <f t="shared" si="1"/>
        <v>77214</v>
      </c>
      <c r="AE23" s="21">
        <f t="shared" si="1"/>
        <v>21960</v>
      </c>
      <c r="AF23" s="21">
        <f t="shared" si="1"/>
        <v>408940</v>
      </c>
      <c r="AG23" s="21">
        <f t="shared" si="1"/>
        <v>114600</v>
      </c>
      <c r="AH23" s="21">
        <f t="shared" si="1"/>
        <v>-9840</v>
      </c>
      <c r="AI23" s="21">
        <f t="shared" si="1"/>
        <v>15002</v>
      </c>
      <c r="AJ23" s="21">
        <f t="shared" si="1"/>
        <v>8760</v>
      </c>
      <c r="AK23" s="21">
        <f t="shared" si="1"/>
        <v>217224</v>
      </c>
      <c r="AL23" s="21">
        <f t="shared" si="1"/>
        <v>43560</v>
      </c>
      <c r="AM23" s="21">
        <f t="shared" si="1"/>
        <v>316940</v>
      </c>
      <c r="AN23" s="21">
        <f t="shared" si="1"/>
        <v>63900</v>
      </c>
      <c r="AO23" s="21">
        <f t="shared" si="1"/>
        <v>94</v>
      </c>
      <c r="AP23" s="21">
        <f t="shared" si="1"/>
        <v>282</v>
      </c>
      <c r="AQ23" s="21">
        <f t="shared" si="1"/>
        <v>-1160</v>
      </c>
      <c r="AR23" s="16">
        <f t="shared" si="0"/>
        <v>3757611</v>
      </c>
    </row>
    <row r="30" spans="1:44" x14ac:dyDescent="0.25">
      <c r="AR30" s="22"/>
    </row>
    <row r="38" spans="43:43" x14ac:dyDescent="0.25">
      <c r="AQ38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16 AR17:AR21 AR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2021-03-18T17:14:20Z</cp:lastPrinted>
  <dcterms:created xsi:type="dcterms:W3CDTF">2020-05-29T09:46:37Z</dcterms:created>
  <dcterms:modified xsi:type="dcterms:W3CDTF">2021-05-17T15:18:32Z</dcterms:modified>
</cp:coreProperties>
</file>