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480" windowWidth="20730" windowHeight="11655"/>
  </bookViews>
  <sheets>
    <sheet name="CONSO" sheetId="1" r:id="rId1"/>
  </sheets>
  <definedNames>
    <definedName name="_xlnm._FilterDatabase" localSheetId="0" hidden="1">CONSO!$B$12:$AR$23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13" i="1" l="1"/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<sst xmlns="http://schemas.openxmlformats.org/spreadsheetml/2006/main" count="56" uniqueCount="24">
  <si>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</si>
  <si>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</si>
  <si>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</si>
  <si>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</si>
  <si>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</si>
  <si>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</si>
  <si>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</si>
  <si>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</si>
  <si>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</si>
  <si>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</si>
  <si>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</si>
  <si>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</si>
  <si>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</si>
  <si>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</si>
  <si>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</si>
  <si>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</si>
  <si>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</si>
  <si>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</si>
  <si>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</si>
  <si>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</si>
  <si>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</si>
  <si>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</si>
  <si>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</si>
  <si>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10/02/2021 au 16/02/2021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</si>
</sst>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164" fontId="0" fillId="0" borderId="8" xfId="1" applyNumberFormat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9" borderId="8" xfId="0" applyNumberFormat="1" applyFill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AR41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AR23" sqref="AR23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6" customWidth="1"/>
    <col min="44" max="44" width="15.625" bestFit="1" customWidth="1"/>
  </cols>
  <sheetData>
    <row r="2" spans="2:44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3">
      <c r="B4" s="6"/>
      <c r="C4" s="6"/>
      <c r="D4" s="6"/>
      <c r="E4" s="6"/>
      <c r="F4" s="6"/>
      <c r="G4" s="6"/>
      <c r="H4" s="6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.75" thickBot="1" x14ac:dyDescent="0.3">
      <c r="B5" s="6"/>
      <c r="C5" s="6"/>
      <c r="D5" s="6"/>
      <c r="E5" s="6"/>
      <c r="F5" s="6"/>
      <c r="G5" s="6"/>
      <c r="H5" s="6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.75" thickBot="1" x14ac:dyDescent="0.3">
      <c r="B6" s="6"/>
      <c r="C6" s="6"/>
      <c r="D6" s="6"/>
      <c r="E6" s="6"/>
      <c r="F6" s="6"/>
      <c r="G6" s="6"/>
      <c r="H6" s="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.75" thickBot="1" x14ac:dyDescent="0.3">
      <c r="B10" s="10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7"/>
      <c r="U10" s="7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7"/>
      <c r="AP10" s="7"/>
      <c r="AQ10" s="22"/>
      <c r="AR10" s="35" t="s">
        <v>2</v>
      </c>
    </row>
    <row r="11" spans="2:44" ht="15.75" thickBot="1" x14ac:dyDescent="0.3">
      <c r="B11" s="10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11"/>
      <c r="AB11" s="43" t="s">
        <v>4</v>
      </c>
      <c r="AC11" s="43"/>
      <c r="AD11" s="43"/>
      <c r="AE11" s="43"/>
      <c r="AF11" s="43"/>
      <c r="AG11" s="43"/>
      <c r="AH11" s="12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24" t="s">
        <v>22</v>
      </c>
      <c r="AR11" s="36"/>
    </row>
    <row r="12" spans="2:44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7"/>
    </row>
    <row r="13" spans="2:44" s="6" customFormat="1" ht="15.75" thickBot="1" x14ac:dyDescent="0.3">
      <c r="B13" s="28">
        <v>44234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5</v>
      </c>
      <c r="O13" s="1">
        <v>1</v>
      </c>
      <c r="P13" s="1">
        <v>63</v>
      </c>
      <c r="Q13" s="1">
        <v>4</v>
      </c>
      <c r="R13" s="1">
        <v>2</v>
      </c>
      <c r="S13" s="1">
        <v>2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10</v>
      </c>
      <c r="AJ13" s="3">
        <v>15</v>
      </c>
      <c r="AK13" s="3">
        <v>378</v>
      </c>
      <c r="AL13" s="3">
        <v>240</v>
      </c>
      <c r="AM13" s="3">
        <v>460</v>
      </c>
      <c r="AN13" s="3">
        <v>300</v>
      </c>
      <c r="AO13" s="2">
        <v>0</v>
      </c>
      <c r="AP13" s="2">
        <v>0</v>
      </c>
      <c r="AQ13" s="2">
        <v>0</v>
      </c>
      <c r="AR13" s="21">
        <f t="shared" ref="AR13:AR22" si="0">SUM(V13:AQ13)</f>
        <v>1403</v>
      </c>
    </row>
    <row r="14" spans="2:44" s="6" customFormat="1" ht="15.75" thickBot="1" x14ac:dyDescent="0.3">
      <c r="B14" s="28">
        <v>44235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6</v>
      </c>
      <c r="O14" s="1">
        <v>1</v>
      </c>
      <c r="P14" s="1">
        <v>36</v>
      </c>
      <c r="Q14" s="1">
        <v>5</v>
      </c>
      <c r="R14" s="1">
        <v>3</v>
      </c>
      <c r="S14" s="1">
        <v>3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12</v>
      </c>
      <c r="AJ14" s="3">
        <v>15</v>
      </c>
      <c r="AK14" s="3">
        <v>216</v>
      </c>
      <c r="AL14" s="3">
        <v>300</v>
      </c>
      <c r="AM14" s="3">
        <v>690</v>
      </c>
      <c r="AN14" s="3">
        <v>450</v>
      </c>
      <c r="AO14" s="2">
        <v>0</v>
      </c>
      <c r="AP14" s="2">
        <v>0</v>
      </c>
      <c r="AQ14" s="2">
        <v>0</v>
      </c>
      <c r="AR14" s="21">
        <f t="shared" si="0"/>
        <v>1683</v>
      </c>
    </row>
    <row r="15" spans="2:44" s="6" customFormat="1" ht="15.75" thickBot="1" x14ac:dyDescent="0.3">
      <c r="B15" s="28">
        <v>44236</v>
      </c>
      <c r="C15" s="1">
        <v>142</v>
      </c>
      <c r="D15" s="1">
        <v>383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10</v>
      </c>
      <c r="O15" s="1">
        <v>0</v>
      </c>
      <c r="P15" s="1">
        <v>71</v>
      </c>
      <c r="Q15" s="1">
        <v>1</v>
      </c>
      <c r="R15" s="1">
        <v>4</v>
      </c>
      <c r="S15" s="1">
        <v>3</v>
      </c>
      <c r="T15" s="1">
        <v>0</v>
      </c>
      <c r="U15" s="1">
        <v>0</v>
      </c>
      <c r="V15" s="2">
        <v>284</v>
      </c>
      <c r="W15" s="2">
        <v>2298</v>
      </c>
      <c r="X15" s="4">
        <v>0</v>
      </c>
      <c r="Y15" s="4">
        <v>0</v>
      </c>
      <c r="Z15" s="5">
        <v>0</v>
      </c>
      <c r="AA15" s="3">
        <v>-74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20</v>
      </c>
      <c r="AJ15" s="3">
        <v>0</v>
      </c>
      <c r="AK15" s="3">
        <v>426</v>
      </c>
      <c r="AL15" s="3">
        <v>60</v>
      </c>
      <c r="AM15" s="3">
        <v>920</v>
      </c>
      <c r="AN15" s="3">
        <v>450</v>
      </c>
      <c r="AO15" s="2">
        <v>0</v>
      </c>
      <c r="AP15" s="2">
        <v>0</v>
      </c>
      <c r="AQ15" s="2">
        <v>0</v>
      </c>
      <c r="AR15" s="21">
        <f t="shared" si="0"/>
        <v>4384</v>
      </c>
    </row>
    <row r="16" spans="2:44" s="6" customFormat="1" ht="15.75" thickBot="1" x14ac:dyDescent="0.3">
      <c r="B16" s="28">
        <v>44237</v>
      </c>
      <c r="C16" s="1">
        <v>22051</v>
      </c>
      <c r="D16" s="1">
        <v>58866</v>
      </c>
      <c r="E16" s="1">
        <v>50</v>
      </c>
      <c r="F16" s="1">
        <v>26</v>
      </c>
      <c r="G16" s="1">
        <v>1</v>
      </c>
      <c r="H16" s="1">
        <v>231</v>
      </c>
      <c r="I16" s="1">
        <v>122</v>
      </c>
      <c r="J16" s="1">
        <v>1774</v>
      </c>
      <c r="K16" s="1">
        <v>96</v>
      </c>
      <c r="L16" s="1">
        <v>224</v>
      </c>
      <c r="M16" s="1">
        <v>153</v>
      </c>
      <c r="N16" s="1">
        <v>1377</v>
      </c>
      <c r="O16" s="1">
        <v>1</v>
      </c>
      <c r="P16" s="1">
        <v>5440</v>
      </c>
      <c r="Q16" s="1">
        <v>147</v>
      </c>
      <c r="R16" s="1">
        <v>116</v>
      </c>
      <c r="S16" s="1">
        <v>43</v>
      </c>
      <c r="T16" s="1">
        <v>2</v>
      </c>
      <c r="U16" s="1">
        <v>2</v>
      </c>
      <c r="V16" s="2">
        <v>44102</v>
      </c>
      <c r="W16" s="2">
        <v>353196</v>
      </c>
      <c r="X16" s="4">
        <v>3000</v>
      </c>
      <c r="Y16" s="4">
        <v>5980</v>
      </c>
      <c r="Z16" s="5">
        <v>150</v>
      </c>
      <c r="AA16" s="3">
        <v>-14870</v>
      </c>
      <c r="AB16" s="3">
        <v>462</v>
      </c>
      <c r="AC16" s="3">
        <v>1830</v>
      </c>
      <c r="AD16" s="3">
        <v>10644</v>
      </c>
      <c r="AE16" s="3">
        <v>5760</v>
      </c>
      <c r="AF16" s="3">
        <v>51520</v>
      </c>
      <c r="AG16" s="3">
        <v>22950</v>
      </c>
      <c r="AH16" s="3">
        <v>-3704</v>
      </c>
      <c r="AI16" s="3">
        <v>2754</v>
      </c>
      <c r="AJ16" s="3">
        <v>15</v>
      </c>
      <c r="AK16" s="3">
        <v>32640</v>
      </c>
      <c r="AL16" s="3">
        <v>8820</v>
      </c>
      <c r="AM16" s="3">
        <v>26680</v>
      </c>
      <c r="AN16" s="3">
        <v>6450</v>
      </c>
      <c r="AO16" s="2">
        <v>4</v>
      </c>
      <c r="AP16" s="2">
        <v>12</v>
      </c>
      <c r="AQ16" s="2">
        <v>-230</v>
      </c>
      <c r="AR16" s="21">
        <f t="shared" si="0"/>
        <v>558165</v>
      </c>
    </row>
    <row r="17" spans="1:44" s="6" customFormat="1" ht="15.75" thickBot="1" x14ac:dyDescent="0.3">
      <c r="B17" s="28">
        <v>44238</v>
      </c>
      <c r="C17" s="1">
        <v>21214</v>
      </c>
      <c r="D17" s="1">
        <v>56830</v>
      </c>
      <c r="E17" s="1">
        <v>43</v>
      </c>
      <c r="F17" s="1">
        <v>32</v>
      </c>
      <c r="G17" s="1">
        <v>3</v>
      </c>
      <c r="H17" s="1">
        <v>282</v>
      </c>
      <c r="I17" s="1">
        <v>77</v>
      </c>
      <c r="J17" s="1">
        <v>1899</v>
      </c>
      <c r="K17" s="1">
        <v>92</v>
      </c>
      <c r="L17" s="1">
        <v>237</v>
      </c>
      <c r="M17" s="1">
        <v>129</v>
      </c>
      <c r="N17" s="1">
        <v>1699</v>
      </c>
      <c r="O17" s="1">
        <v>2</v>
      </c>
      <c r="P17" s="1">
        <v>5672</v>
      </c>
      <c r="Q17" s="1">
        <v>117</v>
      </c>
      <c r="R17" s="1">
        <v>215</v>
      </c>
      <c r="S17" s="1">
        <v>43</v>
      </c>
      <c r="T17" s="1">
        <v>3</v>
      </c>
      <c r="U17" s="1">
        <v>3</v>
      </c>
      <c r="V17" s="2">
        <v>42428</v>
      </c>
      <c r="W17" s="2">
        <v>340980</v>
      </c>
      <c r="X17" s="4">
        <v>2580</v>
      </c>
      <c r="Y17" s="4">
        <v>7360</v>
      </c>
      <c r="Z17" s="5">
        <v>450</v>
      </c>
      <c r="AA17" s="3">
        <v>-16990</v>
      </c>
      <c r="AB17" s="3">
        <v>564</v>
      </c>
      <c r="AC17" s="3">
        <v>1155</v>
      </c>
      <c r="AD17" s="3">
        <v>11394</v>
      </c>
      <c r="AE17" s="3">
        <v>5520</v>
      </c>
      <c r="AF17" s="3">
        <v>54510</v>
      </c>
      <c r="AG17" s="3">
        <v>19350</v>
      </c>
      <c r="AH17" s="3">
        <v>-3808</v>
      </c>
      <c r="AI17" s="3">
        <v>3398</v>
      </c>
      <c r="AJ17" s="3">
        <v>30</v>
      </c>
      <c r="AK17" s="3">
        <v>34032</v>
      </c>
      <c r="AL17" s="3">
        <v>7020</v>
      </c>
      <c r="AM17" s="3">
        <v>49450</v>
      </c>
      <c r="AN17" s="3">
        <v>6450</v>
      </c>
      <c r="AO17" s="2">
        <v>6</v>
      </c>
      <c r="AP17" s="2">
        <v>18</v>
      </c>
      <c r="AQ17" s="2">
        <v>0</v>
      </c>
      <c r="AR17" s="21">
        <f t="shared" si="0"/>
        <v>565897</v>
      </c>
    </row>
    <row r="18" spans="1:44" s="6" customFormat="1" ht="15.75" thickBot="1" x14ac:dyDescent="0.3">
      <c r="B18" s="28">
        <v>44239</v>
      </c>
      <c r="C18" s="1">
        <v>20243</v>
      </c>
      <c r="D18" s="1">
        <v>53477</v>
      </c>
      <c r="E18" s="1">
        <v>35</v>
      </c>
      <c r="F18" s="1">
        <v>48</v>
      </c>
      <c r="G18" s="1">
        <v>4</v>
      </c>
      <c r="H18" s="1">
        <v>233</v>
      </c>
      <c r="I18" s="1">
        <v>93</v>
      </c>
      <c r="J18" s="1">
        <v>1496</v>
      </c>
      <c r="K18" s="1">
        <v>94</v>
      </c>
      <c r="L18" s="1">
        <v>225</v>
      </c>
      <c r="M18" s="1">
        <v>154</v>
      </c>
      <c r="N18" s="1">
        <v>911</v>
      </c>
      <c r="O18" s="1">
        <v>1</v>
      </c>
      <c r="P18" s="1">
        <v>3640</v>
      </c>
      <c r="Q18" s="1">
        <v>96</v>
      </c>
      <c r="R18" s="1">
        <v>178</v>
      </c>
      <c r="S18" s="1">
        <v>59</v>
      </c>
      <c r="T18" s="1">
        <v>0</v>
      </c>
      <c r="U18" s="1">
        <v>0</v>
      </c>
      <c r="V18" s="2">
        <v>40486</v>
      </c>
      <c r="W18" s="2">
        <v>320862</v>
      </c>
      <c r="X18" s="4">
        <v>2100</v>
      </c>
      <c r="Y18" s="4">
        <v>11040</v>
      </c>
      <c r="Z18" s="5">
        <v>600</v>
      </c>
      <c r="AA18" s="3">
        <v>-20390</v>
      </c>
      <c r="AB18" s="3">
        <v>466</v>
      </c>
      <c r="AC18" s="3">
        <v>1395</v>
      </c>
      <c r="AD18" s="3">
        <v>8976</v>
      </c>
      <c r="AE18" s="3">
        <v>5640</v>
      </c>
      <c r="AF18" s="3">
        <v>51750</v>
      </c>
      <c r="AG18" s="3">
        <v>23100</v>
      </c>
      <c r="AH18" s="3">
        <v>-2370</v>
      </c>
      <c r="AI18" s="3">
        <v>1822</v>
      </c>
      <c r="AJ18" s="3">
        <v>15</v>
      </c>
      <c r="AK18" s="3">
        <v>21840</v>
      </c>
      <c r="AL18" s="3">
        <v>5760</v>
      </c>
      <c r="AM18" s="3">
        <v>40940</v>
      </c>
      <c r="AN18" s="3">
        <v>8850</v>
      </c>
      <c r="AO18" s="2">
        <v>0</v>
      </c>
      <c r="AP18" s="2">
        <v>0</v>
      </c>
      <c r="AQ18" s="2">
        <v>0</v>
      </c>
      <c r="AR18" s="21">
        <f t="shared" si="0"/>
        <v>522882</v>
      </c>
    </row>
    <row r="19" spans="1:44" s="6" customFormat="1" ht="15.75" thickBot="1" x14ac:dyDescent="0.3">
      <c r="B19" s="28">
        <v>44240</v>
      </c>
      <c r="C19" s="1">
        <v>22104</v>
      </c>
      <c r="D19" s="1">
        <v>53228</v>
      </c>
      <c r="E19" s="1">
        <v>25</v>
      </c>
      <c r="F19" s="1">
        <v>17</v>
      </c>
      <c r="G19" s="1">
        <v>6</v>
      </c>
      <c r="H19" s="1">
        <v>259</v>
      </c>
      <c r="I19" s="1">
        <v>45</v>
      </c>
      <c r="J19" s="1">
        <v>1126</v>
      </c>
      <c r="K19" s="1">
        <v>55</v>
      </c>
      <c r="L19" s="1">
        <v>125</v>
      </c>
      <c r="M19" s="1">
        <v>88</v>
      </c>
      <c r="N19" s="1">
        <v>1003</v>
      </c>
      <c r="O19" s="1">
        <v>1</v>
      </c>
      <c r="P19" s="1">
        <v>3376</v>
      </c>
      <c r="Q19" s="1">
        <v>60</v>
      </c>
      <c r="R19" s="1">
        <v>102</v>
      </c>
      <c r="S19" s="1">
        <v>59</v>
      </c>
      <c r="T19" s="1">
        <v>0</v>
      </c>
      <c r="U19" s="1">
        <v>0</v>
      </c>
      <c r="V19" s="2">
        <v>44208</v>
      </c>
      <c r="W19" s="2">
        <v>319368</v>
      </c>
      <c r="X19" s="4">
        <v>1500</v>
      </c>
      <c r="Y19" s="4">
        <v>3910</v>
      </c>
      <c r="Z19" s="5">
        <v>900</v>
      </c>
      <c r="AA19" s="3">
        <v>-10282</v>
      </c>
      <c r="AB19" s="3">
        <v>518</v>
      </c>
      <c r="AC19" s="3">
        <v>675</v>
      </c>
      <c r="AD19" s="3">
        <v>6756</v>
      </c>
      <c r="AE19" s="3">
        <v>3300</v>
      </c>
      <c r="AF19" s="3">
        <v>28750</v>
      </c>
      <c r="AG19" s="3">
        <v>13200</v>
      </c>
      <c r="AH19" s="3">
        <v>-1268</v>
      </c>
      <c r="AI19" s="3">
        <v>2006</v>
      </c>
      <c r="AJ19" s="3">
        <v>15</v>
      </c>
      <c r="AK19" s="3">
        <v>20256</v>
      </c>
      <c r="AL19" s="3">
        <v>3600</v>
      </c>
      <c r="AM19" s="3">
        <v>23460</v>
      </c>
      <c r="AN19" s="3">
        <v>8850</v>
      </c>
      <c r="AO19" s="2">
        <v>0</v>
      </c>
      <c r="AP19" s="2">
        <v>0</v>
      </c>
      <c r="AQ19" s="2">
        <v>0</v>
      </c>
      <c r="AR19" s="21">
        <f t="shared" si="0"/>
        <v>469722</v>
      </c>
    </row>
    <row r="20" spans="1:44" s="6" customFormat="1" ht="15.75" thickBot="1" x14ac:dyDescent="0.3">
      <c r="B20" s="28">
        <v>44241</v>
      </c>
      <c r="C20" s="1">
        <v>19555</v>
      </c>
      <c r="D20" s="1">
        <v>42395</v>
      </c>
      <c r="E20" s="1">
        <v>48</v>
      </c>
      <c r="F20" s="1">
        <v>15</v>
      </c>
      <c r="G20" s="1">
        <v>5</v>
      </c>
      <c r="H20" s="1">
        <v>268</v>
      </c>
      <c r="I20" s="1">
        <v>0</v>
      </c>
      <c r="J20" s="1">
        <v>649</v>
      </c>
      <c r="K20" s="1">
        <v>15</v>
      </c>
      <c r="L20" s="1">
        <v>15</v>
      </c>
      <c r="M20" s="1">
        <v>16</v>
      </c>
      <c r="N20" s="1">
        <v>867</v>
      </c>
      <c r="O20" s="1">
        <v>0</v>
      </c>
      <c r="P20" s="1">
        <v>2372</v>
      </c>
      <c r="Q20" s="1">
        <v>98</v>
      </c>
      <c r="R20" s="1">
        <v>77</v>
      </c>
      <c r="S20" s="1">
        <v>74</v>
      </c>
      <c r="T20" s="1">
        <v>3</v>
      </c>
      <c r="U20" s="1">
        <v>3</v>
      </c>
      <c r="V20" s="2">
        <v>39110</v>
      </c>
      <c r="W20" s="2">
        <v>254370</v>
      </c>
      <c r="X20" s="4">
        <v>2880</v>
      </c>
      <c r="Y20" s="4">
        <v>3450</v>
      </c>
      <c r="Z20" s="5">
        <v>750</v>
      </c>
      <c r="AA20" s="3">
        <v>-9548</v>
      </c>
      <c r="AB20" s="3">
        <v>536</v>
      </c>
      <c r="AC20" s="3">
        <v>0</v>
      </c>
      <c r="AD20" s="3">
        <v>3894</v>
      </c>
      <c r="AE20" s="3">
        <v>900</v>
      </c>
      <c r="AF20" s="3">
        <v>3450</v>
      </c>
      <c r="AG20" s="3">
        <v>2400</v>
      </c>
      <c r="AH20" s="3">
        <v>0</v>
      </c>
      <c r="AI20" s="3">
        <v>1734</v>
      </c>
      <c r="AJ20" s="3">
        <v>0</v>
      </c>
      <c r="AK20" s="3">
        <v>14232</v>
      </c>
      <c r="AL20" s="3">
        <v>5880</v>
      </c>
      <c r="AM20" s="3">
        <v>17710</v>
      </c>
      <c r="AN20" s="3">
        <v>11100</v>
      </c>
      <c r="AO20" s="2">
        <v>6</v>
      </c>
      <c r="AP20" s="2">
        <v>18</v>
      </c>
      <c r="AQ20" s="2">
        <v>0</v>
      </c>
      <c r="AR20" s="21">
        <f t="shared" si="0"/>
        <v>352872</v>
      </c>
    </row>
    <row r="21" spans="1:44" s="6" customFormat="1" ht="15.75" thickBot="1" x14ac:dyDescent="0.3">
      <c r="B21" s="28">
        <v>44242</v>
      </c>
      <c r="C21" s="1">
        <v>24740</v>
      </c>
      <c r="D21" s="1">
        <v>66429</v>
      </c>
      <c r="E21" s="1">
        <v>161</v>
      </c>
      <c r="F21" s="1">
        <v>69</v>
      </c>
      <c r="G21" s="1">
        <v>13</v>
      </c>
      <c r="H21" s="1">
        <v>319</v>
      </c>
      <c r="I21" s="1">
        <v>123</v>
      </c>
      <c r="J21" s="1">
        <v>2149</v>
      </c>
      <c r="K21" s="1">
        <v>235</v>
      </c>
      <c r="L21" s="1">
        <v>380</v>
      </c>
      <c r="M21" s="1">
        <v>381</v>
      </c>
      <c r="N21" s="1">
        <v>1165</v>
      </c>
      <c r="O21" s="1">
        <v>3</v>
      </c>
      <c r="P21" s="1">
        <v>4895</v>
      </c>
      <c r="Q21" s="1">
        <v>306</v>
      </c>
      <c r="R21" s="1">
        <v>243</v>
      </c>
      <c r="S21" s="1">
        <v>164</v>
      </c>
      <c r="T21" s="1">
        <v>4</v>
      </c>
      <c r="U21" s="1">
        <v>4</v>
      </c>
      <c r="V21" s="2">
        <v>49480</v>
      </c>
      <c r="W21" s="2">
        <v>398574</v>
      </c>
      <c r="X21" s="4">
        <v>9660</v>
      </c>
      <c r="Y21" s="4">
        <v>15870</v>
      </c>
      <c r="Z21" s="5">
        <v>1950</v>
      </c>
      <c r="AA21" s="3">
        <v>-30638</v>
      </c>
      <c r="AB21" s="3">
        <v>638</v>
      </c>
      <c r="AC21" s="3">
        <v>1845</v>
      </c>
      <c r="AD21" s="3">
        <v>12894</v>
      </c>
      <c r="AE21" s="3">
        <v>14100</v>
      </c>
      <c r="AF21" s="3">
        <v>87400</v>
      </c>
      <c r="AG21" s="3">
        <v>57150</v>
      </c>
      <c r="AH21" s="3">
        <v>-2013</v>
      </c>
      <c r="AI21" s="3">
        <v>2330</v>
      </c>
      <c r="AJ21" s="3">
        <v>45</v>
      </c>
      <c r="AK21" s="3">
        <v>29370</v>
      </c>
      <c r="AL21" s="3">
        <v>18360</v>
      </c>
      <c r="AM21" s="3">
        <v>55890</v>
      </c>
      <c r="AN21" s="3">
        <v>24600</v>
      </c>
      <c r="AO21" s="2">
        <v>8</v>
      </c>
      <c r="AP21" s="2">
        <v>24</v>
      </c>
      <c r="AQ21" s="2">
        <v>0</v>
      </c>
      <c r="AR21" s="21">
        <f t="shared" si="0"/>
        <v>747537</v>
      </c>
    </row>
    <row r="22" spans="1:44" s="6" customFormat="1" ht="15.75" thickBot="1" x14ac:dyDescent="0.3">
      <c r="B22" s="28">
        <v>44243</v>
      </c>
      <c r="C22" s="1">
        <v>21155</v>
      </c>
      <c r="D22" s="1">
        <v>58651</v>
      </c>
      <c r="E22" s="1">
        <v>75</v>
      </c>
      <c r="F22" s="1">
        <v>23</v>
      </c>
      <c r="G22" s="1">
        <v>3</v>
      </c>
      <c r="H22" s="1">
        <v>189</v>
      </c>
      <c r="I22" s="1">
        <v>103</v>
      </c>
      <c r="J22" s="1">
        <v>1879</v>
      </c>
      <c r="K22" s="1">
        <v>144</v>
      </c>
      <c r="L22" s="1">
        <v>170</v>
      </c>
      <c r="M22" s="1">
        <v>190</v>
      </c>
      <c r="N22" s="1">
        <v>1502</v>
      </c>
      <c r="O22" s="1">
        <v>0</v>
      </c>
      <c r="P22" s="1">
        <v>6159</v>
      </c>
      <c r="Q22" s="1">
        <v>246</v>
      </c>
      <c r="R22" s="1">
        <v>138</v>
      </c>
      <c r="S22" s="1">
        <v>119</v>
      </c>
      <c r="T22" s="1">
        <v>6</v>
      </c>
      <c r="U22" s="1">
        <v>6</v>
      </c>
      <c r="V22" s="2">
        <v>42310</v>
      </c>
      <c r="W22" s="2">
        <v>351906</v>
      </c>
      <c r="X22" s="4">
        <v>4500</v>
      </c>
      <c r="Y22" s="4">
        <v>5290</v>
      </c>
      <c r="Z22" s="5">
        <v>450</v>
      </c>
      <c r="AA22" s="3">
        <v>-16598</v>
      </c>
      <c r="AB22" s="3">
        <v>378</v>
      </c>
      <c r="AC22" s="3">
        <v>1545</v>
      </c>
      <c r="AD22" s="3">
        <v>11274</v>
      </c>
      <c r="AE22" s="3">
        <v>8640</v>
      </c>
      <c r="AF22" s="3">
        <v>39100</v>
      </c>
      <c r="AG22" s="3">
        <v>28500</v>
      </c>
      <c r="AH22" s="3">
        <v>-2126</v>
      </c>
      <c r="AI22" s="3">
        <v>3004</v>
      </c>
      <c r="AJ22" s="3">
        <v>0</v>
      </c>
      <c r="AK22" s="3">
        <v>36954</v>
      </c>
      <c r="AL22" s="3">
        <v>14760</v>
      </c>
      <c r="AM22" s="3">
        <v>31740</v>
      </c>
      <c r="AN22" s="3">
        <v>17850</v>
      </c>
      <c r="AO22" s="2">
        <v>12</v>
      </c>
      <c r="AP22" s="2">
        <v>36</v>
      </c>
      <c r="AQ22" s="2">
        <v>0</v>
      </c>
      <c r="AR22" s="21">
        <f t="shared" si="0"/>
        <v>579525</v>
      </c>
    </row>
    <row r="23" spans="1:44" ht="19.5" customHeight="1" x14ac:dyDescent="0.25">
      <c r="A23" s="25"/>
      <c r="B23" s="20" t="s">
        <v>20</v>
      </c>
      <c r="C23" s="26">
        <f t="shared" ref="C23:AQ23" si="1">SUM(C13:C22)</f>
        <v>151204</v>
      </c>
      <c r="D23" s="26">
        <f t="shared" si="1"/>
        <v>390259</v>
      </c>
      <c r="E23" s="26">
        <f t="shared" si="1"/>
        <v>437</v>
      </c>
      <c r="F23" s="26">
        <f t="shared" si="1"/>
        <v>230</v>
      </c>
      <c r="G23" s="26">
        <f t="shared" si="1"/>
        <v>35</v>
      </c>
      <c r="H23" s="26">
        <f t="shared" si="1"/>
        <v>1781</v>
      </c>
      <c r="I23" s="26">
        <f t="shared" si="1"/>
        <v>563</v>
      </c>
      <c r="J23" s="26">
        <f t="shared" si="1"/>
        <v>10972</v>
      </c>
      <c r="K23" s="26">
        <f t="shared" si="1"/>
        <v>731</v>
      </c>
      <c r="L23" s="26">
        <f t="shared" si="1"/>
        <v>1376</v>
      </c>
      <c r="M23" s="26">
        <f t="shared" si="1"/>
        <v>1111</v>
      </c>
      <c r="N23" s="26">
        <f t="shared" si="1"/>
        <v>8545</v>
      </c>
      <c r="O23" s="26">
        <f t="shared" si="1"/>
        <v>10</v>
      </c>
      <c r="P23" s="26">
        <f t="shared" si="1"/>
        <v>31724</v>
      </c>
      <c r="Q23" s="26">
        <f t="shared" si="1"/>
        <v>1080</v>
      </c>
      <c r="R23" s="26">
        <f t="shared" si="1"/>
        <v>1078</v>
      </c>
      <c r="S23" s="26">
        <f t="shared" si="1"/>
        <v>569</v>
      </c>
      <c r="T23" s="26">
        <f t="shared" si="1"/>
        <v>18</v>
      </c>
      <c r="U23" s="26">
        <f t="shared" si="1"/>
        <v>18</v>
      </c>
      <c r="V23" s="26">
        <f t="shared" si="1"/>
        <v>302408</v>
      </c>
      <c r="W23" s="26">
        <f t="shared" si="1"/>
        <v>2341554</v>
      </c>
      <c r="X23" s="26">
        <f t="shared" si="1"/>
        <v>26220</v>
      </c>
      <c r="Y23" s="26">
        <f t="shared" si="1"/>
        <v>52900</v>
      </c>
      <c r="Z23" s="26">
        <f t="shared" si="1"/>
        <v>5250</v>
      </c>
      <c r="AA23" s="26">
        <f t="shared" si="1"/>
        <v>-119390</v>
      </c>
      <c r="AB23" s="26">
        <f t="shared" si="1"/>
        <v>3562</v>
      </c>
      <c r="AC23" s="26">
        <f t="shared" si="1"/>
        <v>8445</v>
      </c>
      <c r="AD23" s="26">
        <f t="shared" si="1"/>
        <v>65832</v>
      </c>
      <c r="AE23" s="26">
        <f t="shared" si="1"/>
        <v>43860</v>
      </c>
      <c r="AF23" s="26">
        <f t="shared" si="1"/>
        <v>316480</v>
      </c>
      <c r="AG23" s="26">
        <f t="shared" si="1"/>
        <v>166650</v>
      </c>
      <c r="AH23" s="26">
        <f t="shared" si="1"/>
        <v>-15289</v>
      </c>
      <c r="AI23" s="26">
        <f t="shared" si="1"/>
        <v>17090</v>
      </c>
      <c r="AJ23" s="26">
        <f t="shared" si="1"/>
        <v>150</v>
      </c>
      <c r="AK23" s="26">
        <f t="shared" si="1"/>
        <v>190344</v>
      </c>
      <c r="AL23" s="26">
        <f t="shared" si="1"/>
        <v>64800</v>
      </c>
      <c r="AM23" s="26">
        <f t="shared" si="1"/>
        <v>247940</v>
      </c>
      <c r="AN23" s="26">
        <f t="shared" si="1"/>
        <v>85350</v>
      </c>
      <c r="AO23" s="26">
        <f t="shared" si="1"/>
        <v>36</v>
      </c>
      <c r="AP23" s="26">
        <f t="shared" si="1"/>
        <v>108</v>
      </c>
      <c r="AQ23" s="26">
        <f t="shared" si="1"/>
        <v>-230</v>
      </c>
      <c r="AR23" s="21">
        <f t="shared" ref="AR23" si="2">SUM(V23:AQ23)</f>
        <v>3804070</v>
      </c>
    </row>
    <row r="25" spans="1:44" x14ac:dyDescent="0.25">
      <c r="AR25" s="6"/>
    </row>
    <row r="30" spans="1:44" x14ac:dyDescent="0.25">
      <c r="AR30" s="27"/>
    </row>
    <row r="34" spans="23:43" x14ac:dyDescent="0.25">
      <c r="AQ34"/>
    </row>
    <row r="35" spans="23:43" x14ac:dyDescent="0.25">
      <c r="AQ35"/>
    </row>
    <row r="36" spans="23:43" x14ac:dyDescent="0.25">
      <c r="AQ36"/>
    </row>
    <row r="37" spans="23:43" x14ac:dyDescent="0.25">
      <c r="W37" s="8"/>
      <c r="AQ37"/>
    </row>
    <row r="38" spans="23:43" x14ac:dyDescent="0.25">
      <c r="AQ38"/>
    </row>
    <row r="39" spans="23:43" x14ac:dyDescent="0.25">
      <c r="AQ39"/>
    </row>
    <row r="40" spans="23:43" x14ac:dyDescent="0.25">
      <c r="AQ40"/>
    </row>
    <row r="41" spans="23:43" x14ac:dyDescent="0.25">
      <c r="AQ4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R23 AR13 AR14:AR20 AR21:AR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dcterms:created xsi:type="dcterms:W3CDTF">2020-05-29T09:46:37Z</dcterms:created>
  <dcterms:modified xsi:type="dcterms:W3CDTF">2021-02-19T07:56:18Z</dcterms:modified>
</cp:coreProperties>
</file>