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h.aitmamaich\Desktop\CONSO\"/>
    </mc:Choice>
  </mc:AlternateContent>
  <xr:revisionPtr revIDLastSave="0" documentId="13_ncr:1_{5FD07148-54EB-4591-86C6-5EBF891D2F4C}" xr6:coauthVersionLast="45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CONSO" sheetId="1" r:id="rId1"/>
  </sheets>
  <definedNames>
    <definedName name="_xlnm._FilterDatabase" localSheetId="0" hidden="1">CONSO!$B$12:$AR$29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24" i="1" l="1"/>
  <c r="AR25" i="1"/>
  <c r="AR26" i="1"/>
  <c r="AR27" i="1"/>
  <c r="AR28" i="1"/>
  <c r="AR19" i="1"/>
  <c r="AR20" i="1"/>
  <c r="AR21" i="1"/>
  <c r="AR22" i="1"/>
  <c r="AR23" i="1"/>
  <c r="AR14" i="1"/>
  <c r="AR15" i="1"/>
  <c r="AR16" i="1"/>
  <c r="AR17" i="1"/>
  <c r="AR18" i="1"/>
  <c r="AR13" i="1" l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C29" i="1"/>
  <c r="AR29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<sst xmlns="http://schemas.openxmlformats.org/spreadsheetml/2006/main" count="56" uniqueCount="24">
  <si>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</si>
  <si>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</si>
  <si>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</si>
  <si>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</si>
  <si>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</si>
  <si>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</si>
  <si>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</si>
  <si>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</si>
  <si>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</si>
  <si>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</si>
  <si>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</si>
  <si>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</si>
  <si>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</si>
  <si>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</si>
  <si>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</si>
  <si>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</si>
  <si>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</si>
  <si>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</si>
  <si>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</si>
  <si>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</si>
  <si>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</si>
  <si>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</si>
  <si>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</si>
  <si>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10/11/2021 au 16/11/2021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</si>
</sst>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70" fontId="4" fillId="32" borderId="30" applyFont="0" applyAlignment="0" applyProtection="0"/>
    <xf numFmtId="0" fontId="31" fillId="33" borderId="31" applyNumberFormat="0" applyAlignment="0" applyProtection="0"/>
  </cellStyleXfs>
  <cellXfs count="4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65" fontId="32" fillId="0" borderId="8" xfId="1" applyNumberFormat="1" applyFont="1" applyBorder="1" applyAlignment="1">
      <alignment horizontal="center"/>
    </xf>
    <xf numFmtId="164" fontId="32" fillId="0" borderId="8" xfId="1" applyFont="1" applyBorder="1" applyAlignment="1">
      <alignment horizontal="center"/>
    </xf>
    <xf numFmtId="164" fontId="32" fillId="0" borderId="7" xfId="1" applyFont="1" applyBorder="1" applyAlignment="1">
      <alignment horizontal="center"/>
    </xf>
    <xf numFmtId="164" fontId="32" fillId="0" borderId="17" xfId="1" applyFont="1" applyBorder="1" applyAlignment="1">
      <alignment horizontal="center"/>
    </xf>
    <xf numFmtId="164" fontId="32" fillId="9" borderId="8" xfId="0" applyNumberFormat="1" applyFont="1" applyFill="1" applyBorder="1" applyAlignment="1">
      <alignment horizont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2:AR44"/>
  <sheetViews>
    <sheetView tabSelected="1" topLeftCell="B4" zoomScale="80" zoomScaleNormal="80" workbookViewId="0">
      <pane xSplit="1" ySplit="9" topLeftCell="C13" activePane="bottomRight" state="frozen"/>
      <selection activeCell="B4" sqref="B4"/>
      <selection pane="topRight" activeCell="C4" sqref="C4"/>
      <selection pane="bottomLeft" activeCell="B13" sqref="B13"/>
      <selection pane="bottomRight" activeCell="G39" sqref="G39"/>
    </sheetView>
  </sheetViews>
  <sheetFormatPr baseColWidth="10" defaultRowHeight="15" x14ac:dyDescent="0.25"/>
  <cols>
    <col min="1" max="1" width="8.85546875" hidden="1" customWidth="1"/>
    <col min="2" max="2" width="16.42578125" customWidth="1"/>
    <col min="3" max="15" width="14.28515625" customWidth="1"/>
    <col min="16" max="16" width="15.5703125" bestFit="1" customWidth="1"/>
    <col min="17" max="22" width="14.28515625" customWidth="1"/>
    <col min="23" max="23" width="17" bestFit="1" customWidth="1"/>
    <col min="24" max="42" width="14.28515625" customWidth="1"/>
    <col min="43" max="43" width="16.28515625" style="1" customWidth="1"/>
    <col min="44" max="44" width="15.5703125" bestFit="1" customWidth="1"/>
  </cols>
  <sheetData>
    <row r="2" spans="2:44" ht="23.25" x14ac:dyDescent="0.3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R2" s="1"/>
    </row>
    <row r="3" spans="2:4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R3" s="1"/>
    </row>
    <row r="4" spans="2:44" ht="33" customHeight="1" thickBot="1" x14ac:dyDescent="0.3">
      <c r="B4" s="1"/>
      <c r="C4" s="1"/>
      <c r="D4" s="1"/>
      <c r="E4" s="1"/>
      <c r="F4" s="1"/>
      <c r="G4" s="1"/>
      <c r="H4" s="1"/>
      <c r="I4" s="28" t="s">
        <v>23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1"/>
      <c r="AH4" s="1"/>
      <c r="AI4" s="1"/>
      <c r="AJ4" s="1"/>
      <c r="AK4" s="1"/>
      <c r="AL4" s="1"/>
      <c r="AM4" s="1"/>
      <c r="AN4" s="1"/>
      <c r="AO4" s="1"/>
      <c r="AP4" s="1"/>
      <c r="AR4" s="1"/>
    </row>
    <row r="5" spans="2:44" ht="15.75" thickBot="1" x14ac:dyDescent="0.3">
      <c r="B5" s="1"/>
      <c r="C5" s="1"/>
      <c r="D5" s="1"/>
      <c r="E5" s="1"/>
      <c r="F5" s="1"/>
      <c r="G5" s="1"/>
      <c r="H5" s="1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1"/>
      <c r="AH5" s="1"/>
      <c r="AI5" s="1"/>
      <c r="AJ5" s="1"/>
      <c r="AK5" s="1"/>
      <c r="AL5" s="1"/>
      <c r="AM5" s="1"/>
      <c r="AN5" s="3"/>
      <c r="AO5" s="1"/>
      <c r="AP5" s="1"/>
      <c r="AR5" s="1"/>
    </row>
    <row r="6" spans="2:44" ht="15.75" thickBot="1" x14ac:dyDescent="0.3">
      <c r="B6" s="1"/>
      <c r="C6" s="1"/>
      <c r="D6" s="1"/>
      <c r="E6" s="1"/>
      <c r="F6" s="1"/>
      <c r="G6" s="1"/>
      <c r="H6" s="1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1"/>
      <c r="AH6" s="1"/>
      <c r="AI6" s="1"/>
      <c r="AJ6" s="1"/>
      <c r="AK6" s="1"/>
      <c r="AL6" s="1"/>
      <c r="AM6" s="1"/>
      <c r="AN6" s="1"/>
      <c r="AO6" s="1"/>
      <c r="AP6" s="1"/>
      <c r="AR6" s="1"/>
    </row>
    <row r="9" spans="2:44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R9" s="1"/>
    </row>
    <row r="10" spans="2:44" ht="15.75" thickBot="1" x14ac:dyDescent="0.3">
      <c r="B10" s="5"/>
      <c r="C10" s="32" t="s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2"/>
      <c r="U10" s="2"/>
      <c r="V10" s="33" t="s">
        <v>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2"/>
      <c r="AP10" s="2"/>
      <c r="AQ10" s="17"/>
      <c r="AR10" s="34" t="s">
        <v>2</v>
      </c>
    </row>
    <row r="11" spans="2:44" ht="15.75" thickBot="1" x14ac:dyDescent="0.3">
      <c r="B11" s="5"/>
      <c r="C11" s="37" t="s">
        <v>3</v>
      </c>
      <c r="D11" s="37"/>
      <c r="E11" s="37"/>
      <c r="F11" s="37"/>
      <c r="G11" s="37"/>
      <c r="H11" s="38" t="s">
        <v>4</v>
      </c>
      <c r="I11" s="38"/>
      <c r="J11" s="38"/>
      <c r="K11" s="38"/>
      <c r="L11" s="38"/>
      <c r="M11" s="38"/>
      <c r="N11" s="39" t="s">
        <v>5</v>
      </c>
      <c r="O11" s="39"/>
      <c r="P11" s="39"/>
      <c r="Q11" s="39"/>
      <c r="R11" s="39"/>
      <c r="S11" s="39"/>
      <c r="T11" s="40" t="s">
        <v>6</v>
      </c>
      <c r="U11" s="40"/>
      <c r="V11" s="41" t="s">
        <v>3</v>
      </c>
      <c r="W11" s="41"/>
      <c r="X11" s="41"/>
      <c r="Y11" s="41"/>
      <c r="Z11" s="41"/>
      <c r="AA11" s="6"/>
      <c r="AB11" s="42" t="s">
        <v>4</v>
      </c>
      <c r="AC11" s="42"/>
      <c r="AD11" s="42"/>
      <c r="AE11" s="42"/>
      <c r="AF11" s="42"/>
      <c r="AG11" s="42"/>
      <c r="AH11" s="7"/>
      <c r="AI11" s="43" t="s">
        <v>5</v>
      </c>
      <c r="AJ11" s="43"/>
      <c r="AK11" s="43"/>
      <c r="AL11" s="43"/>
      <c r="AM11" s="43"/>
      <c r="AN11" s="43"/>
      <c r="AO11" s="40" t="s">
        <v>6</v>
      </c>
      <c r="AP11" s="40"/>
      <c r="AQ11" s="19" t="s">
        <v>22</v>
      </c>
      <c r="AR11" s="35"/>
    </row>
    <row r="12" spans="2:44" ht="26.25" thickBot="1" x14ac:dyDescent="0.3">
      <c r="B12" s="8" t="s">
        <v>7</v>
      </c>
      <c r="C12" s="9" t="s">
        <v>8</v>
      </c>
      <c r="D12" s="10" t="s">
        <v>9</v>
      </c>
      <c r="E12" s="11" t="s">
        <v>10</v>
      </c>
      <c r="F12" s="11" t="s">
        <v>11</v>
      </c>
      <c r="G12" s="12" t="s">
        <v>12</v>
      </c>
      <c r="H12" s="10" t="s">
        <v>13</v>
      </c>
      <c r="I12" s="10" t="s">
        <v>14</v>
      </c>
      <c r="J12" s="10" t="s">
        <v>15</v>
      </c>
      <c r="K12" s="10" t="s">
        <v>10</v>
      </c>
      <c r="L12" s="10" t="s">
        <v>11</v>
      </c>
      <c r="M12" s="10" t="s">
        <v>12</v>
      </c>
      <c r="N12" s="10" t="s">
        <v>13</v>
      </c>
      <c r="O12" s="10" t="s">
        <v>14</v>
      </c>
      <c r="P12" s="10" t="s">
        <v>15</v>
      </c>
      <c r="Q12" s="10" t="s">
        <v>10</v>
      </c>
      <c r="R12" s="10" t="s">
        <v>11</v>
      </c>
      <c r="S12" s="10" t="s">
        <v>12</v>
      </c>
      <c r="T12" s="10" t="s">
        <v>13</v>
      </c>
      <c r="U12" s="10" t="s">
        <v>15</v>
      </c>
      <c r="V12" s="10" t="s">
        <v>16</v>
      </c>
      <c r="W12" s="10" t="s">
        <v>17</v>
      </c>
      <c r="X12" s="11" t="s">
        <v>10</v>
      </c>
      <c r="Y12" s="11" t="s">
        <v>11</v>
      </c>
      <c r="Z12" s="12" t="s">
        <v>12</v>
      </c>
      <c r="AA12" s="9" t="s">
        <v>18</v>
      </c>
      <c r="AB12" s="9" t="s">
        <v>13</v>
      </c>
      <c r="AC12" s="13" t="s">
        <v>14</v>
      </c>
      <c r="AD12" s="11" t="s">
        <v>15</v>
      </c>
      <c r="AE12" s="11" t="s">
        <v>10</v>
      </c>
      <c r="AF12" s="11" t="s">
        <v>11</v>
      </c>
      <c r="AG12" s="12" t="s">
        <v>12</v>
      </c>
      <c r="AH12" s="9" t="s">
        <v>19</v>
      </c>
      <c r="AI12" s="10" t="s">
        <v>13</v>
      </c>
      <c r="AJ12" s="13" t="s">
        <v>14</v>
      </c>
      <c r="AK12" s="11" t="s">
        <v>15</v>
      </c>
      <c r="AL12" s="11" t="s">
        <v>10</v>
      </c>
      <c r="AM12" s="11" t="s">
        <v>11</v>
      </c>
      <c r="AN12" s="14" t="s">
        <v>12</v>
      </c>
      <c r="AO12" s="9" t="s">
        <v>13</v>
      </c>
      <c r="AP12" s="11" t="s">
        <v>15</v>
      </c>
      <c r="AQ12" s="18" t="s">
        <v>21</v>
      </c>
      <c r="AR12" s="36"/>
    </row>
    <row r="13" spans="2:44" s="1" customFormat="1" ht="15.75" thickBot="1" x14ac:dyDescent="0.3">
      <c r="B13" s="22">
        <v>44310</v>
      </c>
      <c r="C13" s="23">
        <v>18</v>
      </c>
      <c r="D13" s="23">
        <v>63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4">
        <v>36</v>
      </c>
      <c r="W13" s="24">
        <v>378</v>
      </c>
      <c r="X13" s="25">
        <v>0</v>
      </c>
      <c r="Y13" s="25">
        <v>0</v>
      </c>
      <c r="Z13" s="26">
        <v>0</v>
      </c>
      <c r="AA13" s="27">
        <v>-12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4">
        <v>0</v>
      </c>
      <c r="AP13" s="24">
        <v>0</v>
      </c>
      <c r="AQ13" s="24">
        <v>0</v>
      </c>
      <c r="AR13" s="16">
        <f t="shared" ref="AR13:AR29" si="0">SUM(V13:AQ13)</f>
        <v>402</v>
      </c>
    </row>
    <row r="14" spans="2:44" s="1" customFormat="1" ht="15.75" thickBot="1" x14ac:dyDescent="0.3">
      <c r="B14" s="22">
        <v>44375</v>
      </c>
      <c r="C14" s="23">
        <v>57</v>
      </c>
      <c r="D14" s="23">
        <v>150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4">
        <v>114</v>
      </c>
      <c r="W14" s="24">
        <v>900</v>
      </c>
      <c r="X14" s="25">
        <v>0</v>
      </c>
      <c r="Y14" s="25">
        <v>0</v>
      </c>
      <c r="Z14" s="26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4">
        <v>0</v>
      </c>
      <c r="AP14" s="24">
        <v>0</v>
      </c>
      <c r="AQ14" s="24">
        <v>0</v>
      </c>
      <c r="AR14" s="16">
        <f t="shared" si="0"/>
        <v>1014</v>
      </c>
    </row>
    <row r="15" spans="2:44" s="1" customFormat="1" ht="15.75" thickBot="1" x14ac:dyDescent="0.3">
      <c r="B15" s="22">
        <v>44482</v>
      </c>
      <c r="C15" s="23">
        <v>108</v>
      </c>
      <c r="D15" s="23">
        <v>320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4">
        <v>216</v>
      </c>
      <c r="W15" s="24">
        <v>1920</v>
      </c>
      <c r="X15" s="25">
        <v>0</v>
      </c>
      <c r="Y15" s="25">
        <v>0</v>
      </c>
      <c r="Z15" s="26">
        <v>0</v>
      </c>
      <c r="AA15" s="27">
        <v>-250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4">
        <v>0</v>
      </c>
      <c r="AP15" s="24">
        <v>0</v>
      </c>
      <c r="AQ15" s="24">
        <v>0</v>
      </c>
      <c r="AR15" s="16">
        <f t="shared" si="0"/>
        <v>1886</v>
      </c>
    </row>
    <row r="16" spans="2:44" s="1" customFormat="1" ht="15.75" thickBot="1" x14ac:dyDescent="0.3">
      <c r="B16" s="22">
        <v>44484</v>
      </c>
      <c r="C16" s="23">
        <v>7</v>
      </c>
      <c r="D16" s="23">
        <v>16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4">
        <v>14</v>
      </c>
      <c r="W16" s="24">
        <v>96</v>
      </c>
      <c r="X16" s="25">
        <v>0</v>
      </c>
      <c r="Y16" s="25">
        <v>0</v>
      </c>
      <c r="Z16" s="26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4">
        <v>0</v>
      </c>
      <c r="AP16" s="24">
        <v>0</v>
      </c>
      <c r="AQ16" s="24">
        <v>0</v>
      </c>
      <c r="AR16" s="16">
        <f t="shared" si="0"/>
        <v>110</v>
      </c>
    </row>
    <row r="17" spans="1:44" s="1" customFormat="1" ht="15.75" thickBot="1" x14ac:dyDescent="0.3">
      <c r="B17" s="22">
        <v>44503</v>
      </c>
      <c r="C17" s="23">
        <v>64</v>
      </c>
      <c r="D17" s="23">
        <v>239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4">
        <v>128</v>
      </c>
      <c r="W17" s="24">
        <v>1434</v>
      </c>
      <c r="X17" s="25">
        <v>0</v>
      </c>
      <c r="Y17" s="25">
        <v>0</v>
      </c>
      <c r="Z17" s="26">
        <v>0</v>
      </c>
      <c r="AA17" s="27">
        <v>-66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4">
        <v>0</v>
      </c>
      <c r="AP17" s="24">
        <v>0</v>
      </c>
      <c r="AQ17" s="24">
        <v>0</v>
      </c>
      <c r="AR17" s="16">
        <f t="shared" si="0"/>
        <v>1496</v>
      </c>
    </row>
    <row r="18" spans="1:44" s="1" customFormat="1" ht="15.75" thickBot="1" x14ac:dyDescent="0.3">
      <c r="B18" s="22">
        <v>44504</v>
      </c>
      <c r="C18" s="23">
        <v>142</v>
      </c>
      <c r="D18" s="23">
        <v>296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4">
        <v>284</v>
      </c>
      <c r="W18" s="24">
        <v>1776</v>
      </c>
      <c r="X18" s="25">
        <v>0</v>
      </c>
      <c r="Y18" s="25">
        <v>0</v>
      </c>
      <c r="Z18" s="26">
        <v>0</v>
      </c>
      <c r="AA18" s="27">
        <v>-84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4">
        <v>0</v>
      </c>
      <c r="AP18" s="24">
        <v>0</v>
      </c>
      <c r="AQ18" s="24">
        <v>0</v>
      </c>
      <c r="AR18" s="16">
        <f t="shared" si="0"/>
        <v>1976</v>
      </c>
    </row>
    <row r="19" spans="1:44" s="1" customFormat="1" ht="15.75" thickBot="1" x14ac:dyDescent="0.3">
      <c r="B19" s="22">
        <v>44507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22</v>
      </c>
      <c r="O19" s="23">
        <v>0</v>
      </c>
      <c r="P19" s="23">
        <v>97</v>
      </c>
      <c r="Q19" s="23">
        <v>5</v>
      </c>
      <c r="R19" s="23">
        <v>3</v>
      </c>
      <c r="S19" s="23">
        <v>8</v>
      </c>
      <c r="T19" s="23">
        <v>0</v>
      </c>
      <c r="U19" s="23">
        <v>0</v>
      </c>
      <c r="V19" s="24">
        <v>0</v>
      </c>
      <c r="W19" s="24">
        <v>0</v>
      </c>
      <c r="X19" s="25">
        <v>0</v>
      </c>
      <c r="Y19" s="25">
        <v>0</v>
      </c>
      <c r="Z19" s="26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44</v>
      </c>
      <c r="AJ19" s="27">
        <v>0</v>
      </c>
      <c r="AK19" s="27">
        <v>582</v>
      </c>
      <c r="AL19" s="27">
        <v>300</v>
      </c>
      <c r="AM19" s="27">
        <v>690</v>
      </c>
      <c r="AN19" s="27">
        <v>1200</v>
      </c>
      <c r="AO19" s="24">
        <v>0</v>
      </c>
      <c r="AP19" s="24">
        <v>0</v>
      </c>
      <c r="AQ19" s="24">
        <v>0</v>
      </c>
      <c r="AR19" s="16">
        <f t="shared" si="0"/>
        <v>2816</v>
      </c>
    </row>
    <row r="20" spans="1:44" s="1" customFormat="1" ht="15.75" thickBot="1" x14ac:dyDescent="0.3">
      <c r="B20" s="22">
        <v>44508</v>
      </c>
      <c r="C20" s="23">
        <v>16065</v>
      </c>
      <c r="D20" s="23">
        <v>47643</v>
      </c>
      <c r="E20" s="23">
        <v>62</v>
      </c>
      <c r="F20" s="23">
        <v>102</v>
      </c>
      <c r="G20" s="23">
        <v>17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27</v>
      </c>
      <c r="O20" s="23">
        <v>0</v>
      </c>
      <c r="P20" s="23">
        <v>138</v>
      </c>
      <c r="Q20" s="23">
        <v>8</v>
      </c>
      <c r="R20" s="23">
        <v>16</v>
      </c>
      <c r="S20" s="23">
        <v>10</v>
      </c>
      <c r="T20" s="23">
        <v>0</v>
      </c>
      <c r="U20" s="23">
        <v>0</v>
      </c>
      <c r="V20" s="24">
        <v>32130</v>
      </c>
      <c r="W20" s="24">
        <v>285858</v>
      </c>
      <c r="X20" s="25">
        <v>3720</v>
      </c>
      <c r="Y20" s="25">
        <v>23460</v>
      </c>
      <c r="Z20" s="26">
        <v>2550</v>
      </c>
      <c r="AA20" s="27">
        <v>-42282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54</v>
      </c>
      <c r="AJ20" s="27">
        <v>0</v>
      </c>
      <c r="AK20" s="27">
        <v>828</v>
      </c>
      <c r="AL20" s="27">
        <v>480</v>
      </c>
      <c r="AM20" s="27">
        <v>3680</v>
      </c>
      <c r="AN20" s="27">
        <v>1500</v>
      </c>
      <c r="AO20" s="24">
        <v>0</v>
      </c>
      <c r="AP20" s="24">
        <v>0</v>
      </c>
      <c r="AQ20" s="24">
        <v>0</v>
      </c>
      <c r="AR20" s="16">
        <f t="shared" si="0"/>
        <v>311978</v>
      </c>
    </row>
    <row r="21" spans="1:44" s="1" customFormat="1" ht="15.75" thickBot="1" x14ac:dyDescent="0.3">
      <c r="B21" s="22">
        <v>44509</v>
      </c>
      <c r="C21" s="23">
        <v>25350</v>
      </c>
      <c r="D21" s="23">
        <v>73367</v>
      </c>
      <c r="E21" s="23">
        <v>64</v>
      </c>
      <c r="F21" s="23">
        <v>37</v>
      </c>
      <c r="G21" s="23">
        <v>10</v>
      </c>
      <c r="H21" s="23">
        <v>267</v>
      </c>
      <c r="I21" s="23">
        <v>530</v>
      </c>
      <c r="J21" s="23">
        <v>3524</v>
      </c>
      <c r="K21" s="23">
        <v>153</v>
      </c>
      <c r="L21" s="23">
        <v>438</v>
      </c>
      <c r="M21" s="23">
        <v>747</v>
      </c>
      <c r="N21" s="23">
        <v>1090</v>
      </c>
      <c r="O21" s="23">
        <v>85</v>
      </c>
      <c r="P21" s="23">
        <v>6232</v>
      </c>
      <c r="Q21" s="23">
        <v>199</v>
      </c>
      <c r="R21" s="23">
        <v>207</v>
      </c>
      <c r="S21" s="23">
        <v>168</v>
      </c>
      <c r="T21" s="23">
        <v>0</v>
      </c>
      <c r="U21" s="23">
        <v>0</v>
      </c>
      <c r="V21" s="24">
        <v>50700</v>
      </c>
      <c r="W21" s="24">
        <v>440202</v>
      </c>
      <c r="X21" s="25">
        <v>3840</v>
      </c>
      <c r="Y21" s="25">
        <v>8510</v>
      </c>
      <c r="Z21" s="26">
        <v>1500</v>
      </c>
      <c r="AA21" s="27">
        <v>-27540</v>
      </c>
      <c r="AB21" s="27">
        <v>534</v>
      </c>
      <c r="AC21" s="27">
        <v>7950</v>
      </c>
      <c r="AD21" s="27">
        <v>21144</v>
      </c>
      <c r="AE21" s="27">
        <v>9180</v>
      </c>
      <c r="AF21" s="27">
        <v>100740</v>
      </c>
      <c r="AG21" s="27">
        <v>112050</v>
      </c>
      <c r="AH21" s="27">
        <v>-7188</v>
      </c>
      <c r="AI21" s="27">
        <v>2180</v>
      </c>
      <c r="AJ21" s="27">
        <v>1275</v>
      </c>
      <c r="AK21" s="27">
        <v>37392</v>
      </c>
      <c r="AL21" s="27">
        <v>11940</v>
      </c>
      <c r="AM21" s="27">
        <v>47610</v>
      </c>
      <c r="AN21" s="27">
        <v>25200</v>
      </c>
      <c r="AO21" s="24">
        <v>0</v>
      </c>
      <c r="AP21" s="24">
        <v>0</v>
      </c>
      <c r="AQ21" s="24">
        <v>0</v>
      </c>
      <c r="AR21" s="16">
        <f t="shared" si="0"/>
        <v>847219</v>
      </c>
    </row>
    <row r="22" spans="1:44" s="1" customFormat="1" ht="15.75" thickBot="1" x14ac:dyDescent="0.3">
      <c r="B22" s="22">
        <v>44510</v>
      </c>
      <c r="C22" s="23">
        <v>25812</v>
      </c>
      <c r="D22" s="23">
        <v>74419</v>
      </c>
      <c r="E22" s="23">
        <v>77</v>
      </c>
      <c r="F22" s="23">
        <v>54</v>
      </c>
      <c r="G22" s="23">
        <v>13</v>
      </c>
      <c r="H22" s="23">
        <v>261</v>
      </c>
      <c r="I22" s="23">
        <v>459</v>
      </c>
      <c r="J22" s="23">
        <v>2902</v>
      </c>
      <c r="K22" s="23">
        <v>111</v>
      </c>
      <c r="L22" s="23">
        <v>376</v>
      </c>
      <c r="M22" s="23">
        <v>742</v>
      </c>
      <c r="N22" s="23">
        <v>1384</v>
      </c>
      <c r="O22" s="23">
        <v>85</v>
      </c>
      <c r="P22" s="23">
        <v>6488</v>
      </c>
      <c r="Q22" s="23">
        <v>156</v>
      </c>
      <c r="R22" s="23">
        <v>198</v>
      </c>
      <c r="S22" s="23">
        <v>167</v>
      </c>
      <c r="T22" s="23">
        <v>9</v>
      </c>
      <c r="U22" s="23">
        <v>9</v>
      </c>
      <c r="V22" s="24">
        <v>51624</v>
      </c>
      <c r="W22" s="24">
        <v>446514</v>
      </c>
      <c r="X22" s="25">
        <v>4620</v>
      </c>
      <c r="Y22" s="25">
        <v>12420</v>
      </c>
      <c r="Z22" s="26">
        <v>1950</v>
      </c>
      <c r="AA22" s="27">
        <v>-35778</v>
      </c>
      <c r="AB22" s="27">
        <v>522</v>
      </c>
      <c r="AC22" s="27">
        <v>6885</v>
      </c>
      <c r="AD22" s="27">
        <v>17412</v>
      </c>
      <c r="AE22" s="27">
        <v>6660</v>
      </c>
      <c r="AF22" s="27">
        <v>86480</v>
      </c>
      <c r="AG22" s="27">
        <v>111300</v>
      </c>
      <c r="AH22" s="27">
        <v>-5064</v>
      </c>
      <c r="AI22" s="27">
        <v>2768</v>
      </c>
      <c r="AJ22" s="27">
        <v>1275</v>
      </c>
      <c r="AK22" s="27">
        <v>38928</v>
      </c>
      <c r="AL22" s="27">
        <v>9360</v>
      </c>
      <c r="AM22" s="27">
        <v>45540</v>
      </c>
      <c r="AN22" s="27">
        <v>25050</v>
      </c>
      <c r="AO22" s="24">
        <v>18</v>
      </c>
      <c r="AP22" s="24">
        <v>54</v>
      </c>
      <c r="AQ22" s="24">
        <v>-1720</v>
      </c>
      <c r="AR22" s="16">
        <f t="shared" si="0"/>
        <v>826818</v>
      </c>
    </row>
    <row r="23" spans="1:44" s="1" customFormat="1" ht="15.75" thickBot="1" x14ac:dyDescent="0.3">
      <c r="B23" s="22">
        <v>44511</v>
      </c>
      <c r="C23" s="23">
        <v>24751</v>
      </c>
      <c r="D23" s="23">
        <v>71287</v>
      </c>
      <c r="E23" s="23">
        <v>61</v>
      </c>
      <c r="F23" s="23">
        <v>68</v>
      </c>
      <c r="G23" s="23">
        <v>15</v>
      </c>
      <c r="H23" s="23">
        <v>285</v>
      </c>
      <c r="I23" s="23">
        <v>374</v>
      </c>
      <c r="J23" s="23">
        <v>2831</v>
      </c>
      <c r="K23" s="23">
        <v>110</v>
      </c>
      <c r="L23" s="23">
        <v>322</v>
      </c>
      <c r="M23" s="23">
        <v>686</v>
      </c>
      <c r="N23" s="23">
        <v>3076</v>
      </c>
      <c r="O23" s="23">
        <v>74</v>
      </c>
      <c r="P23" s="23">
        <v>7745</v>
      </c>
      <c r="Q23" s="23">
        <v>131</v>
      </c>
      <c r="R23" s="23">
        <v>203</v>
      </c>
      <c r="S23" s="23">
        <v>202</v>
      </c>
      <c r="T23" s="23">
        <v>16</v>
      </c>
      <c r="U23" s="23">
        <v>16</v>
      </c>
      <c r="V23" s="24">
        <v>49502</v>
      </c>
      <c r="W23" s="24">
        <v>427722</v>
      </c>
      <c r="X23" s="25">
        <v>3660</v>
      </c>
      <c r="Y23" s="25">
        <v>15640</v>
      </c>
      <c r="Z23" s="26">
        <v>2250</v>
      </c>
      <c r="AA23" s="27">
        <v>-37340</v>
      </c>
      <c r="AB23" s="27">
        <v>570</v>
      </c>
      <c r="AC23" s="27">
        <v>5610</v>
      </c>
      <c r="AD23" s="27">
        <v>16986</v>
      </c>
      <c r="AE23" s="27">
        <v>6600</v>
      </c>
      <c r="AF23" s="27">
        <v>74060</v>
      </c>
      <c r="AG23" s="27">
        <v>102900</v>
      </c>
      <c r="AH23" s="27">
        <v>-5060</v>
      </c>
      <c r="AI23" s="27">
        <v>6152</v>
      </c>
      <c r="AJ23" s="27">
        <v>1110</v>
      </c>
      <c r="AK23" s="27">
        <v>46470</v>
      </c>
      <c r="AL23" s="27">
        <v>7860</v>
      </c>
      <c r="AM23" s="27">
        <v>46690</v>
      </c>
      <c r="AN23" s="27">
        <v>30300</v>
      </c>
      <c r="AO23" s="24">
        <v>32</v>
      </c>
      <c r="AP23" s="24">
        <v>96</v>
      </c>
      <c r="AQ23" s="24">
        <v>-1660</v>
      </c>
      <c r="AR23" s="16">
        <f t="shared" si="0"/>
        <v>800150</v>
      </c>
    </row>
    <row r="24" spans="1:44" s="1" customFormat="1" ht="15.75" thickBot="1" x14ac:dyDescent="0.3">
      <c r="B24" s="22">
        <v>44512</v>
      </c>
      <c r="C24" s="23">
        <v>23121</v>
      </c>
      <c r="D24" s="23">
        <v>64789</v>
      </c>
      <c r="E24" s="23">
        <v>37</v>
      </c>
      <c r="F24" s="23">
        <v>33</v>
      </c>
      <c r="G24" s="23">
        <v>14</v>
      </c>
      <c r="H24" s="23">
        <v>284</v>
      </c>
      <c r="I24" s="23">
        <v>302</v>
      </c>
      <c r="J24" s="23">
        <v>2799</v>
      </c>
      <c r="K24" s="23">
        <v>46</v>
      </c>
      <c r="L24" s="23">
        <v>216</v>
      </c>
      <c r="M24" s="23">
        <v>509</v>
      </c>
      <c r="N24" s="23">
        <v>3117</v>
      </c>
      <c r="O24" s="23">
        <v>62</v>
      </c>
      <c r="P24" s="23">
        <v>6798</v>
      </c>
      <c r="Q24" s="23">
        <v>101</v>
      </c>
      <c r="R24" s="23">
        <v>98</v>
      </c>
      <c r="S24" s="23">
        <v>119</v>
      </c>
      <c r="T24" s="23">
        <v>20</v>
      </c>
      <c r="U24" s="23">
        <v>20</v>
      </c>
      <c r="V24" s="24">
        <v>46242</v>
      </c>
      <c r="W24" s="24">
        <v>388734</v>
      </c>
      <c r="X24" s="25">
        <v>2220</v>
      </c>
      <c r="Y24" s="25">
        <v>7590</v>
      </c>
      <c r="Z24" s="26">
        <v>2100</v>
      </c>
      <c r="AA24" s="27">
        <v>-24394</v>
      </c>
      <c r="AB24" s="27">
        <v>568</v>
      </c>
      <c r="AC24" s="27">
        <v>4530</v>
      </c>
      <c r="AD24" s="27">
        <v>16794</v>
      </c>
      <c r="AE24" s="27">
        <v>2760</v>
      </c>
      <c r="AF24" s="27">
        <v>49680</v>
      </c>
      <c r="AG24" s="27">
        <v>76350</v>
      </c>
      <c r="AH24" s="27">
        <v>-3519</v>
      </c>
      <c r="AI24" s="27">
        <v>6234</v>
      </c>
      <c r="AJ24" s="27">
        <v>930</v>
      </c>
      <c r="AK24" s="27">
        <v>40788</v>
      </c>
      <c r="AL24" s="27">
        <v>6060</v>
      </c>
      <c r="AM24" s="27">
        <v>22540</v>
      </c>
      <c r="AN24" s="27">
        <v>17850</v>
      </c>
      <c r="AO24" s="24">
        <v>40</v>
      </c>
      <c r="AP24" s="24">
        <v>120</v>
      </c>
      <c r="AQ24" s="24">
        <v>-500</v>
      </c>
      <c r="AR24" s="16">
        <f t="shared" si="0"/>
        <v>663717</v>
      </c>
    </row>
    <row r="25" spans="1:44" s="1" customFormat="1" ht="15.75" thickBot="1" x14ac:dyDescent="0.3">
      <c r="B25" s="22">
        <v>44513</v>
      </c>
      <c r="C25" s="23">
        <v>24319</v>
      </c>
      <c r="D25" s="23">
        <v>61215</v>
      </c>
      <c r="E25" s="23">
        <v>30</v>
      </c>
      <c r="F25" s="23">
        <v>14</v>
      </c>
      <c r="G25" s="23">
        <v>9</v>
      </c>
      <c r="H25" s="23">
        <v>264</v>
      </c>
      <c r="I25" s="23">
        <v>193</v>
      </c>
      <c r="J25" s="23">
        <v>1813</v>
      </c>
      <c r="K25" s="23">
        <v>49</v>
      </c>
      <c r="L25" s="23">
        <v>156</v>
      </c>
      <c r="M25" s="23">
        <v>199</v>
      </c>
      <c r="N25" s="23">
        <v>858</v>
      </c>
      <c r="O25" s="23">
        <v>69</v>
      </c>
      <c r="P25" s="23">
        <v>4690</v>
      </c>
      <c r="Q25" s="23">
        <v>102</v>
      </c>
      <c r="R25" s="23">
        <v>78</v>
      </c>
      <c r="S25" s="23">
        <v>76</v>
      </c>
      <c r="T25" s="23">
        <v>16</v>
      </c>
      <c r="U25" s="23">
        <v>16</v>
      </c>
      <c r="V25" s="24">
        <v>48638</v>
      </c>
      <c r="W25" s="24">
        <v>367290</v>
      </c>
      <c r="X25" s="25">
        <v>1800</v>
      </c>
      <c r="Y25" s="25">
        <v>3220</v>
      </c>
      <c r="Z25" s="26">
        <v>1350</v>
      </c>
      <c r="AA25" s="27">
        <v>-15844</v>
      </c>
      <c r="AB25" s="27">
        <v>528</v>
      </c>
      <c r="AC25" s="27">
        <v>2895</v>
      </c>
      <c r="AD25" s="27">
        <v>10878</v>
      </c>
      <c r="AE25" s="27">
        <v>2940</v>
      </c>
      <c r="AF25" s="27">
        <v>35880</v>
      </c>
      <c r="AG25" s="27">
        <v>29850</v>
      </c>
      <c r="AH25" s="27">
        <v>-1525</v>
      </c>
      <c r="AI25" s="27">
        <v>1716</v>
      </c>
      <c r="AJ25" s="27">
        <v>1035</v>
      </c>
      <c r="AK25" s="27">
        <v>28140</v>
      </c>
      <c r="AL25" s="27">
        <v>6120</v>
      </c>
      <c r="AM25" s="27">
        <v>17940</v>
      </c>
      <c r="AN25" s="27">
        <v>11400</v>
      </c>
      <c r="AO25" s="24">
        <v>32</v>
      </c>
      <c r="AP25" s="24">
        <v>96</v>
      </c>
      <c r="AQ25" s="24">
        <v>-380</v>
      </c>
      <c r="AR25" s="16">
        <f t="shared" si="0"/>
        <v>553999</v>
      </c>
    </row>
    <row r="26" spans="1:44" s="1" customFormat="1" ht="15.75" thickBot="1" x14ac:dyDescent="0.3">
      <c r="B26" s="22">
        <v>44514</v>
      </c>
      <c r="C26" s="23">
        <v>20565</v>
      </c>
      <c r="D26" s="23">
        <v>48053</v>
      </c>
      <c r="E26" s="23">
        <v>54</v>
      </c>
      <c r="F26" s="23">
        <v>27</v>
      </c>
      <c r="G26" s="23">
        <v>14</v>
      </c>
      <c r="H26" s="23">
        <v>176</v>
      </c>
      <c r="I26" s="23">
        <v>15</v>
      </c>
      <c r="J26" s="23">
        <v>453</v>
      </c>
      <c r="K26" s="23">
        <v>17</v>
      </c>
      <c r="L26" s="23">
        <v>13</v>
      </c>
      <c r="M26" s="23">
        <v>24</v>
      </c>
      <c r="N26" s="23">
        <v>1038</v>
      </c>
      <c r="O26" s="23">
        <v>46</v>
      </c>
      <c r="P26" s="23">
        <v>3783</v>
      </c>
      <c r="Q26" s="23">
        <v>143</v>
      </c>
      <c r="R26" s="23">
        <v>99</v>
      </c>
      <c r="S26" s="23">
        <v>82</v>
      </c>
      <c r="T26" s="23">
        <v>14</v>
      </c>
      <c r="U26" s="23">
        <v>14</v>
      </c>
      <c r="V26" s="24">
        <v>41130</v>
      </c>
      <c r="W26" s="24">
        <v>288318</v>
      </c>
      <c r="X26" s="25">
        <v>3240</v>
      </c>
      <c r="Y26" s="25">
        <v>6210</v>
      </c>
      <c r="Z26" s="26">
        <v>2100</v>
      </c>
      <c r="AA26" s="27">
        <v>-16780</v>
      </c>
      <c r="AB26" s="27">
        <v>352</v>
      </c>
      <c r="AC26" s="27">
        <v>225</v>
      </c>
      <c r="AD26" s="27">
        <v>2718</v>
      </c>
      <c r="AE26" s="27">
        <v>1020</v>
      </c>
      <c r="AF26" s="27">
        <v>2990</v>
      </c>
      <c r="AG26" s="27">
        <v>3600</v>
      </c>
      <c r="AH26" s="27">
        <v>-424</v>
      </c>
      <c r="AI26" s="27">
        <v>2076</v>
      </c>
      <c r="AJ26" s="27">
        <v>690</v>
      </c>
      <c r="AK26" s="27">
        <v>22698</v>
      </c>
      <c r="AL26" s="27">
        <v>8580</v>
      </c>
      <c r="AM26" s="27">
        <v>22770</v>
      </c>
      <c r="AN26" s="27">
        <v>12300</v>
      </c>
      <c r="AO26" s="24">
        <v>28</v>
      </c>
      <c r="AP26" s="24">
        <v>84</v>
      </c>
      <c r="AQ26" s="24">
        <v>0</v>
      </c>
      <c r="AR26" s="16">
        <f t="shared" si="0"/>
        <v>403925</v>
      </c>
    </row>
    <row r="27" spans="1:44" s="1" customFormat="1" ht="15.75" thickBot="1" x14ac:dyDescent="0.3">
      <c r="B27" s="22">
        <v>44515</v>
      </c>
      <c r="C27" s="23">
        <v>28971</v>
      </c>
      <c r="D27" s="23">
        <v>80017</v>
      </c>
      <c r="E27" s="23">
        <v>148</v>
      </c>
      <c r="F27" s="23">
        <v>80</v>
      </c>
      <c r="G27" s="23">
        <v>24</v>
      </c>
      <c r="H27" s="23">
        <v>377</v>
      </c>
      <c r="I27" s="23">
        <v>414</v>
      </c>
      <c r="J27" s="23">
        <v>3254</v>
      </c>
      <c r="K27" s="23">
        <v>194</v>
      </c>
      <c r="L27" s="23">
        <v>374</v>
      </c>
      <c r="M27" s="23">
        <v>790</v>
      </c>
      <c r="N27" s="23">
        <v>3827</v>
      </c>
      <c r="O27" s="23">
        <v>106</v>
      </c>
      <c r="P27" s="23">
        <v>10322</v>
      </c>
      <c r="Q27" s="23">
        <v>333</v>
      </c>
      <c r="R27" s="23">
        <v>215</v>
      </c>
      <c r="S27" s="23">
        <v>274</v>
      </c>
      <c r="T27" s="23">
        <v>5</v>
      </c>
      <c r="U27" s="23">
        <v>5</v>
      </c>
      <c r="V27" s="24">
        <v>57942</v>
      </c>
      <c r="W27" s="24">
        <v>480102</v>
      </c>
      <c r="X27" s="25">
        <v>8880</v>
      </c>
      <c r="Y27" s="25">
        <v>18400</v>
      </c>
      <c r="Z27" s="26">
        <v>3600</v>
      </c>
      <c r="AA27" s="27">
        <v>-45022</v>
      </c>
      <c r="AB27" s="27">
        <v>754</v>
      </c>
      <c r="AC27" s="27">
        <v>6210</v>
      </c>
      <c r="AD27" s="27">
        <v>19524</v>
      </c>
      <c r="AE27" s="27">
        <v>11640</v>
      </c>
      <c r="AF27" s="27">
        <v>86020</v>
      </c>
      <c r="AG27" s="27">
        <v>118500</v>
      </c>
      <c r="AH27" s="27">
        <v>-6368</v>
      </c>
      <c r="AI27" s="27">
        <v>7654</v>
      </c>
      <c r="AJ27" s="27">
        <v>1590</v>
      </c>
      <c r="AK27" s="27">
        <v>61932</v>
      </c>
      <c r="AL27" s="27">
        <v>19980</v>
      </c>
      <c r="AM27" s="27">
        <v>49450</v>
      </c>
      <c r="AN27" s="27">
        <v>41100</v>
      </c>
      <c r="AO27" s="24">
        <v>10</v>
      </c>
      <c r="AP27" s="24">
        <v>30</v>
      </c>
      <c r="AQ27" s="24">
        <v>-210</v>
      </c>
      <c r="AR27" s="16">
        <f t="shared" si="0"/>
        <v>941718</v>
      </c>
    </row>
    <row r="28" spans="1:44" s="1" customFormat="1" ht="15.75" thickBot="1" x14ac:dyDescent="0.3">
      <c r="B28" s="22">
        <v>44516</v>
      </c>
      <c r="C28" s="23">
        <v>27593</v>
      </c>
      <c r="D28" s="23">
        <v>74862</v>
      </c>
      <c r="E28" s="23">
        <v>62</v>
      </c>
      <c r="F28" s="23">
        <v>20</v>
      </c>
      <c r="G28" s="23">
        <v>4</v>
      </c>
      <c r="H28" s="23">
        <v>396</v>
      </c>
      <c r="I28" s="23">
        <v>319</v>
      </c>
      <c r="J28" s="23">
        <v>3152</v>
      </c>
      <c r="K28" s="23">
        <v>95</v>
      </c>
      <c r="L28" s="23">
        <v>183</v>
      </c>
      <c r="M28" s="23">
        <v>403</v>
      </c>
      <c r="N28" s="23">
        <v>3342</v>
      </c>
      <c r="O28" s="23">
        <v>79</v>
      </c>
      <c r="P28" s="23">
        <v>8370</v>
      </c>
      <c r="Q28" s="23">
        <v>141</v>
      </c>
      <c r="R28" s="23">
        <v>81</v>
      </c>
      <c r="S28" s="23">
        <v>97</v>
      </c>
      <c r="T28" s="23">
        <v>10</v>
      </c>
      <c r="U28" s="23">
        <v>10</v>
      </c>
      <c r="V28" s="24">
        <v>55186</v>
      </c>
      <c r="W28" s="24">
        <v>449172</v>
      </c>
      <c r="X28" s="25">
        <v>3720</v>
      </c>
      <c r="Y28" s="25">
        <v>4600</v>
      </c>
      <c r="Z28" s="26">
        <v>600</v>
      </c>
      <c r="AA28" s="27">
        <v>-23098</v>
      </c>
      <c r="AB28" s="27">
        <v>792</v>
      </c>
      <c r="AC28" s="27">
        <v>4785</v>
      </c>
      <c r="AD28" s="27">
        <v>18912</v>
      </c>
      <c r="AE28" s="27">
        <v>5700</v>
      </c>
      <c r="AF28" s="27">
        <v>42090</v>
      </c>
      <c r="AG28" s="27">
        <v>60450</v>
      </c>
      <c r="AH28" s="27">
        <v>-2156</v>
      </c>
      <c r="AI28" s="27">
        <v>6684</v>
      </c>
      <c r="AJ28" s="27">
        <v>1185</v>
      </c>
      <c r="AK28" s="27">
        <v>50220</v>
      </c>
      <c r="AL28" s="27">
        <v>8460</v>
      </c>
      <c r="AM28" s="27">
        <v>18630</v>
      </c>
      <c r="AN28" s="27">
        <v>14550</v>
      </c>
      <c r="AO28" s="24">
        <v>20</v>
      </c>
      <c r="AP28" s="24">
        <v>60</v>
      </c>
      <c r="AQ28" s="24">
        <v>0</v>
      </c>
      <c r="AR28" s="16">
        <f t="shared" si="0"/>
        <v>720562</v>
      </c>
    </row>
    <row r="29" spans="1:44" ht="19.5" customHeight="1" x14ac:dyDescent="0.25">
      <c r="A29" s="20"/>
      <c r="B29" s="15" t="s">
        <v>20</v>
      </c>
      <c r="C29" s="21">
        <f>SUM(C13:C28)</f>
        <v>216943</v>
      </c>
      <c r="D29" s="21">
        <f t="shared" ref="D29:AQ29" si="1">SUM(D13:D28)</f>
        <v>596736</v>
      </c>
      <c r="E29" s="21">
        <f t="shared" si="1"/>
        <v>595</v>
      </c>
      <c r="F29" s="21">
        <f t="shared" si="1"/>
        <v>435</v>
      </c>
      <c r="G29" s="21">
        <f t="shared" si="1"/>
        <v>120</v>
      </c>
      <c r="H29" s="21">
        <f t="shared" si="1"/>
        <v>2310</v>
      </c>
      <c r="I29" s="21">
        <f t="shared" si="1"/>
        <v>2606</v>
      </c>
      <c r="J29" s="21">
        <f t="shared" si="1"/>
        <v>20728</v>
      </c>
      <c r="K29" s="21">
        <f t="shared" si="1"/>
        <v>775</v>
      </c>
      <c r="L29" s="21">
        <f t="shared" si="1"/>
        <v>2078</v>
      </c>
      <c r="M29" s="21">
        <f t="shared" si="1"/>
        <v>4100</v>
      </c>
      <c r="N29" s="21">
        <f t="shared" si="1"/>
        <v>17781</v>
      </c>
      <c r="O29" s="21">
        <f t="shared" si="1"/>
        <v>606</v>
      </c>
      <c r="P29" s="21">
        <f t="shared" si="1"/>
        <v>54663</v>
      </c>
      <c r="Q29" s="21">
        <f t="shared" si="1"/>
        <v>1319</v>
      </c>
      <c r="R29" s="21">
        <f t="shared" si="1"/>
        <v>1198</v>
      </c>
      <c r="S29" s="21">
        <f t="shared" si="1"/>
        <v>1203</v>
      </c>
      <c r="T29" s="21">
        <f t="shared" si="1"/>
        <v>90</v>
      </c>
      <c r="U29" s="21">
        <f t="shared" si="1"/>
        <v>90</v>
      </c>
      <c r="V29" s="21">
        <f t="shared" si="1"/>
        <v>433886</v>
      </c>
      <c r="W29" s="21">
        <f t="shared" si="1"/>
        <v>3580416</v>
      </c>
      <c r="X29" s="21">
        <f t="shared" si="1"/>
        <v>35700</v>
      </c>
      <c r="Y29" s="21">
        <f t="shared" si="1"/>
        <v>100050</v>
      </c>
      <c r="Z29" s="21">
        <f t="shared" si="1"/>
        <v>18000</v>
      </c>
      <c r="AA29" s="21">
        <f t="shared" si="1"/>
        <v>-268490</v>
      </c>
      <c r="AB29" s="21">
        <f t="shared" si="1"/>
        <v>4620</v>
      </c>
      <c r="AC29" s="21">
        <f t="shared" si="1"/>
        <v>39090</v>
      </c>
      <c r="AD29" s="21">
        <f t="shared" si="1"/>
        <v>124368</v>
      </c>
      <c r="AE29" s="21">
        <f t="shared" si="1"/>
        <v>46500</v>
      </c>
      <c r="AF29" s="21">
        <f t="shared" si="1"/>
        <v>477940</v>
      </c>
      <c r="AG29" s="21">
        <f t="shared" si="1"/>
        <v>615000</v>
      </c>
      <c r="AH29" s="21">
        <f t="shared" si="1"/>
        <v>-31304</v>
      </c>
      <c r="AI29" s="21">
        <f t="shared" si="1"/>
        <v>35562</v>
      </c>
      <c r="AJ29" s="21">
        <f t="shared" si="1"/>
        <v>9090</v>
      </c>
      <c r="AK29" s="21">
        <f t="shared" si="1"/>
        <v>327978</v>
      </c>
      <c r="AL29" s="21">
        <f t="shared" si="1"/>
        <v>79140</v>
      </c>
      <c r="AM29" s="21">
        <f t="shared" si="1"/>
        <v>275540</v>
      </c>
      <c r="AN29" s="21">
        <f t="shared" si="1"/>
        <v>180450</v>
      </c>
      <c r="AO29" s="21">
        <f t="shared" si="1"/>
        <v>180</v>
      </c>
      <c r="AP29" s="21">
        <f t="shared" si="1"/>
        <v>540</v>
      </c>
      <c r="AQ29" s="21">
        <f t="shared" si="1"/>
        <v>-4470</v>
      </c>
      <c r="AR29" s="16">
        <f t="shared" si="0"/>
        <v>6079786</v>
      </c>
    </row>
    <row r="35" spans="43:43" x14ac:dyDescent="0.25">
      <c r="AQ35"/>
    </row>
    <row r="36" spans="43:43" x14ac:dyDescent="0.25">
      <c r="AQ36"/>
    </row>
    <row r="37" spans="43:43" x14ac:dyDescent="0.25">
      <c r="AQ37"/>
    </row>
    <row r="38" spans="43:43" x14ac:dyDescent="0.25">
      <c r="AQ38"/>
    </row>
    <row r="39" spans="43:43" x14ac:dyDescent="0.25">
      <c r="AQ39"/>
    </row>
    <row r="44" spans="43:43" x14ac:dyDescent="0.25">
      <c r="AQ44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scale="21" orientation="landscape" r:id="rId1"/>
  <ignoredErrors>
    <ignoredError sqref="AR13 AR14:AR2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AIT MAMAICH El-Houssine</cp:lastModifiedBy>
  <cp:lastPrinted>2021-03-18T17:14:20Z</cp:lastPrinted>
  <dcterms:created xsi:type="dcterms:W3CDTF">2020-05-29T09:46:37Z</dcterms:created>
  <dcterms:modified xsi:type="dcterms:W3CDTF">2021-11-19T15:45:40Z</dcterms:modified>
</cp:coreProperties>
</file>