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540" windowWidth="20730" windowHeight="11595"/>
  </bookViews>
  <sheets>
    <sheet name="CONSO" sheetId="1" r:id="rId1"/>
  </sheets>
  <definedNames>
    <definedName name="_xlnm._FilterDatabase" localSheetId="0" hidden="1">CONSO!$B$12:$AR$31</definedName>
  </definedNames>
  <calcPr calcId="145621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13" i="1" l="1"/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<sst xmlns="http://schemas.openxmlformats.org/spreadsheetml/2006/main" count="56" uniqueCount="24">
  <si>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</si>
  <si>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</si>
  <si>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</si>
  <si>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</si>
  <si>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</si>
  <si>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</si>
  <si>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</si>
  <si>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</si>
  <si>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</si>
  <si>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</si>
  <si>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</si>
  <si>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</si>
  <si>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</si>
  <si>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</si>
  <si>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</si>
  <si>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</si>
  <si>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</si>
  <si>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</si>
  <si>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</si>
  <si>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</si>
  <si>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</si>
  <si>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</si>
  <si>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</si>
  <si>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17/03/2021 au 23/03/2021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</si>
</sst>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164" fontId="0" fillId="0" borderId="8" xfId="1" applyNumberFormat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9" borderId="8" xfId="0" applyNumberFormat="1" applyFill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xmlns="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49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AR31" sqref="B2:AR31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6" customWidth="1"/>
    <col min="44" max="44" width="15.625" bestFit="1" customWidth="1"/>
  </cols>
  <sheetData>
    <row r="2" spans="2:44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R2" s="6"/>
    </row>
    <row r="3" spans="2:44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R3" s="6"/>
    </row>
    <row r="4" spans="2:44" ht="33" customHeight="1" thickBot="1" x14ac:dyDescent="0.3">
      <c r="B4" s="6"/>
      <c r="C4" s="6"/>
      <c r="D4" s="6"/>
      <c r="E4" s="6"/>
      <c r="F4" s="6"/>
      <c r="G4" s="6"/>
      <c r="H4" s="6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6"/>
      <c r="AH4" s="6"/>
      <c r="AI4" s="6"/>
      <c r="AJ4" s="6"/>
      <c r="AK4" s="6"/>
      <c r="AL4" s="6"/>
      <c r="AM4" s="6"/>
      <c r="AN4" s="6"/>
      <c r="AO4" s="6"/>
      <c r="AP4" s="6"/>
      <c r="AR4" s="6"/>
    </row>
    <row r="5" spans="2:44" ht="15.75" thickBot="1" x14ac:dyDescent="0.3">
      <c r="B5" s="6"/>
      <c r="C5" s="6"/>
      <c r="D5" s="6"/>
      <c r="E5" s="6"/>
      <c r="F5" s="6"/>
      <c r="G5" s="6"/>
      <c r="H5" s="6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6"/>
      <c r="AH5" s="6"/>
      <c r="AI5" s="6"/>
      <c r="AJ5" s="6"/>
      <c r="AK5" s="6"/>
      <c r="AL5" s="6"/>
      <c r="AM5" s="6"/>
      <c r="AN5" s="8"/>
      <c r="AO5" s="6"/>
      <c r="AP5" s="6"/>
      <c r="AR5" s="6"/>
    </row>
    <row r="6" spans="2:44" ht="15.75" thickBot="1" x14ac:dyDescent="0.3">
      <c r="B6" s="6"/>
      <c r="C6" s="6"/>
      <c r="D6" s="6"/>
      <c r="E6" s="6"/>
      <c r="F6" s="6"/>
      <c r="G6" s="6"/>
      <c r="H6" s="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6"/>
      <c r="AH6" s="6"/>
      <c r="AI6" s="6"/>
      <c r="AJ6" s="6"/>
      <c r="AK6" s="6"/>
      <c r="AL6" s="6"/>
      <c r="AM6" s="6"/>
      <c r="AN6" s="6"/>
      <c r="AO6" s="6"/>
      <c r="AP6" s="6"/>
      <c r="AR6" s="6"/>
    </row>
    <row r="9" spans="2:44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R9" s="6"/>
    </row>
    <row r="10" spans="2:44" ht="15.75" thickBot="1" x14ac:dyDescent="0.3">
      <c r="B10" s="10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7"/>
      <c r="U10" s="7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7"/>
      <c r="AP10" s="7"/>
      <c r="AQ10" s="22"/>
      <c r="AR10" s="35" t="s">
        <v>2</v>
      </c>
    </row>
    <row r="11" spans="2:44" ht="15.75" thickBot="1" x14ac:dyDescent="0.3">
      <c r="B11" s="10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11"/>
      <c r="AB11" s="43" t="s">
        <v>4</v>
      </c>
      <c r="AC11" s="43"/>
      <c r="AD11" s="43"/>
      <c r="AE11" s="43"/>
      <c r="AF11" s="43"/>
      <c r="AG11" s="43"/>
      <c r="AH11" s="12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24" t="s">
        <v>22</v>
      </c>
      <c r="AR11" s="36"/>
    </row>
    <row r="12" spans="2:44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23" t="s">
        <v>21</v>
      </c>
      <c r="AR12" s="37"/>
    </row>
    <row r="13" spans="2:44" s="6" customFormat="1" ht="15.75" thickBot="1" x14ac:dyDescent="0.3">
      <c r="B13" s="28">
        <v>44204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6</v>
      </c>
      <c r="AL13" s="3">
        <v>0</v>
      </c>
      <c r="AM13" s="3">
        <v>230</v>
      </c>
      <c r="AN13" s="3">
        <v>0</v>
      </c>
      <c r="AO13" s="2">
        <v>0</v>
      </c>
      <c r="AP13" s="2">
        <v>0</v>
      </c>
      <c r="AQ13" s="2">
        <v>0</v>
      </c>
      <c r="AR13" s="21">
        <f t="shared" ref="AR13:AR31" si="0">SUM(V13:AQ13)</f>
        <v>236</v>
      </c>
    </row>
    <row r="14" spans="2:44" s="6" customFormat="1" ht="15.75" thickBot="1" x14ac:dyDescent="0.3">
      <c r="B14" s="28">
        <v>44209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13</v>
      </c>
      <c r="Q14" s="1">
        <v>0</v>
      </c>
      <c r="R14" s="1">
        <v>2</v>
      </c>
      <c r="S14" s="1">
        <v>2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</v>
      </c>
      <c r="AJ14" s="3">
        <v>0</v>
      </c>
      <c r="AK14" s="3">
        <v>78</v>
      </c>
      <c r="AL14" s="3">
        <v>0</v>
      </c>
      <c r="AM14" s="3">
        <v>460</v>
      </c>
      <c r="AN14" s="3">
        <v>300</v>
      </c>
      <c r="AO14" s="2">
        <v>0</v>
      </c>
      <c r="AP14" s="2">
        <v>0</v>
      </c>
      <c r="AQ14" s="2">
        <v>0</v>
      </c>
      <c r="AR14" s="21">
        <f t="shared" si="0"/>
        <v>840</v>
      </c>
    </row>
    <row r="15" spans="2:44" s="6" customFormat="1" ht="15.75" thickBot="1" x14ac:dyDescent="0.3">
      <c r="B15" s="28">
        <v>44210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60</v>
      </c>
      <c r="AL15" s="3">
        <v>60</v>
      </c>
      <c r="AM15" s="3">
        <v>0</v>
      </c>
      <c r="AN15" s="3">
        <v>0</v>
      </c>
      <c r="AO15" s="2">
        <v>0</v>
      </c>
      <c r="AP15" s="2">
        <v>0</v>
      </c>
      <c r="AQ15" s="2">
        <v>0</v>
      </c>
      <c r="AR15" s="21">
        <f t="shared" si="0"/>
        <v>120</v>
      </c>
    </row>
    <row r="16" spans="2:44" s="6" customFormat="1" ht="15.75" thickBot="1" x14ac:dyDescent="0.3">
      <c r="B16" s="28">
        <v>44211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12</v>
      </c>
      <c r="AL16" s="3">
        <v>0</v>
      </c>
      <c r="AM16" s="3">
        <v>0</v>
      </c>
      <c r="AN16" s="3">
        <v>0</v>
      </c>
      <c r="AO16" s="2">
        <v>0</v>
      </c>
      <c r="AP16" s="2">
        <v>0</v>
      </c>
      <c r="AQ16" s="2">
        <v>0</v>
      </c>
      <c r="AR16" s="21">
        <f t="shared" si="0"/>
        <v>12</v>
      </c>
    </row>
    <row r="17" spans="1:44" s="6" customFormat="1" ht="15.75" thickBot="1" x14ac:dyDescent="0.3">
      <c r="B17" s="28">
        <v>44212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150</v>
      </c>
      <c r="AO17" s="2">
        <v>0</v>
      </c>
      <c r="AP17" s="2">
        <v>0</v>
      </c>
      <c r="AQ17" s="2">
        <v>0</v>
      </c>
      <c r="AR17" s="21">
        <f t="shared" si="0"/>
        <v>150</v>
      </c>
    </row>
    <row r="18" spans="1:44" s="6" customFormat="1" ht="15.75" thickBot="1" x14ac:dyDescent="0.3">
      <c r="B18" s="28">
        <v>44214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60</v>
      </c>
      <c r="AM18" s="3">
        <v>0</v>
      </c>
      <c r="AN18" s="3">
        <v>150</v>
      </c>
      <c r="AO18" s="2">
        <v>0</v>
      </c>
      <c r="AP18" s="2">
        <v>0</v>
      </c>
      <c r="AQ18" s="2">
        <v>0</v>
      </c>
      <c r="AR18" s="21">
        <f t="shared" si="0"/>
        <v>210</v>
      </c>
    </row>
    <row r="19" spans="1:44" s="6" customFormat="1" ht="15.75" thickBot="1" x14ac:dyDescent="0.3">
      <c r="B19" s="28">
        <v>44258</v>
      </c>
      <c r="C19" s="1">
        <v>1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">
        <v>2</v>
      </c>
      <c r="W19" s="2">
        <v>18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2">
        <v>0</v>
      </c>
      <c r="AP19" s="2">
        <v>0</v>
      </c>
      <c r="AQ19" s="2">
        <v>0</v>
      </c>
      <c r="AR19" s="21">
        <f t="shared" si="0"/>
        <v>20</v>
      </c>
    </row>
    <row r="20" spans="1:44" s="6" customFormat="1" ht="15.75" thickBot="1" x14ac:dyDescent="0.3">
      <c r="B20" s="28">
        <v>44265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17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2">
        <v>0</v>
      </c>
      <c r="W20" s="2">
        <v>0</v>
      </c>
      <c r="X20" s="4">
        <v>0</v>
      </c>
      <c r="Y20" s="4">
        <v>0</v>
      </c>
      <c r="Z20" s="5">
        <v>0</v>
      </c>
      <c r="AA20" s="3">
        <v>0</v>
      </c>
      <c r="AB20" s="3">
        <v>2</v>
      </c>
      <c r="AC20" s="3">
        <v>0</v>
      </c>
      <c r="AD20" s="3">
        <v>102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2">
        <v>0</v>
      </c>
      <c r="AP20" s="2">
        <v>0</v>
      </c>
      <c r="AQ20" s="2">
        <v>0</v>
      </c>
      <c r="AR20" s="21">
        <f t="shared" si="0"/>
        <v>104</v>
      </c>
    </row>
    <row r="21" spans="1:44" s="6" customFormat="1" ht="15.75" thickBot="1" x14ac:dyDescent="0.3">
      <c r="B21" s="28">
        <v>44267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2">
        <v>0</v>
      </c>
      <c r="W21" s="2">
        <v>0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2">
        <v>0</v>
      </c>
      <c r="AP21" s="2">
        <v>0</v>
      </c>
      <c r="AQ21" s="2">
        <v>15</v>
      </c>
      <c r="AR21" s="21">
        <f t="shared" si="0"/>
        <v>15</v>
      </c>
    </row>
    <row r="22" spans="1:44" s="6" customFormat="1" ht="15.75" thickBot="1" x14ac:dyDescent="0.3">
      <c r="B22" s="28">
        <v>44270</v>
      </c>
      <c r="C22" s="1">
        <v>14</v>
      </c>
      <c r="D22" s="1">
        <v>52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2">
        <v>28</v>
      </c>
      <c r="W22" s="2">
        <v>312</v>
      </c>
      <c r="X22" s="4">
        <v>0</v>
      </c>
      <c r="Y22" s="4">
        <v>0</v>
      </c>
      <c r="Z22" s="5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2">
        <v>0</v>
      </c>
      <c r="AP22" s="2">
        <v>0</v>
      </c>
      <c r="AQ22" s="2">
        <v>0</v>
      </c>
      <c r="AR22" s="21">
        <f t="shared" si="0"/>
        <v>340</v>
      </c>
    </row>
    <row r="23" spans="1:44" s="6" customFormat="1" ht="15.75" thickBot="1" x14ac:dyDescent="0.3">
      <c r="B23" s="28">
        <v>44271</v>
      </c>
      <c r="C23" s="1">
        <v>58</v>
      </c>
      <c r="D23" s="1">
        <v>170</v>
      </c>
      <c r="E23" s="1">
        <v>1</v>
      </c>
      <c r="F23" s="1">
        <v>0</v>
      </c>
      <c r="G23" s="1">
        <v>0</v>
      </c>
      <c r="H23" s="1">
        <v>0</v>
      </c>
      <c r="I23" s="1">
        <v>2</v>
      </c>
      <c r="J23" s="1">
        <v>2</v>
      </c>
      <c r="K23" s="1">
        <v>0</v>
      </c>
      <c r="L23" s="1">
        <v>4</v>
      </c>
      <c r="M23" s="1">
        <v>1</v>
      </c>
      <c r="N23" s="1">
        <v>98</v>
      </c>
      <c r="O23" s="1">
        <v>15</v>
      </c>
      <c r="P23" s="1">
        <v>320</v>
      </c>
      <c r="Q23" s="1">
        <v>30</v>
      </c>
      <c r="R23" s="1">
        <v>14</v>
      </c>
      <c r="S23" s="1">
        <v>3</v>
      </c>
      <c r="T23" s="1">
        <v>0</v>
      </c>
      <c r="U23" s="1">
        <v>0</v>
      </c>
      <c r="V23" s="2">
        <v>116</v>
      </c>
      <c r="W23" s="2">
        <v>1020</v>
      </c>
      <c r="X23" s="4">
        <v>60</v>
      </c>
      <c r="Y23" s="4">
        <v>0</v>
      </c>
      <c r="Z23" s="5">
        <v>0</v>
      </c>
      <c r="AA23" s="3">
        <v>-6</v>
      </c>
      <c r="AB23" s="3">
        <v>0</v>
      </c>
      <c r="AC23" s="3">
        <v>30</v>
      </c>
      <c r="AD23" s="3">
        <v>12</v>
      </c>
      <c r="AE23" s="3">
        <v>0</v>
      </c>
      <c r="AF23" s="3">
        <v>920</v>
      </c>
      <c r="AG23" s="3">
        <v>150</v>
      </c>
      <c r="AH23" s="3">
        <v>0</v>
      </c>
      <c r="AI23" s="3">
        <v>196</v>
      </c>
      <c r="AJ23" s="3">
        <v>225</v>
      </c>
      <c r="AK23" s="3">
        <v>1920</v>
      </c>
      <c r="AL23" s="3">
        <v>1800</v>
      </c>
      <c r="AM23" s="3">
        <v>3220</v>
      </c>
      <c r="AN23" s="3">
        <v>450</v>
      </c>
      <c r="AO23" s="2">
        <v>0</v>
      </c>
      <c r="AP23" s="2">
        <v>0</v>
      </c>
      <c r="AQ23" s="2">
        <v>-230</v>
      </c>
      <c r="AR23" s="21">
        <f t="shared" si="0"/>
        <v>9883</v>
      </c>
    </row>
    <row r="24" spans="1:44" s="6" customFormat="1" ht="15.75" thickBot="1" x14ac:dyDescent="0.3">
      <c r="B24" s="28">
        <v>44272</v>
      </c>
      <c r="C24" s="1">
        <v>24326</v>
      </c>
      <c r="D24" s="1">
        <v>62809</v>
      </c>
      <c r="E24" s="1">
        <v>56</v>
      </c>
      <c r="F24" s="1">
        <v>27</v>
      </c>
      <c r="G24" s="1">
        <v>2</v>
      </c>
      <c r="H24" s="1">
        <v>348</v>
      </c>
      <c r="I24" s="1">
        <v>184</v>
      </c>
      <c r="J24" s="1">
        <v>2568</v>
      </c>
      <c r="K24" s="1">
        <v>115</v>
      </c>
      <c r="L24" s="1">
        <v>222</v>
      </c>
      <c r="M24" s="1">
        <v>106</v>
      </c>
      <c r="N24" s="1">
        <v>1731</v>
      </c>
      <c r="O24" s="1">
        <v>122</v>
      </c>
      <c r="P24" s="1">
        <v>6433</v>
      </c>
      <c r="Q24" s="1">
        <v>169</v>
      </c>
      <c r="R24" s="1">
        <v>162</v>
      </c>
      <c r="S24" s="1">
        <v>61</v>
      </c>
      <c r="T24" s="1">
        <v>8</v>
      </c>
      <c r="U24" s="1">
        <v>8</v>
      </c>
      <c r="V24" s="2">
        <v>48652</v>
      </c>
      <c r="W24" s="2">
        <v>376854</v>
      </c>
      <c r="X24" s="4">
        <v>3360</v>
      </c>
      <c r="Y24" s="4">
        <v>6210</v>
      </c>
      <c r="Z24" s="5">
        <v>300</v>
      </c>
      <c r="AA24" s="3">
        <v>-16140</v>
      </c>
      <c r="AB24" s="3">
        <v>696</v>
      </c>
      <c r="AC24" s="3">
        <v>2760</v>
      </c>
      <c r="AD24" s="3">
        <v>15408</v>
      </c>
      <c r="AE24" s="3">
        <v>6900</v>
      </c>
      <c r="AF24" s="3">
        <v>51060</v>
      </c>
      <c r="AG24" s="3">
        <v>15900</v>
      </c>
      <c r="AH24" s="3">
        <v>0</v>
      </c>
      <c r="AI24" s="3">
        <v>3462</v>
      </c>
      <c r="AJ24" s="3">
        <v>1830</v>
      </c>
      <c r="AK24" s="3">
        <v>38598</v>
      </c>
      <c r="AL24" s="3">
        <v>10140</v>
      </c>
      <c r="AM24" s="3">
        <v>37260</v>
      </c>
      <c r="AN24" s="3">
        <v>9150</v>
      </c>
      <c r="AO24" s="2">
        <v>16</v>
      </c>
      <c r="AP24" s="2">
        <v>48</v>
      </c>
      <c r="AQ24" s="2">
        <v>-460</v>
      </c>
      <c r="AR24" s="21">
        <f t="shared" si="0"/>
        <v>612004</v>
      </c>
    </row>
    <row r="25" spans="1:44" s="6" customFormat="1" ht="15.75" thickBot="1" x14ac:dyDescent="0.3">
      <c r="B25" s="28">
        <v>44273</v>
      </c>
      <c r="C25" s="1">
        <v>24146</v>
      </c>
      <c r="D25" s="1">
        <v>62075</v>
      </c>
      <c r="E25" s="1">
        <v>46</v>
      </c>
      <c r="F25" s="1">
        <v>44</v>
      </c>
      <c r="G25" s="1">
        <v>5</v>
      </c>
      <c r="H25" s="1">
        <v>308</v>
      </c>
      <c r="I25" s="1">
        <v>156</v>
      </c>
      <c r="J25" s="1">
        <v>1891</v>
      </c>
      <c r="K25" s="1">
        <v>93</v>
      </c>
      <c r="L25" s="1">
        <v>154</v>
      </c>
      <c r="M25" s="1">
        <v>90</v>
      </c>
      <c r="N25" s="1">
        <v>1864</v>
      </c>
      <c r="O25" s="1">
        <v>146</v>
      </c>
      <c r="P25" s="1">
        <v>6164</v>
      </c>
      <c r="Q25" s="1">
        <v>141</v>
      </c>
      <c r="R25" s="1">
        <v>168</v>
      </c>
      <c r="S25" s="1">
        <v>60</v>
      </c>
      <c r="T25" s="1">
        <v>16</v>
      </c>
      <c r="U25" s="1">
        <v>16</v>
      </c>
      <c r="V25" s="2">
        <v>48292</v>
      </c>
      <c r="W25" s="2">
        <v>372450</v>
      </c>
      <c r="X25" s="4">
        <v>2760</v>
      </c>
      <c r="Y25" s="4">
        <v>10120</v>
      </c>
      <c r="Z25" s="5">
        <v>750</v>
      </c>
      <c r="AA25" s="3">
        <v>-18824</v>
      </c>
      <c r="AB25" s="3">
        <v>616</v>
      </c>
      <c r="AC25" s="3">
        <v>2340</v>
      </c>
      <c r="AD25" s="3">
        <v>11346</v>
      </c>
      <c r="AE25" s="3">
        <v>5580</v>
      </c>
      <c r="AF25" s="3">
        <v>35420</v>
      </c>
      <c r="AG25" s="3">
        <v>13500</v>
      </c>
      <c r="AH25" s="3">
        <v>-577</v>
      </c>
      <c r="AI25" s="3">
        <v>3728</v>
      </c>
      <c r="AJ25" s="3">
        <v>2190</v>
      </c>
      <c r="AK25" s="3">
        <v>36984</v>
      </c>
      <c r="AL25" s="3">
        <v>8460</v>
      </c>
      <c r="AM25" s="3">
        <v>38640</v>
      </c>
      <c r="AN25" s="3">
        <v>9000</v>
      </c>
      <c r="AO25" s="2">
        <v>32</v>
      </c>
      <c r="AP25" s="2">
        <v>96</v>
      </c>
      <c r="AQ25" s="2">
        <v>-610</v>
      </c>
      <c r="AR25" s="21">
        <f t="shared" si="0"/>
        <v>582293</v>
      </c>
    </row>
    <row r="26" spans="1:44" s="6" customFormat="1" ht="15.75" thickBot="1" x14ac:dyDescent="0.3">
      <c r="B26" s="28">
        <v>44274</v>
      </c>
      <c r="C26" s="1">
        <v>19711</v>
      </c>
      <c r="D26" s="1">
        <v>51154</v>
      </c>
      <c r="E26" s="1">
        <v>28</v>
      </c>
      <c r="F26" s="1">
        <v>20</v>
      </c>
      <c r="G26" s="1">
        <v>5</v>
      </c>
      <c r="H26" s="1">
        <v>238</v>
      </c>
      <c r="I26" s="1">
        <v>163</v>
      </c>
      <c r="J26" s="1">
        <v>1818</v>
      </c>
      <c r="K26" s="1">
        <v>59</v>
      </c>
      <c r="L26" s="1">
        <v>142</v>
      </c>
      <c r="M26" s="1">
        <v>79</v>
      </c>
      <c r="N26" s="1">
        <v>1346</v>
      </c>
      <c r="O26" s="1">
        <v>115</v>
      </c>
      <c r="P26" s="1">
        <v>5090</v>
      </c>
      <c r="Q26" s="1">
        <v>100</v>
      </c>
      <c r="R26" s="1">
        <v>93</v>
      </c>
      <c r="S26" s="1">
        <v>46</v>
      </c>
      <c r="T26" s="1">
        <v>9</v>
      </c>
      <c r="U26" s="1">
        <v>9</v>
      </c>
      <c r="V26" s="2">
        <v>39422</v>
      </c>
      <c r="W26" s="2">
        <v>306924</v>
      </c>
      <c r="X26" s="4">
        <v>1680</v>
      </c>
      <c r="Y26" s="4">
        <v>4600</v>
      </c>
      <c r="Z26" s="5">
        <v>750</v>
      </c>
      <c r="AA26" s="3">
        <v>-12728</v>
      </c>
      <c r="AB26" s="3">
        <v>476</v>
      </c>
      <c r="AC26" s="3">
        <v>2445</v>
      </c>
      <c r="AD26" s="3">
        <v>10908</v>
      </c>
      <c r="AE26" s="3">
        <v>3540</v>
      </c>
      <c r="AF26" s="3">
        <v>32660</v>
      </c>
      <c r="AG26" s="3">
        <v>11850</v>
      </c>
      <c r="AH26" s="3">
        <v>-96</v>
      </c>
      <c r="AI26" s="3">
        <v>2692</v>
      </c>
      <c r="AJ26" s="3">
        <v>1725</v>
      </c>
      <c r="AK26" s="3">
        <v>30540</v>
      </c>
      <c r="AL26" s="3">
        <v>6000</v>
      </c>
      <c r="AM26" s="3">
        <v>21390</v>
      </c>
      <c r="AN26" s="3">
        <v>6900</v>
      </c>
      <c r="AO26" s="2">
        <v>18</v>
      </c>
      <c r="AP26" s="2">
        <v>54</v>
      </c>
      <c r="AQ26" s="2">
        <v>0</v>
      </c>
      <c r="AR26" s="21">
        <f t="shared" si="0"/>
        <v>471750</v>
      </c>
    </row>
    <row r="27" spans="1:44" s="6" customFormat="1" ht="15.75" thickBot="1" x14ac:dyDescent="0.3">
      <c r="B27" s="28">
        <v>44275</v>
      </c>
      <c r="C27" s="1">
        <v>18719</v>
      </c>
      <c r="D27" s="1">
        <v>45987</v>
      </c>
      <c r="E27" s="1">
        <v>17</v>
      </c>
      <c r="F27" s="1">
        <v>14</v>
      </c>
      <c r="G27" s="1">
        <v>5</v>
      </c>
      <c r="H27" s="1">
        <v>199</v>
      </c>
      <c r="I27" s="1">
        <v>94</v>
      </c>
      <c r="J27" s="1">
        <v>1195</v>
      </c>
      <c r="K27" s="1">
        <v>73</v>
      </c>
      <c r="L27" s="1">
        <v>86</v>
      </c>
      <c r="M27" s="1">
        <v>69</v>
      </c>
      <c r="N27" s="1">
        <v>1559</v>
      </c>
      <c r="O27" s="1">
        <v>113</v>
      </c>
      <c r="P27" s="1">
        <v>4931</v>
      </c>
      <c r="Q27" s="1">
        <v>109</v>
      </c>
      <c r="R27" s="1">
        <v>85</v>
      </c>
      <c r="S27" s="1">
        <v>82</v>
      </c>
      <c r="T27" s="1">
        <v>13</v>
      </c>
      <c r="U27" s="1">
        <v>13</v>
      </c>
      <c r="V27" s="2">
        <v>37438</v>
      </c>
      <c r="W27" s="2">
        <v>275922</v>
      </c>
      <c r="X27" s="4">
        <v>1020</v>
      </c>
      <c r="Y27" s="4">
        <v>3220</v>
      </c>
      <c r="Z27" s="5">
        <v>750</v>
      </c>
      <c r="AA27" s="3">
        <v>-9048</v>
      </c>
      <c r="AB27" s="3">
        <v>398</v>
      </c>
      <c r="AC27" s="3">
        <v>1410</v>
      </c>
      <c r="AD27" s="3">
        <v>7170</v>
      </c>
      <c r="AE27" s="3">
        <v>4380</v>
      </c>
      <c r="AF27" s="3">
        <v>19780</v>
      </c>
      <c r="AG27" s="3">
        <v>10350</v>
      </c>
      <c r="AH27" s="3">
        <v>-210</v>
      </c>
      <c r="AI27" s="3">
        <v>3118</v>
      </c>
      <c r="AJ27" s="3">
        <v>1695</v>
      </c>
      <c r="AK27" s="3">
        <v>29586</v>
      </c>
      <c r="AL27" s="3">
        <v>6540</v>
      </c>
      <c r="AM27" s="3">
        <v>19550</v>
      </c>
      <c r="AN27" s="3">
        <v>12300</v>
      </c>
      <c r="AO27" s="2">
        <v>26</v>
      </c>
      <c r="AP27" s="2">
        <v>78</v>
      </c>
      <c r="AQ27" s="2">
        <v>0</v>
      </c>
      <c r="AR27" s="21">
        <f t="shared" si="0"/>
        <v>425473</v>
      </c>
    </row>
    <row r="28" spans="1:44" s="6" customFormat="1" ht="15.75" thickBot="1" x14ac:dyDescent="0.3">
      <c r="B28" s="28">
        <v>44276</v>
      </c>
      <c r="C28" s="1">
        <v>17479</v>
      </c>
      <c r="D28" s="1">
        <v>39775</v>
      </c>
      <c r="E28" s="1">
        <v>48</v>
      </c>
      <c r="F28" s="1">
        <v>12</v>
      </c>
      <c r="G28" s="1">
        <v>12</v>
      </c>
      <c r="H28" s="1">
        <v>139</v>
      </c>
      <c r="I28" s="1">
        <v>16</v>
      </c>
      <c r="J28" s="1">
        <v>387</v>
      </c>
      <c r="K28" s="1">
        <v>18</v>
      </c>
      <c r="L28" s="1">
        <v>18</v>
      </c>
      <c r="M28" s="1">
        <v>13</v>
      </c>
      <c r="N28" s="1">
        <v>892</v>
      </c>
      <c r="O28" s="1">
        <v>43</v>
      </c>
      <c r="P28" s="1">
        <v>2406</v>
      </c>
      <c r="Q28" s="1">
        <v>114</v>
      </c>
      <c r="R28" s="1">
        <v>60</v>
      </c>
      <c r="S28" s="1">
        <v>83</v>
      </c>
      <c r="T28" s="1">
        <v>4</v>
      </c>
      <c r="U28" s="1">
        <v>4</v>
      </c>
      <c r="V28" s="2">
        <v>34958</v>
      </c>
      <c r="W28" s="2">
        <v>238650</v>
      </c>
      <c r="X28" s="4">
        <v>2880</v>
      </c>
      <c r="Y28" s="4">
        <v>2760</v>
      </c>
      <c r="Z28" s="5">
        <v>1800</v>
      </c>
      <c r="AA28" s="3">
        <v>-8788</v>
      </c>
      <c r="AB28" s="3">
        <v>278</v>
      </c>
      <c r="AC28" s="3">
        <v>240</v>
      </c>
      <c r="AD28" s="3">
        <v>2322</v>
      </c>
      <c r="AE28" s="3">
        <v>1080</v>
      </c>
      <c r="AF28" s="3">
        <v>4140</v>
      </c>
      <c r="AG28" s="3">
        <v>1950</v>
      </c>
      <c r="AH28" s="3">
        <v>0</v>
      </c>
      <c r="AI28" s="3">
        <v>1784</v>
      </c>
      <c r="AJ28" s="3">
        <v>645</v>
      </c>
      <c r="AK28" s="3">
        <v>14436</v>
      </c>
      <c r="AL28" s="3">
        <v>6840</v>
      </c>
      <c r="AM28" s="3">
        <v>13800</v>
      </c>
      <c r="AN28" s="3">
        <v>12450</v>
      </c>
      <c r="AO28" s="2">
        <v>8</v>
      </c>
      <c r="AP28" s="2">
        <v>24</v>
      </c>
      <c r="AQ28" s="2">
        <v>0</v>
      </c>
      <c r="AR28" s="21">
        <f t="shared" si="0"/>
        <v>332257</v>
      </c>
    </row>
    <row r="29" spans="1:44" s="6" customFormat="1" ht="15.75" thickBot="1" x14ac:dyDescent="0.3">
      <c r="B29" s="28">
        <v>44277</v>
      </c>
      <c r="C29" s="1">
        <v>22148</v>
      </c>
      <c r="D29" s="1">
        <v>62917</v>
      </c>
      <c r="E29" s="1">
        <v>160</v>
      </c>
      <c r="F29" s="1">
        <v>35</v>
      </c>
      <c r="G29" s="1">
        <v>33</v>
      </c>
      <c r="H29" s="1">
        <v>240</v>
      </c>
      <c r="I29" s="1">
        <v>113</v>
      </c>
      <c r="J29" s="1">
        <v>3146</v>
      </c>
      <c r="K29" s="1">
        <v>227</v>
      </c>
      <c r="L29" s="1">
        <v>312</v>
      </c>
      <c r="M29" s="1">
        <v>495</v>
      </c>
      <c r="N29" s="1">
        <v>1560</v>
      </c>
      <c r="O29" s="1">
        <v>158</v>
      </c>
      <c r="P29" s="1">
        <v>6928</v>
      </c>
      <c r="Q29" s="1">
        <v>393</v>
      </c>
      <c r="R29" s="1">
        <v>251</v>
      </c>
      <c r="S29" s="1">
        <v>420</v>
      </c>
      <c r="T29" s="1">
        <v>11</v>
      </c>
      <c r="U29" s="1">
        <v>11</v>
      </c>
      <c r="V29" s="2">
        <v>44296</v>
      </c>
      <c r="W29" s="2">
        <v>377502</v>
      </c>
      <c r="X29" s="4">
        <v>9600</v>
      </c>
      <c r="Y29" s="4">
        <v>8050</v>
      </c>
      <c r="Z29" s="5">
        <v>4950</v>
      </c>
      <c r="AA29" s="3">
        <v>-25552</v>
      </c>
      <c r="AB29" s="3">
        <v>480</v>
      </c>
      <c r="AC29" s="3">
        <v>1695</v>
      </c>
      <c r="AD29" s="3">
        <v>18876</v>
      </c>
      <c r="AE29" s="3">
        <v>13620</v>
      </c>
      <c r="AF29" s="3">
        <v>71760</v>
      </c>
      <c r="AG29" s="3">
        <v>74250</v>
      </c>
      <c r="AH29" s="3">
        <v>-576</v>
      </c>
      <c r="AI29" s="3">
        <v>3120</v>
      </c>
      <c r="AJ29" s="3">
        <v>2370</v>
      </c>
      <c r="AK29" s="3">
        <v>41568</v>
      </c>
      <c r="AL29" s="3">
        <v>23580</v>
      </c>
      <c r="AM29" s="3">
        <v>57730</v>
      </c>
      <c r="AN29" s="3">
        <v>63000</v>
      </c>
      <c r="AO29" s="2">
        <v>22</v>
      </c>
      <c r="AP29" s="2">
        <v>66</v>
      </c>
      <c r="AQ29" s="2">
        <v>-290</v>
      </c>
      <c r="AR29" s="21">
        <f t="shared" si="0"/>
        <v>790117</v>
      </c>
    </row>
    <row r="30" spans="1:44" s="6" customFormat="1" ht="15.75" thickBot="1" x14ac:dyDescent="0.3">
      <c r="B30" s="28">
        <v>44278</v>
      </c>
      <c r="C30" s="1">
        <v>20972</v>
      </c>
      <c r="D30" s="1">
        <v>59651</v>
      </c>
      <c r="E30" s="1">
        <v>89</v>
      </c>
      <c r="F30" s="1">
        <v>33</v>
      </c>
      <c r="G30" s="1">
        <v>6</v>
      </c>
      <c r="H30" s="1">
        <v>226</v>
      </c>
      <c r="I30" s="1">
        <v>189</v>
      </c>
      <c r="J30" s="1">
        <v>2054</v>
      </c>
      <c r="K30" s="1">
        <v>125</v>
      </c>
      <c r="L30" s="1">
        <v>183</v>
      </c>
      <c r="M30" s="1">
        <v>249</v>
      </c>
      <c r="N30" s="1">
        <v>1186</v>
      </c>
      <c r="O30" s="1">
        <v>149</v>
      </c>
      <c r="P30" s="1">
        <v>5892</v>
      </c>
      <c r="Q30" s="1">
        <v>232</v>
      </c>
      <c r="R30" s="1">
        <v>101</v>
      </c>
      <c r="S30" s="1">
        <v>147</v>
      </c>
      <c r="T30" s="1">
        <v>12</v>
      </c>
      <c r="U30" s="1">
        <v>12</v>
      </c>
      <c r="V30" s="2">
        <v>41944</v>
      </c>
      <c r="W30" s="2">
        <v>357906</v>
      </c>
      <c r="X30" s="4">
        <v>5340</v>
      </c>
      <c r="Y30" s="4">
        <v>7590</v>
      </c>
      <c r="Z30" s="5">
        <v>900</v>
      </c>
      <c r="AA30" s="3">
        <v>-18846</v>
      </c>
      <c r="AB30" s="3">
        <v>452</v>
      </c>
      <c r="AC30" s="3">
        <v>2835</v>
      </c>
      <c r="AD30" s="3">
        <v>12324</v>
      </c>
      <c r="AE30" s="3">
        <v>7500</v>
      </c>
      <c r="AF30" s="3">
        <v>42090</v>
      </c>
      <c r="AG30" s="3">
        <v>37350</v>
      </c>
      <c r="AH30" s="3">
        <v>-1530</v>
      </c>
      <c r="AI30" s="3">
        <v>2372</v>
      </c>
      <c r="AJ30" s="3">
        <v>2235</v>
      </c>
      <c r="AK30" s="3">
        <v>35352</v>
      </c>
      <c r="AL30" s="3">
        <v>13920</v>
      </c>
      <c r="AM30" s="3">
        <v>23230</v>
      </c>
      <c r="AN30" s="3">
        <v>22050</v>
      </c>
      <c r="AO30" s="2">
        <v>24</v>
      </c>
      <c r="AP30" s="2">
        <v>72</v>
      </c>
      <c r="AQ30" s="2">
        <v>-230</v>
      </c>
      <c r="AR30" s="21">
        <f t="shared" si="0"/>
        <v>594880</v>
      </c>
    </row>
    <row r="31" spans="1:44" ht="19.5" customHeight="1" x14ac:dyDescent="0.25">
      <c r="A31" s="25"/>
      <c r="B31" s="20" t="s">
        <v>20</v>
      </c>
      <c r="C31" s="26">
        <f t="shared" ref="C31:AQ31" si="1">SUM(C13:C30)</f>
        <v>147574</v>
      </c>
      <c r="D31" s="26">
        <f t="shared" si="1"/>
        <v>384593</v>
      </c>
      <c r="E31" s="26">
        <f t="shared" si="1"/>
        <v>445</v>
      </c>
      <c r="F31" s="26">
        <f t="shared" si="1"/>
        <v>185</v>
      </c>
      <c r="G31" s="26">
        <f t="shared" si="1"/>
        <v>68</v>
      </c>
      <c r="H31" s="26">
        <f t="shared" si="1"/>
        <v>1699</v>
      </c>
      <c r="I31" s="26">
        <f t="shared" si="1"/>
        <v>917</v>
      </c>
      <c r="J31" s="26">
        <f t="shared" si="1"/>
        <v>13078</v>
      </c>
      <c r="K31" s="26">
        <f t="shared" si="1"/>
        <v>710</v>
      </c>
      <c r="L31" s="26">
        <f t="shared" si="1"/>
        <v>1121</v>
      </c>
      <c r="M31" s="26">
        <f t="shared" si="1"/>
        <v>1102</v>
      </c>
      <c r="N31" s="26">
        <f t="shared" si="1"/>
        <v>10237</v>
      </c>
      <c r="O31" s="26">
        <f t="shared" si="1"/>
        <v>861</v>
      </c>
      <c r="P31" s="26">
        <f t="shared" si="1"/>
        <v>38190</v>
      </c>
      <c r="Q31" s="26">
        <f t="shared" si="1"/>
        <v>1290</v>
      </c>
      <c r="R31" s="26">
        <f t="shared" si="1"/>
        <v>937</v>
      </c>
      <c r="S31" s="26">
        <f t="shared" si="1"/>
        <v>906</v>
      </c>
      <c r="T31" s="26">
        <f t="shared" si="1"/>
        <v>73</v>
      </c>
      <c r="U31" s="26">
        <f t="shared" si="1"/>
        <v>73</v>
      </c>
      <c r="V31" s="26">
        <f t="shared" si="1"/>
        <v>295148</v>
      </c>
      <c r="W31" s="26">
        <f t="shared" si="1"/>
        <v>2307558</v>
      </c>
      <c r="X31" s="26">
        <f t="shared" si="1"/>
        <v>26700</v>
      </c>
      <c r="Y31" s="26">
        <f t="shared" si="1"/>
        <v>42550</v>
      </c>
      <c r="Z31" s="26">
        <f t="shared" si="1"/>
        <v>10200</v>
      </c>
      <c r="AA31" s="26">
        <f t="shared" si="1"/>
        <v>-109932</v>
      </c>
      <c r="AB31" s="26">
        <f t="shared" si="1"/>
        <v>3398</v>
      </c>
      <c r="AC31" s="26">
        <f t="shared" si="1"/>
        <v>13755</v>
      </c>
      <c r="AD31" s="26">
        <f t="shared" si="1"/>
        <v>78468</v>
      </c>
      <c r="AE31" s="26">
        <f t="shared" si="1"/>
        <v>42600</v>
      </c>
      <c r="AF31" s="26">
        <f t="shared" si="1"/>
        <v>257830</v>
      </c>
      <c r="AG31" s="26">
        <f t="shared" si="1"/>
        <v>165300</v>
      </c>
      <c r="AH31" s="26">
        <f t="shared" si="1"/>
        <v>-2989</v>
      </c>
      <c r="AI31" s="26">
        <f t="shared" si="1"/>
        <v>20474</v>
      </c>
      <c r="AJ31" s="26">
        <f t="shared" si="1"/>
        <v>12915</v>
      </c>
      <c r="AK31" s="26">
        <f t="shared" si="1"/>
        <v>229140</v>
      </c>
      <c r="AL31" s="26">
        <f t="shared" si="1"/>
        <v>77400</v>
      </c>
      <c r="AM31" s="26">
        <f t="shared" si="1"/>
        <v>215510</v>
      </c>
      <c r="AN31" s="26">
        <f t="shared" si="1"/>
        <v>135900</v>
      </c>
      <c r="AO31" s="26">
        <f t="shared" si="1"/>
        <v>146</v>
      </c>
      <c r="AP31" s="26">
        <f t="shared" si="1"/>
        <v>438</v>
      </c>
      <c r="AQ31" s="26">
        <f t="shared" si="1"/>
        <v>-1805</v>
      </c>
      <c r="AR31" s="21">
        <f t="shared" si="0"/>
        <v>3820704</v>
      </c>
    </row>
    <row r="33" spans="23:44" x14ac:dyDescent="0.25">
      <c r="AR33" s="6"/>
    </row>
    <row r="38" spans="23:44" x14ac:dyDescent="0.25">
      <c r="AR38" s="27"/>
    </row>
    <row r="42" spans="23:44" x14ac:dyDescent="0.25">
      <c r="AQ42"/>
    </row>
    <row r="43" spans="23:44" x14ac:dyDescent="0.25">
      <c r="AQ43"/>
    </row>
    <row r="44" spans="23:44" x14ac:dyDescent="0.25">
      <c r="AQ44"/>
    </row>
    <row r="45" spans="23:44" x14ac:dyDescent="0.25">
      <c r="W45" s="8"/>
      <c r="AQ45"/>
    </row>
    <row r="46" spans="23:44" x14ac:dyDescent="0.25">
      <c r="AQ46"/>
    </row>
    <row r="47" spans="23:44" x14ac:dyDescent="0.25">
      <c r="AQ47"/>
    </row>
    <row r="48" spans="23:44" x14ac:dyDescent="0.25">
      <c r="AQ48"/>
    </row>
    <row r="49" spans="43:43" x14ac:dyDescent="0.25">
      <c r="AQ4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 AR14:AR3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cp:lastPrinted>2021-03-26T08:07:08Z</cp:lastPrinted>
  <dcterms:created xsi:type="dcterms:W3CDTF">2020-05-29T09:46:37Z</dcterms:created>
  <dcterms:modified xsi:type="dcterms:W3CDTF">2021-03-26T08:53:55Z</dcterms:modified>
</cp:coreProperties>
</file>