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0" windowWidth="20730" windowHeight="11535"/>
  </bookViews>
  <sheets>
    <sheet name="CONSO" sheetId="1" r:id="rId1"/>
  </sheets>
  <definedNames>
    <definedName name="_xlnm._FilterDatabase" localSheetId="0" hidden="1">CONSO!$B$12:$AR$28</definedName>
  </definedNames>
  <calcPr calcId="145621"/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 l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<sst xmlns="http://schemas.openxmlformats.org/spreadsheetml/2006/main" count="56" uniqueCount="24">
  <si>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</si>
  <si>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</si>
  <si>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</si>
  <si>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</si>
  <si>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</si>
  <si>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</si>
  <si>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</si>
  <si>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</si>
  <si>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</si>
  <si>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</si>
  <si>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</si>
  <si>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</si>
  <si>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</si>
  <si>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</si>
  <si>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</si>
  <si>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</si>
  <si>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</si>
  <si>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</si>
  <si>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</si>
  <si>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</si>
  <si>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</si>
  <si>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</si>
  <si>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</si>
  <si>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19/05/2021 au 25/05/2021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</si>
</sst>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3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H34" sqref="H34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44320</v>
      </c>
      <c r="C13" s="24">
        <v>70</v>
      </c>
      <c r="D13" s="24">
        <v>224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140</v>
      </c>
      <c r="W13" s="25">
        <v>1344</v>
      </c>
      <c r="X13" s="26">
        <v>0</v>
      </c>
      <c r="Y13" s="26">
        <v>0</v>
      </c>
      <c r="Z13" s="27">
        <v>0</v>
      </c>
      <c r="AA13" s="28">
        <v>-74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8" si="0">SUM(V13:AQ13)</f>
        <v>1410</v>
      </c>
    </row>
    <row r="14" spans="2:44" s="1" customFormat="1" ht="15.75" thickBot="1" x14ac:dyDescent="0.3">
      <c r="B14" s="23">
        <v>44328</v>
      </c>
      <c r="C14" s="24">
        <v>31</v>
      </c>
      <c r="D14" s="24">
        <v>59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62</v>
      </c>
      <c r="W14" s="25">
        <v>354</v>
      </c>
      <c r="X14" s="26">
        <v>0</v>
      </c>
      <c r="Y14" s="26">
        <v>0</v>
      </c>
      <c r="Z14" s="27">
        <v>0</v>
      </c>
      <c r="AA14" s="28">
        <v>-24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392</v>
      </c>
    </row>
    <row r="15" spans="2:44" s="1" customFormat="1" ht="15.75" thickBot="1" x14ac:dyDescent="0.3">
      <c r="B15" s="23">
        <v>44329</v>
      </c>
      <c r="C15" s="24">
        <v>541</v>
      </c>
      <c r="D15" s="24">
        <v>903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1082</v>
      </c>
      <c r="W15" s="25">
        <v>5418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6500</v>
      </c>
    </row>
    <row r="16" spans="2:44" s="1" customFormat="1" ht="15.75" thickBot="1" x14ac:dyDescent="0.3">
      <c r="B16" s="23">
        <v>44330</v>
      </c>
      <c r="C16" s="24">
        <v>626</v>
      </c>
      <c r="D16" s="24">
        <v>1175</v>
      </c>
      <c r="E16" s="24">
        <v>2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1252</v>
      </c>
      <c r="W16" s="25">
        <v>7050</v>
      </c>
      <c r="X16" s="26">
        <v>120</v>
      </c>
      <c r="Y16" s="26">
        <v>0</v>
      </c>
      <c r="Z16" s="27">
        <v>0</v>
      </c>
      <c r="AA16" s="28">
        <v>-66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8356</v>
      </c>
    </row>
    <row r="17" spans="1:44" s="1" customFormat="1" ht="15.75" thickBot="1" x14ac:dyDescent="0.3">
      <c r="B17" s="23">
        <v>44331</v>
      </c>
      <c r="C17" s="24">
        <v>637</v>
      </c>
      <c r="D17" s="24">
        <v>1224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1274</v>
      </c>
      <c r="W17" s="25">
        <v>7344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8618</v>
      </c>
    </row>
    <row r="18" spans="1:44" s="1" customFormat="1" ht="15.75" thickBot="1" x14ac:dyDescent="0.3">
      <c r="B18" s="23">
        <v>44332</v>
      </c>
      <c r="C18" s="24">
        <v>434</v>
      </c>
      <c r="D18" s="24">
        <v>847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868</v>
      </c>
      <c r="W18" s="25">
        <v>5082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5950</v>
      </c>
    </row>
    <row r="19" spans="1:44" s="1" customFormat="1" ht="15.75" thickBot="1" x14ac:dyDescent="0.3">
      <c r="B19" s="23">
        <v>44333</v>
      </c>
      <c r="C19" s="24">
        <v>376</v>
      </c>
      <c r="D19" s="24">
        <v>978</v>
      </c>
      <c r="E19" s="24">
        <v>7</v>
      </c>
      <c r="F19" s="24">
        <v>0</v>
      </c>
      <c r="G19" s="24">
        <v>2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752</v>
      </c>
      <c r="W19" s="25">
        <v>5868</v>
      </c>
      <c r="X19" s="26">
        <v>420</v>
      </c>
      <c r="Y19" s="26">
        <v>0</v>
      </c>
      <c r="Z19" s="27">
        <v>300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7340</v>
      </c>
    </row>
    <row r="20" spans="1:44" s="1" customFormat="1" ht="15.75" thickBot="1" x14ac:dyDescent="0.3">
      <c r="B20" s="23">
        <v>44334</v>
      </c>
      <c r="C20" s="24">
        <v>499</v>
      </c>
      <c r="D20" s="24">
        <v>1249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998</v>
      </c>
      <c r="W20" s="25">
        <v>7494</v>
      </c>
      <c r="X20" s="26">
        <v>0</v>
      </c>
      <c r="Y20" s="26">
        <v>0</v>
      </c>
      <c r="Z20" s="27">
        <v>0</v>
      </c>
      <c r="AA20" s="28">
        <v>-108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8384</v>
      </c>
    </row>
    <row r="21" spans="1:44" s="1" customFormat="1" ht="15.75" thickBot="1" x14ac:dyDescent="0.3">
      <c r="B21" s="23">
        <v>44335</v>
      </c>
      <c r="C21" s="24">
        <v>20134</v>
      </c>
      <c r="D21" s="24">
        <v>58669</v>
      </c>
      <c r="E21" s="24">
        <v>41</v>
      </c>
      <c r="F21" s="24">
        <v>41</v>
      </c>
      <c r="G21" s="24">
        <v>9</v>
      </c>
      <c r="H21" s="24">
        <v>291</v>
      </c>
      <c r="I21" s="24">
        <v>184</v>
      </c>
      <c r="J21" s="24">
        <v>2483</v>
      </c>
      <c r="K21" s="24">
        <v>67</v>
      </c>
      <c r="L21" s="24">
        <v>244</v>
      </c>
      <c r="M21" s="24">
        <v>159</v>
      </c>
      <c r="N21" s="24">
        <v>1611</v>
      </c>
      <c r="O21" s="24">
        <v>96</v>
      </c>
      <c r="P21" s="24">
        <v>6531</v>
      </c>
      <c r="Q21" s="24">
        <v>97</v>
      </c>
      <c r="R21" s="24">
        <v>181</v>
      </c>
      <c r="S21" s="24">
        <v>96</v>
      </c>
      <c r="T21" s="24">
        <v>3</v>
      </c>
      <c r="U21" s="24">
        <v>3</v>
      </c>
      <c r="V21" s="25">
        <v>40268</v>
      </c>
      <c r="W21" s="25">
        <v>352014</v>
      </c>
      <c r="X21" s="26">
        <v>2460</v>
      </c>
      <c r="Y21" s="26">
        <v>9430</v>
      </c>
      <c r="Z21" s="27">
        <v>1350</v>
      </c>
      <c r="AA21" s="28">
        <v>-22556</v>
      </c>
      <c r="AB21" s="28">
        <v>582</v>
      </c>
      <c r="AC21" s="28">
        <v>2760</v>
      </c>
      <c r="AD21" s="28">
        <v>14898</v>
      </c>
      <c r="AE21" s="28">
        <v>4020</v>
      </c>
      <c r="AF21" s="28">
        <v>56120</v>
      </c>
      <c r="AG21" s="28">
        <v>23850</v>
      </c>
      <c r="AH21" s="28">
        <v>-1209</v>
      </c>
      <c r="AI21" s="28">
        <v>3222</v>
      </c>
      <c r="AJ21" s="28">
        <v>1440</v>
      </c>
      <c r="AK21" s="28">
        <v>39186</v>
      </c>
      <c r="AL21" s="28">
        <v>5820</v>
      </c>
      <c r="AM21" s="28">
        <v>41630</v>
      </c>
      <c r="AN21" s="28">
        <v>14400</v>
      </c>
      <c r="AO21" s="25">
        <v>6</v>
      </c>
      <c r="AP21" s="25">
        <v>18</v>
      </c>
      <c r="AQ21" s="25">
        <v>0</v>
      </c>
      <c r="AR21" s="16">
        <f t="shared" si="0"/>
        <v>589709</v>
      </c>
    </row>
    <row r="22" spans="1:44" s="1" customFormat="1" ht="15.75" thickBot="1" x14ac:dyDescent="0.3">
      <c r="B22" s="23">
        <v>44336</v>
      </c>
      <c r="C22" s="24">
        <v>20392</v>
      </c>
      <c r="D22" s="24">
        <v>58959</v>
      </c>
      <c r="E22" s="24">
        <v>19</v>
      </c>
      <c r="F22" s="24">
        <v>44</v>
      </c>
      <c r="G22" s="24">
        <v>9</v>
      </c>
      <c r="H22" s="24">
        <v>225</v>
      </c>
      <c r="I22" s="24">
        <v>165</v>
      </c>
      <c r="J22" s="24">
        <v>2365</v>
      </c>
      <c r="K22" s="24">
        <v>63</v>
      </c>
      <c r="L22" s="24">
        <v>184</v>
      </c>
      <c r="M22" s="24">
        <v>115</v>
      </c>
      <c r="N22" s="24">
        <v>1173</v>
      </c>
      <c r="O22" s="24">
        <v>62</v>
      </c>
      <c r="P22" s="24">
        <v>5311</v>
      </c>
      <c r="Q22" s="24">
        <v>80</v>
      </c>
      <c r="R22" s="24">
        <v>158</v>
      </c>
      <c r="S22" s="24">
        <v>86</v>
      </c>
      <c r="T22" s="24">
        <v>9</v>
      </c>
      <c r="U22" s="24">
        <v>9</v>
      </c>
      <c r="V22" s="25">
        <v>40784</v>
      </c>
      <c r="W22" s="25">
        <v>353754</v>
      </c>
      <c r="X22" s="26">
        <v>1140</v>
      </c>
      <c r="Y22" s="26">
        <v>10120</v>
      </c>
      <c r="Z22" s="27">
        <v>1350</v>
      </c>
      <c r="AA22" s="28">
        <v>-21504</v>
      </c>
      <c r="AB22" s="28">
        <v>450</v>
      </c>
      <c r="AC22" s="28">
        <v>2475</v>
      </c>
      <c r="AD22" s="28">
        <v>14190</v>
      </c>
      <c r="AE22" s="28">
        <v>3780</v>
      </c>
      <c r="AF22" s="28">
        <v>42320</v>
      </c>
      <c r="AG22" s="28">
        <v>17250</v>
      </c>
      <c r="AH22" s="28">
        <v>-2199</v>
      </c>
      <c r="AI22" s="28">
        <v>2346</v>
      </c>
      <c r="AJ22" s="28">
        <v>930</v>
      </c>
      <c r="AK22" s="28">
        <v>31866</v>
      </c>
      <c r="AL22" s="28">
        <v>4800</v>
      </c>
      <c r="AM22" s="28">
        <v>36340</v>
      </c>
      <c r="AN22" s="28">
        <v>12900</v>
      </c>
      <c r="AO22" s="25">
        <v>18</v>
      </c>
      <c r="AP22" s="25">
        <v>54</v>
      </c>
      <c r="AQ22" s="25">
        <v>-290</v>
      </c>
      <c r="AR22" s="16">
        <f t="shared" si="0"/>
        <v>552874</v>
      </c>
    </row>
    <row r="23" spans="1:44" s="1" customFormat="1" ht="15.75" thickBot="1" x14ac:dyDescent="0.3">
      <c r="B23" s="23">
        <v>44337</v>
      </c>
      <c r="C23" s="24">
        <v>19961</v>
      </c>
      <c r="D23" s="24">
        <v>56423</v>
      </c>
      <c r="E23" s="24">
        <v>26</v>
      </c>
      <c r="F23" s="24">
        <v>27</v>
      </c>
      <c r="G23" s="24">
        <v>9</v>
      </c>
      <c r="H23" s="24">
        <v>188</v>
      </c>
      <c r="I23" s="24">
        <v>114</v>
      </c>
      <c r="J23" s="24">
        <v>1838</v>
      </c>
      <c r="K23" s="24">
        <v>59</v>
      </c>
      <c r="L23" s="24">
        <v>136</v>
      </c>
      <c r="M23" s="24">
        <v>118</v>
      </c>
      <c r="N23" s="24">
        <v>1511</v>
      </c>
      <c r="O23" s="24">
        <v>78</v>
      </c>
      <c r="P23" s="24">
        <v>5881</v>
      </c>
      <c r="Q23" s="24">
        <v>75</v>
      </c>
      <c r="R23" s="24">
        <v>86</v>
      </c>
      <c r="S23" s="24">
        <v>51</v>
      </c>
      <c r="T23" s="24">
        <v>11</v>
      </c>
      <c r="U23" s="24">
        <v>11</v>
      </c>
      <c r="V23" s="25">
        <v>39922</v>
      </c>
      <c r="W23" s="25">
        <v>338538</v>
      </c>
      <c r="X23" s="26">
        <v>1560</v>
      </c>
      <c r="Y23" s="26">
        <v>6210</v>
      </c>
      <c r="Z23" s="27">
        <v>1350</v>
      </c>
      <c r="AA23" s="28">
        <v>-17394</v>
      </c>
      <c r="AB23" s="28">
        <v>376</v>
      </c>
      <c r="AC23" s="28">
        <v>1710</v>
      </c>
      <c r="AD23" s="28">
        <v>11028</v>
      </c>
      <c r="AE23" s="28">
        <v>3540</v>
      </c>
      <c r="AF23" s="28">
        <v>31280</v>
      </c>
      <c r="AG23" s="28">
        <v>17700</v>
      </c>
      <c r="AH23" s="28">
        <v>-1330</v>
      </c>
      <c r="AI23" s="28">
        <v>3022</v>
      </c>
      <c r="AJ23" s="28">
        <v>1170</v>
      </c>
      <c r="AK23" s="28">
        <v>35286</v>
      </c>
      <c r="AL23" s="28">
        <v>4500</v>
      </c>
      <c r="AM23" s="28">
        <v>19780</v>
      </c>
      <c r="AN23" s="28">
        <v>7650</v>
      </c>
      <c r="AO23" s="25">
        <v>22</v>
      </c>
      <c r="AP23" s="25">
        <v>66</v>
      </c>
      <c r="AQ23" s="25">
        <v>0</v>
      </c>
      <c r="AR23" s="16">
        <f t="shared" si="0"/>
        <v>505986</v>
      </c>
    </row>
    <row r="24" spans="1:44" s="1" customFormat="1" ht="15.75" thickBot="1" x14ac:dyDescent="0.3">
      <c r="B24" s="23">
        <v>44338</v>
      </c>
      <c r="C24" s="24">
        <v>21829</v>
      </c>
      <c r="D24" s="24">
        <v>55471</v>
      </c>
      <c r="E24" s="24">
        <v>39</v>
      </c>
      <c r="F24" s="24">
        <v>6</v>
      </c>
      <c r="G24" s="24">
        <v>12</v>
      </c>
      <c r="H24" s="24">
        <v>190</v>
      </c>
      <c r="I24" s="24">
        <v>87</v>
      </c>
      <c r="J24" s="24">
        <v>1081</v>
      </c>
      <c r="K24" s="24">
        <v>37</v>
      </c>
      <c r="L24" s="24">
        <v>108</v>
      </c>
      <c r="M24" s="24">
        <v>51</v>
      </c>
      <c r="N24" s="24">
        <v>1303</v>
      </c>
      <c r="O24" s="24">
        <v>82</v>
      </c>
      <c r="P24" s="24">
        <v>5088</v>
      </c>
      <c r="Q24" s="24">
        <v>136</v>
      </c>
      <c r="R24" s="24">
        <v>84</v>
      </c>
      <c r="S24" s="24">
        <v>59</v>
      </c>
      <c r="T24" s="24">
        <v>11</v>
      </c>
      <c r="U24" s="24">
        <v>11</v>
      </c>
      <c r="V24" s="25">
        <v>43658</v>
      </c>
      <c r="W24" s="25">
        <v>332826</v>
      </c>
      <c r="X24" s="26">
        <v>2340</v>
      </c>
      <c r="Y24" s="26">
        <v>1380</v>
      </c>
      <c r="Z24" s="27">
        <v>1800</v>
      </c>
      <c r="AA24" s="28">
        <v>-10524</v>
      </c>
      <c r="AB24" s="28">
        <v>380</v>
      </c>
      <c r="AC24" s="28">
        <v>1305</v>
      </c>
      <c r="AD24" s="28">
        <v>6486</v>
      </c>
      <c r="AE24" s="28">
        <v>2220</v>
      </c>
      <c r="AF24" s="28">
        <v>24840</v>
      </c>
      <c r="AG24" s="28">
        <v>7650</v>
      </c>
      <c r="AH24" s="28">
        <v>-855</v>
      </c>
      <c r="AI24" s="28">
        <v>2606</v>
      </c>
      <c r="AJ24" s="28">
        <v>1230</v>
      </c>
      <c r="AK24" s="28">
        <v>30528</v>
      </c>
      <c r="AL24" s="28">
        <v>8160</v>
      </c>
      <c r="AM24" s="28">
        <v>19320</v>
      </c>
      <c r="AN24" s="28">
        <v>8850</v>
      </c>
      <c r="AO24" s="25">
        <v>22</v>
      </c>
      <c r="AP24" s="25">
        <v>66</v>
      </c>
      <c r="AQ24" s="25">
        <v>0</v>
      </c>
      <c r="AR24" s="16">
        <f t="shared" si="0"/>
        <v>484288</v>
      </c>
    </row>
    <row r="25" spans="1:44" s="1" customFormat="1" ht="15.75" thickBot="1" x14ac:dyDescent="0.3">
      <c r="B25" s="23">
        <v>44339</v>
      </c>
      <c r="C25" s="24">
        <v>21015</v>
      </c>
      <c r="D25" s="24">
        <v>47750</v>
      </c>
      <c r="E25" s="24">
        <v>48</v>
      </c>
      <c r="F25" s="24">
        <v>18</v>
      </c>
      <c r="G25" s="24">
        <v>5</v>
      </c>
      <c r="H25" s="24">
        <v>92</v>
      </c>
      <c r="I25" s="24">
        <v>16</v>
      </c>
      <c r="J25" s="24">
        <v>355</v>
      </c>
      <c r="K25" s="24">
        <v>27</v>
      </c>
      <c r="L25" s="24">
        <v>8</v>
      </c>
      <c r="M25" s="24">
        <v>16</v>
      </c>
      <c r="N25" s="24">
        <v>1046</v>
      </c>
      <c r="O25" s="24">
        <v>44</v>
      </c>
      <c r="P25" s="24">
        <v>3008</v>
      </c>
      <c r="Q25" s="24">
        <v>126</v>
      </c>
      <c r="R25" s="24">
        <v>73</v>
      </c>
      <c r="S25" s="24">
        <v>49</v>
      </c>
      <c r="T25" s="24">
        <v>12</v>
      </c>
      <c r="U25" s="24">
        <v>12</v>
      </c>
      <c r="V25" s="25">
        <v>42030</v>
      </c>
      <c r="W25" s="25">
        <v>286500</v>
      </c>
      <c r="X25" s="26">
        <v>2880</v>
      </c>
      <c r="Y25" s="26">
        <v>4140</v>
      </c>
      <c r="Z25" s="27">
        <v>750</v>
      </c>
      <c r="AA25" s="28">
        <v>-10890</v>
      </c>
      <c r="AB25" s="28">
        <v>184</v>
      </c>
      <c r="AC25" s="28">
        <v>240</v>
      </c>
      <c r="AD25" s="28">
        <v>2130</v>
      </c>
      <c r="AE25" s="28">
        <v>1620</v>
      </c>
      <c r="AF25" s="28">
        <v>1840</v>
      </c>
      <c r="AG25" s="28">
        <v>2400</v>
      </c>
      <c r="AH25" s="28">
        <v>0</v>
      </c>
      <c r="AI25" s="28">
        <v>2092</v>
      </c>
      <c r="AJ25" s="28">
        <v>660</v>
      </c>
      <c r="AK25" s="28">
        <v>18048</v>
      </c>
      <c r="AL25" s="28">
        <v>7560</v>
      </c>
      <c r="AM25" s="28">
        <v>16790</v>
      </c>
      <c r="AN25" s="28">
        <v>7350</v>
      </c>
      <c r="AO25" s="25">
        <v>24</v>
      </c>
      <c r="AP25" s="25">
        <v>72</v>
      </c>
      <c r="AQ25" s="25">
        <v>0</v>
      </c>
      <c r="AR25" s="16">
        <f t="shared" si="0"/>
        <v>386420</v>
      </c>
    </row>
    <row r="26" spans="1:44" s="1" customFormat="1" ht="15.75" thickBot="1" x14ac:dyDescent="0.3">
      <c r="B26" s="23">
        <v>44340</v>
      </c>
      <c r="C26" s="24">
        <v>24559</v>
      </c>
      <c r="D26" s="24">
        <v>71813</v>
      </c>
      <c r="E26" s="24">
        <v>238</v>
      </c>
      <c r="F26" s="24">
        <v>59</v>
      </c>
      <c r="G26" s="24">
        <v>18</v>
      </c>
      <c r="H26" s="24">
        <v>214</v>
      </c>
      <c r="I26" s="24">
        <v>180</v>
      </c>
      <c r="J26" s="24">
        <v>2853</v>
      </c>
      <c r="K26" s="24">
        <v>326</v>
      </c>
      <c r="L26" s="24">
        <v>345</v>
      </c>
      <c r="M26" s="24">
        <v>288</v>
      </c>
      <c r="N26" s="24">
        <v>728</v>
      </c>
      <c r="O26" s="24">
        <v>56</v>
      </c>
      <c r="P26" s="24">
        <v>3957</v>
      </c>
      <c r="Q26" s="24">
        <v>285</v>
      </c>
      <c r="R26" s="24">
        <v>150</v>
      </c>
      <c r="S26" s="24">
        <v>93</v>
      </c>
      <c r="T26" s="24">
        <v>9</v>
      </c>
      <c r="U26" s="24">
        <v>9</v>
      </c>
      <c r="V26" s="25">
        <v>49118</v>
      </c>
      <c r="W26" s="25">
        <v>430878</v>
      </c>
      <c r="X26" s="26">
        <v>14280</v>
      </c>
      <c r="Y26" s="26">
        <v>13570</v>
      </c>
      <c r="Z26" s="27">
        <v>2700</v>
      </c>
      <c r="AA26" s="28">
        <v>-36394</v>
      </c>
      <c r="AB26" s="28">
        <v>428</v>
      </c>
      <c r="AC26" s="28">
        <v>2700</v>
      </c>
      <c r="AD26" s="28">
        <v>17118</v>
      </c>
      <c r="AE26" s="28">
        <v>19560</v>
      </c>
      <c r="AF26" s="28">
        <v>79350</v>
      </c>
      <c r="AG26" s="28">
        <v>43200</v>
      </c>
      <c r="AH26" s="28">
        <v>-1620</v>
      </c>
      <c r="AI26" s="28">
        <v>1456</v>
      </c>
      <c r="AJ26" s="28">
        <v>840</v>
      </c>
      <c r="AK26" s="28">
        <v>23742</v>
      </c>
      <c r="AL26" s="28">
        <v>17100</v>
      </c>
      <c r="AM26" s="28">
        <v>34500</v>
      </c>
      <c r="AN26" s="28">
        <v>13950</v>
      </c>
      <c r="AO26" s="25">
        <v>18</v>
      </c>
      <c r="AP26" s="25">
        <v>54</v>
      </c>
      <c r="AQ26" s="25">
        <v>0</v>
      </c>
      <c r="AR26" s="16">
        <f t="shared" si="0"/>
        <v>726548</v>
      </c>
    </row>
    <row r="27" spans="1:44" s="1" customFormat="1" ht="15.75" thickBot="1" x14ac:dyDescent="0.3">
      <c r="B27" s="23">
        <v>44341</v>
      </c>
      <c r="C27" s="24">
        <v>22224</v>
      </c>
      <c r="D27" s="24">
        <v>66056</v>
      </c>
      <c r="E27" s="24">
        <v>112</v>
      </c>
      <c r="F27" s="24">
        <v>20</v>
      </c>
      <c r="G27" s="24">
        <v>8</v>
      </c>
      <c r="H27" s="24">
        <v>219</v>
      </c>
      <c r="I27" s="24">
        <v>158</v>
      </c>
      <c r="J27" s="24">
        <v>2714</v>
      </c>
      <c r="K27" s="24">
        <v>130</v>
      </c>
      <c r="L27" s="24">
        <v>173</v>
      </c>
      <c r="M27" s="24">
        <v>145</v>
      </c>
      <c r="N27" s="24">
        <v>1631</v>
      </c>
      <c r="O27" s="24">
        <v>77</v>
      </c>
      <c r="P27" s="24">
        <v>6580</v>
      </c>
      <c r="Q27" s="24">
        <v>224</v>
      </c>
      <c r="R27" s="24">
        <v>124</v>
      </c>
      <c r="S27" s="24">
        <v>94</v>
      </c>
      <c r="T27" s="24">
        <v>5</v>
      </c>
      <c r="U27" s="24">
        <v>5</v>
      </c>
      <c r="V27" s="25">
        <v>44448</v>
      </c>
      <c r="W27" s="25">
        <v>396336</v>
      </c>
      <c r="X27" s="26">
        <v>6720</v>
      </c>
      <c r="Y27" s="26">
        <v>4600</v>
      </c>
      <c r="Z27" s="27">
        <v>1200</v>
      </c>
      <c r="AA27" s="28">
        <v>-20558</v>
      </c>
      <c r="AB27" s="28">
        <v>438</v>
      </c>
      <c r="AC27" s="28">
        <v>2370</v>
      </c>
      <c r="AD27" s="28">
        <v>16284</v>
      </c>
      <c r="AE27" s="28">
        <v>7800</v>
      </c>
      <c r="AF27" s="28">
        <v>39790</v>
      </c>
      <c r="AG27" s="28">
        <v>21750</v>
      </c>
      <c r="AH27" s="28">
        <v>-1428</v>
      </c>
      <c r="AI27" s="28">
        <v>3262</v>
      </c>
      <c r="AJ27" s="28">
        <v>1155</v>
      </c>
      <c r="AK27" s="28">
        <v>39480</v>
      </c>
      <c r="AL27" s="28">
        <v>13440</v>
      </c>
      <c r="AM27" s="28">
        <v>28520</v>
      </c>
      <c r="AN27" s="28">
        <v>14100</v>
      </c>
      <c r="AO27" s="25">
        <v>10</v>
      </c>
      <c r="AP27" s="25">
        <v>30</v>
      </c>
      <c r="AQ27" s="25">
        <v>0</v>
      </c>
      <c r="AR27" s="16">
        <f t="shared" si="0"/>
        <v>619747</v>
      </c>
    </row>
    <row r="28" spans="1:44" ht="19.5" customHeight="1" x14ac:dyDescent="0.25">
      <c r="A28" s="20"/>
      <c r="B28" s="15" t="s">
        <v>20</v>
      </c>
      <c r="C28" s="21">
        <f t="shared" ref="C28:AQ28" si="1">SUM(C13:C27)</f>
        <v>153328</v>
      </c>
      <c r="D28" s="21">
        <f t="shared" si="1"/>
        <v>421800</v>
      </c>
      <c r="E28" s="21">
        <f t="shared" si="1"/>
        <v>532</v>
      </c>
      <c r="F28" s="21">
        <f t="shared" si="1"/>
        <v>215</v>
      </c>
      <c r="G28" s="21">
        <f t="shared" si="1"/>
        <v>72</v>
      </c>
      <c r="H28" s="21">
        <f t="shared" si="1"/>
        <v>1419</v>
      </c>
      <c r="I28" s="21">
        <f t="shared" si="1"/>
        <v>904</v>
      </c>
      <c r="J28" s="21">
        <f t="shared" si="1"/>
        <v>13689</v>
      </c>
      <c r="K28" s="21">
        <f t="shared" si="1"/>
        <v>709</v>
      </c>
      <c r="L28" s="21">
        <f t="shared" si="1"/>
        <v>1198</v>
      </c>
      <c r="M28" s="21">
        <f t="shared" si="1"/>
        <v>892</v>
      </c>
      <c r="N28" s="21">
        <f t="shared" si="1"/>
        <v>9003</v>
      </c>
      <c r="O28" s="21">
        <f t="shared" si="1"/>
        <v>495</v>
      </c>
      <c r="P28" s="21">
        <f t="shared" si="1"/>
        <v>36356</v>
      </c>
      <c r="Q28" s="21">
        <f t="shared" si="1"/>
        <v>1023</v>
      </c>
      <c r="R28" s="21">
        <f t="shared" si="1"/>
        <v>856</v>
      </c>
      <c r="S28" s="21">
        <f t="shared" si="1"/>
        <v>528</v>
      </c>
      <c r="T28" s="21">
        <f t="shared" si="1"/>
        <v>60</v>
      </c>
      <c r="U28" s="21">
        <f t="shared" si="1"/>
        <v>60</v>
      </c>
      <c r="V28" s="21">
        <f t="shared" si="1"/>
        <v>306656</v>
      </c>
      <c r="W28" s="21">
        <f t="shared" si="1"/>
        <v>2530800</v>
      </c>
      <c r="X28" s="21">
        <f t="shared" si="1"/>
        <v>31920</v>
      </c>
      <c r="Y28" s="21">
        <f t="shared" si="1"/>
        <v>49450</v>
      </c>
      <c r="Z28" s="21">
        <f t="shared" si="1"/>
        <v>10800</v>
      </c>
      <c r="AA28" s="21">
        <f t="shared" si="1"/>
        <v>-140092</v>
      </c>
      <c r="AB28" s="21">
        <f t="shared" si="1"/>
        <v>2838</v>
      </c>
      <c r="AC28" s="21">
        <f t="shared" si="1"/>
        <v>13560</v>
      </c>
      <c r="AD28" s="21">
        <f t="shared" si="1"/>
        <v>82134</v>
      </c>
      <c r="AE28" s="21">
        <f t="shared" si="1"/>
        <v>42540</v>
      </c>
      <c r="AF28" s="21">
        <f t="shared" si="1"/>
        <v>275540</v>
      </c>
      <c r="AG28" s="21">
        <f t="shared" si="1"/>
        <v>133800</v>
      </c>
      <c r="AH28" s="21">
        <f t="shared" si="1"/>
        <v>-8641</v>
      </c>
      <c r="AI28" s="21">
        <f t="shared" si="1"/>
        <v>18006</v>
      </c>
      <c r="AJ28" s="21">
        <f t="shared" si="1"/>
        <v>7425</v>
      </c>
      <c r="AK28" s="21">
        <f t="shared" si="1"/>
        <v>218136</v>
      </c>
      <c r="AL28" s="21">
        <f t="shared" si="1"/>
        <v>61380</v>
      </c>
      <c r="AM28" s="21">
        <f t="shared" si="1"/>
        <v>196880</v>
      </c>
      <c r="AN28" s="21">
        <f t="shared" si="1"/>
        <v>79200</v>
      </c>
      <c r="AO28" s="21">
        <f t="shared" si="1"/>
        <v>120</v>
      </c>
      <c r="AP28" s="21">
        <f t="shared" si="1"/>
        <v>360</v>
      </c>
      <c r="AQ28" s="21">
        <f t="shared" si="1"/>
        <v>-290</v>
      </c>
      <c r="AR28" s="16">
        <f t="shared" si="0"/>
        <v>3912522</v>
      </c>
    </row>
    <row r="35" spans="43:44" x14ac:dyDescent="0.25">
      <c r="AR35" s="22"/>
    </row>
    <row r="43" spans="43:44" x14ac:dyDescent="0.25">
      <c r="AQ43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2021-03-18T17:14:20Z</cp:lastPrinted>
  <dcterms:created xsi:type="dcterms:W3CDTF">2020-05-29T09:46:37Z</dcterms:created>
  <dcterms:modified xsi:type="dcterms:W3CDTF">2021-05-28T07:55:42Z</dcterms:modified>
</cp:coreProperties>
</file>