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540" windowWidth="20730" windowHeight="11595"/>
  </bookViews>
  <sheets>
    <sheet name="CONSO" sheetId="1" r:id="rId1"/>
  </sheets>
  <definedNames>
    <definedName name="_xlnm._FilterDatabase" localSheetId="0" hidden="1">CONSO!$B$12:$AR$25</definedName>
  </definedNames>
  <calcPr calcId="145621"/>
</workbook>
</file>

<file path=xl/calcChain.xml><?xml version="1.0" encoding="utf-8"?>
<calcChain xmlns="http://schemas.openxmlformats.org/spreadsheetml/2006/main">
  <c r="AR13" i="1" l="1"/>
  <c r="AR14" i="1"/>
  <c r="AR15" i="1"/>
  <c r="AR16" i="1"/>
  <c r="AR17" i="1"/>
  <c r="AR18" i="1"/>
  <c r="AR19" i="1"/>
  <c r="AR20" i="1"/>
  <c r="AR21" i="1"/>
  <c r="AR22" i="1"/>
  <c r="AR23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C25" i="1"/>
  <c r="AR24" i="1" l="1"/>
  <c r="AR25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<sst xmlns="http://schemas.openxmlformats.org/spreadsheetml/2006/main" count="56" uniqueCount="24">
  <si>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</si>
  <si>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</si>
  <si>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</si>
  <si>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</si>
  <si>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</si>
  <si>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</si>
  <si>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</si>
  <si>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</si>
  <si>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</si>
  <si>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</si>
  <si>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</si>
  <si>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</si>
  <si>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</si>
  <si>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</si>
  <si>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</si>
  <si>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</si>
  <si>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</si>
  <si>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</si>
  <si>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</si>
  <si>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</si>
  <si>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</si>
  <si>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</si>
  <si>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</si>
  <si>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27/01/2021 au 02/02/2021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</si>
</sst>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&quot; &quot;#,##0.00&quot;   &quot;;&quot;-&quot;#,##0.00&quot;   &quot;;&quot; -&quot;00&quot;   &quot;;&quot; &quot;@&quot; &quot;"/>
    <numFmt numFmtId="166" formatCode="&quot; &quot;[$€-40C]&quot; &quot;#,##0.00&quot; &quot;;&quot; &quot;[$€-40C]&quot; &quot;#,##0.00&quot;-&quot;;&quot; &quot;[$€-40C]&quot; -&quot;00&quot; &quot;;&quot; &quot;@&quot; &quot;"/>
    <numFmt numFmtId="167" formatCode="&quot; &quot;#,##0&quot;   &quot;;&quot;-&quot;#,##0&quot;   &quot;;&quot; -&quot;00&quot;   &quot;;&quot; &quot;@&quot; &quot;"/>
    <numFmt numFmtId="168" formatCode="mmm"/>
    <numFmt numFmtId="169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5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6" fontId="4" fillId="0" borderId="0" applyFont="0" applyFill="0" applyBorder="0" applyAlignment="0" applyProtection="0"/>
    <xf numFmtId="0" fontId="18" fillId="11" borderId="0" applyNumberFormat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69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164" fontId="0" fillId="0" borderId="8" xfId="1" applyNumberFormat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9" borderId="8" xfId="0" applyNumberFormat="1" applyFill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17" xfId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43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3" fontId="2" fillId="9" borderId="8" xfId="0" applyNumberFormat="1" applyFont="1" applyFill="1" applyBorder="1" applyAlignment="1">
      <alignment horizontal="center" vertical="center"/>
    </xf>
    <xf numFmtId="43" fontId="0" fillId="0" borderId="0" xfId="0" applyNumberFormat="1"/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/>
    <cellStyle name="_DECL_TVA_03_2007" xfId="10"/>
    <cellStyle name="_PREPARATION TVA 03-07" xfId="11"/>
    <cellStyle name="_PREPARATION TVA 03-07 2" xfId="12"/>
    <cellStyle name="_SIDECLTVA08 2006" xfId="13"/>
    <cellStyle name="_SIDECLTVA08 2006 2" xfId="14"/>
    <cellStyle name="_SUIVI DES INPUT" xfId="15"/>
    <cellStyle name="_SUIVI DES INPUT 2" xfId="16"/>
    <cellStyle name="_SUIVI NDF 03-2006" xfId="17"/>
    <cellStyle name="_SUIVI NDF 04-2006" xfId="18"/>
    <cellStyle name="0,0_x000a_NA_x000a_" xfId="19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cf1" xfId="47"/>
    <cellStyle name="Comma_Préparation Réglement DHL MAY08" xfId="48"/>
    <cellStyle name="Commentaire 2" xfId="49"/>
    <cellStyle name="Entrée 2" xfId="50"/>
    <cellStyle name="Euro" xfId="51"/>
    <cellStyle name="Insatisfaisant 2" xfId="52"/>
    <cellStyle name="Milliers" xfId="1" builtinId="3"/>
    <cellStyle name="Milliers 2" xfId="53"/>
    <cellStyle name="Milliers 3" xfId="54"/>
    <cellStyle name="Month" xfId="55"/>
    <cellStyle name="Neutre 2" xfId="56"/>
    <cellStyle name="Normal" xfId="0" builtinId="0"/>
    <cellStyle name="Normal 10" xfId="57"/>
    <cellStyle name="Normal 11" xfId="58"/>
    <cellStyle name="Normal 2" xfId="2"/>
    <cellStyle name="Normal 2 2" xfId="3"/>
    <cellStyle name="Normal 2 2 2" xfId="59"/>
    <cellStyle name="Normal 2_ATW CASA V1-13 2008 11 03" xfId="60"/>
    <cellStyle name="Normal 3" xfId="4"/>
    <cellStyle name="Normal 3 2" xfId="8"/>
    <cellStyle name="Normal 4" xfId="61"/>
    <cellStyle name="Normal 6" xfId="62"/>
    <cellStyle name="Normal 72 4" xfId="5"/>
    <cellStyle name="Normal 8" xfId="7"/>
    <cellStyle name="Normal 9" xfId="63"/>
    <cellStyle name="Pourcentage 2" xfId="64"/>
    <cellStyle name="Pourcentage 3" xfId="65"/>
    <cellStyle name="Satisfaisant 2" xfId="66"/>
    <cellStyle name="Sortie 2" xfId="67"/>
    <cellStyle name="Style 1" xfId="68"/>
    <cellStyle name="Style 3" xfId="6"/>
    <cellStyle name="Texte explicatif 2" xfId="69"/>
    <cellStyle name="Titre 2" xfId="70"/>
    <cellStyle name="Titre 3" xfId="71"/>
    <cellStyle name="Titre 1 2" xfId="72"/>
    <cellStyle name="Titre 1 3" xfId="73"/>
    <cellStyle name="Titre 2 2" xfId="74"/>
    <cellStyle name="Titre 3 2" xfId="75"/>
    <cellStyle name="Titre 4 2" xfId="76"/>
    <cellStyle name="Total 2" xfId="77"/>
    <cellStyle name="Totals" xfId="78"/>
    <cellStyle name="Vérification 2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xmlns="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AR43"/>
  <sheetViews>
    <sheetView tabSelected="1" topLeftCell="B4" zoomScale="80" zoomScaleNormal="80" workbookViewId="0">
      <pane xSplit="1" ySplit="9" topLeftCell="C13" activePane="bottomRight" state="frozen"/>
      <selection activeCell="B4" sqref="B4"/>
      <selection pane="topRight" activeCell="C4" sqref="C4"/>
      <selection pane="bottomLeft" activeCell="B13" sqref="B13"/>
      <selection pane="bottomRight" activeCell="AR25" sqref="AR25"/>
    </sheetView>
  </sheetViews>
  <sheetFormatPr baseColWidth="10" defaultRowHeight="15" x14ac:dyDescent="0.25"/>
  <cols>
    <col min="1" max="1" width="8.875" hidden="1" customWidth="1"/>
    <col min="2" max="2" width="16.375" customWidth="1"/>
    <col min="3" max="15" width="14.25" customWidth="1"/>
    <col min="16" max="16" width="15.625" bestFit="1" customWidth="1"/>
    <col min="17" max="22" width="14.25" customWidth="1"/>
    <col min="23" max="23" width="17" bestFit="1" customWidth="1"/>
    <col min="24" max="42" width="14.25" customWidth="1"/>
    <col min="43" max="43" width="16.25" style="6" customWidth="1"/>
    <col min="44" max="44" width="15.625" bestFit="1" customWidth="1"/>
  </cols>
  <sheetData>
    <row r="2" spans="2:44" ht="23.25" x14ac:dyDescent="0.35"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R2" s="6"/>
    </row>
    <row r="3" spans="2:44" ht="15.75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R3" s="6"/>
    </row>
    <row r="4" spans="2:44" ht="33" customHeight="1" thickBot="1" x14ac:dyDescent="0.3">
      <c r="B4" s="6"/>
      <c r="C4" s="6"/>
      <c r="D4" s="6"/>
      <c r="E4" s="6"/>
      <c r="F4" s="6"/>
      <c r="G4" s="6"/>
      <c r="H4" s="6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6"/>
      <c r="AH4" s="6"/>
      <c r="AI4" s="6"/>
      <c r="AJ4" s="6"/>
      <c r="AK4" s="6"/>
      <c r="AL4" s="6"/>
      <c r="AM4" s="6"/>
      <c r="AN4" s="6"/>
      <c r="AO4" s="6"/>
      <c r="AP4" s="6"/>
      <c r="AR4" s="6"/>
    </row>
    <row r="5" spans="2:44" ht="15.75" thickBot="1" x14ac:dyDescent="0.3">
      <c r="B5" s="6"/>
      <c r="C5" s="6"/>
      <c r="D5" s="6"/>
      <c r="E5" s="6"/>
      <c r="F5" s="6"/>
      <c r="G5" s="6"/>
      <c r="H5" s="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6"/>
      <c r="AH5" s="6"/>
      <c r="AI5" s="6"/>
      <c r="AJ5" s="6"/>
      <c r="AK5" s="6"/>
      <c r="AL5" s="6"/>
      <c r="AM5" s="6"/>
      <c r="AN5" s="8"/>
      <c r="AO5" s="6"/>
      <c r="AP5" s="6"/>
      <c r="AR5" s="6"/>
    </row>
    <row r="6" spans="2:44" ht="15.75" thickBot="1" x14ac:dyDescent="0.3">
      <c r="B6" s="6"/>
      <c r="C6" s="6"/>
      <c r="D6" s="6"/>
      <c r="E6" s="6"/>
      <c r="F6" s="6"/>
      <c r="G6" s="6"/>
      <c r="H6" s="6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6"/>
      <c r="AH6" s="6"/>
      <c r="AI6" s="6"/>
      <c r="AJ6" s="6"/>
      <c r="AK6" s="6"/>
      <c r="AL6" s="6"/>
      <c r="AM6" s="6"/>
      <c r="AN6" s="6"/>
      <c r="AO6" s="6"/>
      <c r="AP6" s="6"/>
      <c r="AR6" s="6"/>
    </row>
    <row r="9" spans="2:44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R9" s="6"/>
    </row>
    <row r="10" spans="2:44" ht="15.75" thickBot="1" x14ac:dyDescent="0.3">
      <c r="B10" s="10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7"/>
      <c r="U10" s="7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7"/>
      <c r="AP10" s="7"/>
      <c r="AQ10" s="22"/>
      <c r="AR10" s="34" t="s">
        <v>2</v>
      </c>
    </row>
    <row r="11" spans="2:44" ht="15.75" thickBot="1" x14ac:dyDescent="0.3">
      <c r="B11" s="10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11"/>
      <c r="AB11" s="42" t="s">
        <v>4</v>
      </c>
      <c r="AC11" s="42"/>
      <c r="AD11" s="42"/>
      <c r="AE11" s="42"/>
      <c r="AF11" s="42"/>
      <c r="AG11" s="42"/>
      <c r="AH11" s="12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24" t="s">
        <v>22</v>
      </c>
      <c r="AR11" s="35"/>
    </row>
    <row r="12" spans="2:44" ht="26.25" thickBot="1" x14ac:dyDescent="0.3">
      <c r="B12" s="13" t="s">
        <v>7</v>
      </c>
      <c r="C12" s="14" t="s">
        <v>8</v>
      </c>
      <c r="D12" s="15" t="s">
        <v>9</v>
      </c>
      <c r="E12" s="16" t="s">
        <v>10</v>
      </c>
      <c r="F12" s="16" t="s">
        <v>11</v>
      </c>
      <c r="G12" s="17" t="s">
        <v>12</v>
      </c>
      <c r="H12" s="15" t="s">
        <v>13</v>
      </c>
      <c r="I12" s="15" t="s">
        <v>14</v>
      </c>
      <c r="J12" s="15" t="s">
        <v>15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10</v>
      </c>
      <c r="R12" s="15" t="s">
        <v>11</v>
      </c>
      <c r="S12" s="15" t="s">
        <v>12</v>
      </c>
      <c r="T12" s="15" t="s">
        <v>13</v>
      </c>
      <c r="U12" s="15" t="s">
        <v>15</v>
      </c>
      <c r="V12" s="15" t="s">
        <v>16</v>
      </c>
      <c r="W12" s="15" t="s">
        <v>17</v>
      </c>
      <c r="X12" s="16" t="s">
        <v>10</v>
      </c>
      <c r="Y12" s="16" t="s">
        <v>11</v>
      </c>
      <c r="Z12" s="17" t="s">
        <v>12</v>
      </c>
      <c r="AA12" s="14" t="s">
        <v>18</v>
      </c>
      <c r="AB12" s="14" t="s">
        <v>13</v>
      </c>
      <c r="AC12" s="18" t="s">
        <v>14</v>
      </c>
      <c r="AD12" s="16" t="s">
        <v>15</v>
      </c>
      <c r="AE12" s="16" t="s">
        <v>10</v>
      </c>
      <c r="AF12" s="16" t="s">
        <v>11</v>
      </c>
      <c r="AG12" s="17" t="s">
        <v>12</v>
      </c>
      <c r="AH12" s="14" t="s">
        <v>19</v>
      </c>
      <c r="AI12" s="15" t="s">
        <v>13</v>
      </c>
      <c r="AJ12" s="18" t="s">
        <v>14</v>
      </c>
      <c r="AK12" s="16" t="s">
        <v>15</v>
      </c>
      <c r="AL12" s="16" t="s">
        <v>10</v>
      </c>
      <c r="AM12" s="16" t="s">
        <v>11</v>
      </c>
      <c r="AN12" s="19" t="s">
        <v>12</v>
      </c>
      <c r="AO12" s="14" t="s">
        <v>13</v>
      </c>
      <c r="AP12" s="16" t="s">
        <v>15</v>
      </c>
      <c r="AQ12" s="23" t="s">
        <v>21</v>
      </c>
      <c r="AR12" s="36"/>
    </row>
    <row r="13" spans="2:44" s="6" customFormat="1" ht="15.75" thickBot="1" x14ac:dyDescent="0.3">
      <c r="B13" s="20">
        <v>44218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287</v>
      </c>
      <c r="O13" s="1">
        <v>3</v>
      </c>
      <c r="P13" s="1">
        <v>1150</v>
      </c>
      <c r="Q13" s="1">
        <v>28</v>
      </c>
      <c r="R13" s="1">
        <v>16</v>
      </c>
      <c r="S13" s="1">
        <v>6</v>
      </c>
      <c r="T13" s="1">
        <v>0</v>
      </c>
      <c r="U13" s="1">
        <v>0</v>
      </c>
      <c r="V13" s="2">
        <v>0</v>
      </c>
      <c r="W13" s="2">
        <v>0</v>
      </c>
      <c r="X13" s="4">
        <v>0</v>
      </c>
      <c r="Y13" s="4">
        <v>0</v>
      </c>
      <c r="Z13" s="5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574</v>
      </c>
      <c r="AJ13" s="3">
        <v>45</v>
      </c>
      <c r="AK13" s="3">
        <v>6900</v>
      </c>
      <c r="AL13" s="3">
        <v>1680</v>
      </c>
      <c r="AM13" s="3">
        <v>3680</v>
      </c>
      <c r="AN13" s="3">
        <v>900</v>
      </c>
      <c r="AO13" s="2">
        <v>0</v>
      </c>
      <c r="AP13" s="2">
        <v>0</v>
      </c>
      <c r="AQ13" s="2">
        <v>0</v>
      </c>
      <c r="AR13" s="21">
        <f t="shared" ref="AR13:AR23" si="0">SUM(V13:AQ13)</f>
        <v>13779</v>
      </c>
    </row>
    <row r="14" spans="2:44" s="6" customFormat="1" ht="15.75" thickBot="1" x14ac:dyDescent="0.3">
      <c r="B14" s="20">
        <v>44219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499</v>
      </c>
      <c r="O14" s="1">
        <v>0</v>
      </c>
      <c r="P14" s="1">
        <v>1327</v>
      </c>
      <c r="Q14" s="1">
        <v>31</v>
      </c>
      <c r="R14" s="1">
        <v>6</v>
      </c>
      <c r="S14" s="1">
        <v>3</v>
      </c>
      <c r="T14" s="1">
        <v>0</v>
      </c>
      <c r="U14" s="1">
        <v>0</v>
      </c>
      <c r="V14" s="2">
        <v>0</v>
      </c>
      <c r="W14" s="2">
        <v>0</v>
      </c>
      <c r="X14" s="4">
        <v>0</v>
      </c>
      <c r="Y14" s="4">
        <v>0</v>
      </c>
      <c r="Z14" s="5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998</v>
      </c>
      <c r="AJ14" s="3">
        <v>0</v>
      </c>
      <c r="AK14" s="3">
        <v>7962</v>
      </c>
      <c r="AL14" s="3">
        <v>1860</v>
      </c>
      <c r="AM14" s="3">
        <v>1380</v>
      </c>
      <c r="AN14" s="3">
        <v>450</v>
      </c>
      <c r="AO14" s="2">
        <v>0</v>
      </c>
      <c r="AP14" s="2">
        <v>0</v>
      </c>
      <c r="AQ14" s="2">
        <v>0</v>
      </c>
      <c r="AR14" s="21">
        <f t="shared" si="0"/>
        <v>12650</v>
      </c>
    </row>
    <row r="15" spans="2:44" s="6" customFormat="1" ht="15.75" thickBot="1" x14ac:dyDescent="0.3">
      <c r="B15" s="20">
        <v>44220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236</v>
      </c>
      <c r="O15" s="1">
        <v>1</v>
      </c>
      <c r="P15" s="1">
        <v>690</v>
      </c>
      <c r="Q15" s="1">
        <v>30</v>
      </c>
      <c r="R15" s="1">
        <v>12</v>
      </c>
      <c r="S15" s="1">
        <v>0</v>
      </c>
      <c r="T15" s="1">
        <v>0</v>
      </c>
      <c r="U15" s="1">
        <v>0</v>
      </c>
      <c r="V15" s="2">
        <v>0</v>
      </c>
      <c r="W15" s="2">
        <v>0</v>
      </c>
      <c r="X15" s="4">
        <v>0</v>
      </c>
      <c r="Y15" s="4">
        <v>0</v>
      </c>
      <c r="Z15" s="5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472</v>
      </c>
      <c r="AJ15" s="3">
        <v>15</v>
      </c>
      <c r="AK15" s="3">
        <v>4140</v>
      </c>
      <c r="AL15" s="3">
        <v>1800</v>
      </c>
      <c r="AM15" s="3">
        <v>2760</v>
      </c>
      <c r="AN15" s="3">
        <v>0</v>
      </c>
      <c r="AO15" s="2">
        <v>0</v>
      </c>
      <c r="AP15" s="2">
        <v>0</v>
      </c>
      <c r="AQ15" s="2">
        <v>0</v>
      </c>
      <c r="AR15" s="21">
        <f t="shared" si="0"/>
        <v>9187</v>
      </c>
    </row>
    <row r="16" spans="2:44" s="6" customFormat="1" ht="15.75" thickBot="1" x14ac:dyDescent="0.3">
      <c r="B16" s="20">
        <v>44221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82</v>
      </c>
      <c r="O16" s="1">
        <v>4</v>
      </c>
      <c r="P16" s="1">
        <v>388</v>
      </c>
      <c r="Q16" s="1">
        <v>44</v>
      </c>
      <c r="R16" s="1">
        <v>7</v>
      </c>
      <c r="S16" s="1">
        <v>1</v>
      </c>
      <c r="T16" s="1">
        <v>0</v>
      </c>
      <c r="U16" s="1">
        <v>0</v>
      </c>
      <c r="V16" s="2">
        <v>0</v>
      </c>
      <c r="W16" s="2">
        <v>0</v>
      </c>
      <c r="X16" s="4">
        <v>0</v>
      </c>
      <c r="Y16" s="4">
        <v>0</v>
      </c>
      <c r="Z16" s="5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164</v>
      </c>
      <c r="AJ16" s="3">
        <v>60</v>
      </c>
      <c r="AK16" s="3">
        <v>2328</v>
      </c>
      <c r="AL16" s="3">
        <v>2640</v>
      </c>
      <c r="AM16" s="3">
        <v>1610</v>
      </c>
      <c r="AN16" s="3">
        <v>150</v>
      </c>
      <c r="AO16" s="2">
        <v>0</v>
      </c>
      <c r="AP16" s="2">
        <v>0</v>
      </c>
      <c r="AQ16" s="2">
        <v>0</v>
      </c>
      <c r="AR16" s="21">
        <f t="shared" si="0"/>
        <v>6952</v>
      </c>
    </row>
    <row r="17" spans="1:44" s="6" customFormat="1" ht="15.75" thickBot="1" x14ac:dyDescent="0.3">
      <c r="B17" s="20">
        <v>44222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190</v>
      </c>
      <c r="O17" s="1">
        <v>3</v>
      </c>
      <c r="P17" s="1">
        <v>495</v>
      </c>
      <c r="Q17" s="1">
        <v>12</v>
      </c>
      <c r="R17" s="1">
        <v>8</v>
      </c>
      <c r="S17" s="1">
        <v>1</v>
      </c>
      <c r="T17" s="1">
        <v>0</v>
      </c>
      <c r="U17" s="1">
        <v>0</v>
      </c>
      <c r="V17" s="2">
        <v>0</v>
      </c>
      <c r="W17" s="2">
        <v>0</v>
      </c>
      <c r="X17" s="4">
        <v>0</v>
      </c>
      <c r="Y17" s="4">
        <v>0</v>
      </c>
      <c r="Z17" s="5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380</v>
      </c>
      <c r="AJ17" s="3">
        <v>45</v>
      </c>
      <c r="AK17" s="3">
        <v>2970</v>
      </c>
      <c r="AL17" s="3">
        <v>720</v>
      </c>
      <c r="AM17" s="3">
        <v>1840</v>
      </c>
      <c r="AN17" s="3">
        <v>150</v>
      </c>
      <c r="AO17" s="2">
        <v>0</v>
      </c>
      <c r="AP17" s="2">
        <v>0</v>
      </c>
      <c r="AQ17" s="2">
        <v>0</v>
      </c>
      <c r="AR17" s="21">
        <f t="shared" si="0"/>
        <v>6105</v>
      </c>
    </row>
    <row r="18" spans="1:44" s="6" customFormat="1" ht="15.75" thickBot="1" x14ac:dyDescent="0.3">
      <c r="B18" s="20">
        <v>44223</v>
      </c>
      <c r="C18" s="1">
        <v>24333</v>
      </c>
      <c r="D18" s="1">
        <v>62355</v>
      </c>
      <c r="E18" s="1">
        <v>73</v>
      </c>
      <c r="F18" s="1">
        <v>21</v>
      </c>
      <c r="G18" s="1">
        <v>4</v>
      </c>
      <c r="H18" s="1">
        <v>349</v>
      </c>
      <c r="I18" s="1">
        <v>54</v>
      </c>
      <c r="J18" s="1">
        <v>1891</v>
      </c>
      <c r="K18" s="1">
        <v>94</v>
      </c>
      <c r="L18" s="1">
        <v>161</v>
      </c>
      <c r="M18" s="1">
        <v>40</v>
      </c>
      <c r="N18" s="1">
        <v>1416</v>
      </c>
      <c r="O18" s="1">
        <v>4</v>
      </c>
      <c r="P18" s="1">
        <v>4725</v>
      </c>
      <c r="Q18" s="1">
        <v>100</v>
      </c>
      <c r="R18" s="1">
        <v>84</v>
      </c>
      <c r="S18" s="1">
        <v>10</v>
      </c>
      <c r="T18" s="1">
        <v>1</v>
      </c>
      <c r="U18" s="1">
        <v>1</v>
      </c>
      <c r="V18" s="2">
        <v>48666</v>
      </c>
      <c r="W18" s="2">
        <v>374130</v>
      </c>
      <c r="X18" s="4">
        <v>4380</v>
      </c>
      <c r="Y18" s="4">
        <v>4830</v>
      </c>
      <c r="Z18" s="5">
        <v>600</v>
      </c>
      <c r="AA18" s="3">
        <v>-14648</v>
      </c>
      <c r="AB18" s="3">
        <v>698</v>
      </c>
      <c r="AC18" s="3">
        <v>810</v>
      </c>
      <c r="AD18" s="3">
        <v>11346</v>
      </c>
      <c r="AE18" s="3">
        <v>5640</v>
      </c>
      <c r="AF18" s="3">
        <v>37030</v>
      </c>
      <c r="AG18" s="3">
        <v>6000</v>
      </c>
      <c r="AH18" s="3">
        <v>-1178</v>
      </c>
      <c r="AI18" s="3">
        <v>2832</v>
      </c>
      <c r="AJ18" s="3">
        <v>60</v>
      </c>
      <c r="AK18" s="3">
        <v>28350</v>
      </c>
      <c r="AL18" s="3">
        <v>6000</v>
      </c>
      <c r="AM18" s="3">
        <v>19320</v>
      </c>
      <c r="AN18" s="3">
        <v>1500</v>
      </c>
      <c r="AO18" s="2">
        <v>2</v>
      </c>
      <c r="AP18" s="2">
        <v>6</v>
      </c>
      <c r="AQ18" s="2">
        <v>0</v>
      </c>
      <c r="AR18" s="21">
        <f t="shared" si="0"/>
        <v>536374</v>
      </c>
    </row>
    <row r="19" spans="1:44" s="6" customFormat="1" ht="15.75" thickBot="1" x14ac:dyDescent="0.3">
      <c r="B19" s="20">
        <v>44224</v>
      </c>
      <c r="C19" s="1">
        <v>24158</v>
      </c>
      <c r="D19" s="1">
        <v>61762</v>
      </c>
      <c r="E19" s="1">
        <v>39</v>
      </c>
      <c r="F19" s="1">
        <v>26</v>
      </c>
      <c r="G19" s="1">
        <v>1</v>
      </c>
      <c r="H19" s="1">
        <v>296</v>
      </c>
      <c r="I19" s="1">
        <v>75</v>
      </c>
      <c r="J19" s="1">
        <v>1802</v>
      </c>
      <c r="K19" s="1">
        <v>75</v>
      </c>
      <c r="L19" s="1">
        <v>189</v>
      </c>
      <c r="M19" s="1">
        <v>59</v>
      </c>
      <c r="N19" s="1">
        <v>1538</v>
      </c>
      <c r="O19" s="1">
        <v>2</v>
      </c>
      <c r="P19" s="1">
        <v>4872</v>
      </c>
      <c r="Q19" s="1">
        <v>85</v>
      </c>
      <c r="R19" s="1">
        <v>110</v>
      </c>
      <c r="S19" s="1">
        <v>11</v>
      </c>
      <c r="T19" s="1">
        <v>3</v>
      </c>
      <c r="U19" s="1">
        <v>3</v>
      </c>
      <c r="V19" s="2">
        <v>48316</v>
      </c>
      <c r="W19" s="2">
        <v>370572</v>
      </c>
      <c r="X19" s="4">
        <v>2340</v>
      </c>
      <c r="Y19" s="4">
        <v>5980</v>
      </c>
      <c r="Z19" s="5">
        <v>150</v>
      </c>
      <c r="AA19" s="3">
        <v>-12706</v>
      </c>
      <c r="AB19" s="3">
        <v>592</v>
      </c>
      <c r="AC19" s="3">
        <v>1125</v>
      </c>
      <c r="AD19" s="3">
        <v>10812</v>
      </c>
      <c r="AE19" s="3">
        <v>4500</v>
      </c>
      <c r="AF19" s="3">
        <v>43470</v>
      </c>
      <c r="AG19" s="3">
        <v>8850</v>
      </c>
      <c r="AH19" s="3">
        <v>-2130</v>
      </c>
      <c r="AI19" s="3">
        <v>3076</v>
      </c>
      <c r="AJ19" s="3">
        <v>30</v>
      </c>
      <c r="AK19" s="3">
        <v>29232</v>
      </c>
      <c r="AL19" s="3">
        <v>5100</v>
      </c>
      <c r="AM19" s="3">
        <v>25300</v>
      </c>
      <c r="AN19" s="3">
        <v>1650</v>
      </c>
      <c r="AO19" s="2">
        <v>6</v>
      </c>
      <c r="AP19" s="2">
        <v>18</v>
      </c>
      <c r="AQ19" s="2">
        <v>0</v>
      </c>
      <c r="AR19" s="21">
        <f t="shared" si="0"/>
        <v>546283</v>
      </c>
    </row>
    <row r="20" spans="1:44" s="6" customFormat="1" ht="15.75" thickBot="1" x14ac:dyDescent="0.3">
      <c r="B20" s="20">
        <v>44225</v>
      </c>
      <c r="C20" s="1">
        <v>20798</v>
      </c>
      <c r="D20" s="1">
        <v>53112</v>
      </c>
      <c r="E20" s="1">
        <v>28</v>
      </c>
      <c r="F20" s="1">
        <v>23</v>
      </c>
      <c r="G20" s="1">
        <v>0</v>
      </c>
      <c r="H20" s="1">
        <v>297</v>
      </c>
      <c r="I20" s="1">
        <v>68</v>
      </c>
      <c r="J20" s="1">
        <v>1676</v>
      </c>
      <c r="K20" s="1">
        <v>49</v>
      </c>
      <c r="L20" s="1">
        <v>168</v>
      </c>
      <c r="M20" s="1">
        <v>78</v>
      </c>
      <c r="N20" s="1">
        <v>1074</v>
      </c>
      <c r="O20" s="1">
        <v>2</v>
      </c>
      <c r="P20" s="1">
        <v>3617</v>
      </c>
      <c r="Q20" s="1">
        <v>64</v>
      </c>
      <c r="R20" s="1">
        <v>63</v>
      </c>
      <c r="S20" s="1">
        <v>23</v>
      </c>
      <c r="T20" s="1">
        <v>5</v>
      </c>
      <c r="U20" s="1">
        <v>5</v>
      </c>
      <c r="V20" s="2">
        <v>41596</v>
      </c>
      <c r="W20" s="2">
        <v>318672</v>
      </c>
      <c r="X20" s="4">
        <v>1680</v>
      </c>
      <c r="Y20" s="4">
        <v>5290</v>
      </c>
      <c r="Z20" s="5">
        <v>0</v>
      </c>
      <c r="AA20" s="3">
        <v>-12674</v>
      </c>
      <c r="AB20" s="3">
        <v>594</v>
      </c>
      <c r="AC20" s="3">
        <v>1020</v>
      </c>
      <c r="AD20" s="3">
        <v>10056</v>
      </c>
      <c r="AE20" s="3">
        <v>2940</v>
      </c>
      <c r="AF20" s="3">
        <v>38640</v>
      </c>
      <c r="AG20" s="3">
        <v>11700</v>
      </c>
      <c r="AH20" s="3">
        <v>-542</v>
      </c>
      <c r="AI20" s="3">
        <v>2148</v>
      </c>
      <c r="AJ20" s="3">
        <v>30</v>
      </c>
      <c r="AK20" s="3">
        <v>21702</v>
      </c>
      <c r="AL20" s="3">
        <v>3840</v>
      </c>
      <c r="AM20" s="3">
        <v>14490</v>
      </c>
      <c r="AN20" s="3">
        <v>3450</v>
      </c>
      <c r="AO20" s="2">
        <v>10</v>
      </c>
      <c r="AP20" s="2">
        <v>30</v>
      </c>
      <c r="AQ20" s="2">
        <v>0</v>
      </c>
      <c r="AR20" s="21">
        <f t="shared" si="0"/>
        <v>464672</v>
      </c>
    </row>
    <row r="21" spans="1:44" s="6" customFormat="1" ht="15.75" thickBot="1" x14ac:dyDescent="0.3">
      <c r="B21" s="20">
        <v>44226</v>
      </c>
      <c r="C21" s="1">
        <v>22268</v>
      </c>
      <c r="D21" s="1">
        <v>53174</v>
      </c>
      <c r="E21" s="1">
        <v>32</v>
      </c>
      <c r="F21" s="1">
        <v>11</v>
      </c>
      <c r="G21" s="1">
        <v>2</v>
      </c>
      <c r="H21" s="1">
        <v>315</v>
      </c>
      <c r="I21" s="1">
        <v>40</v>
      </c>
      <c r="J21" s="1">
        <v>1201</v>
      </c>
      <c r="K21" s="1">
        <v>50</v>
      </c>
      <c r="L21" s="1">
        <v>126</v>
      </c>
      <c r="M21" s="1">
        <v>56</v>
      </c>
      <c r="N21" s="1">
        <v>1225</v>
      </c>
      <c r="O21" s="1">
        <v>3</v>
      </c>
      <c r="P21" s="1">
        <v>3981</v>
      </c>
      <c r="Q21" s="1">
        <v>75</v>
      </c>
      <c r="R21" s="1">
        <v>66</v>
      </c>
      <c r="S21" s="1">
        <v>29</v>
      </c>
      <c r="T21" s="1">
        <v>1</v>
      </c>
      <c r="U21" s="1">
        <v>1</v>
      </c>
      <c r="V21" s="2">
        <v>44536</v>
      </c>
      <c r="W21" s="2">
        <v>319044</v>
      </c>
      <c r="X21" s="4">
        <v>1920</v>
      </c>
      <c r="Y21" s="4">
        <v>2530</v>
      </c>
      <c r="Z21" s="5">
        <v>300</v>
      </c>
      <c r="AA21" s="3">
        <v>-8782</v>
      </c>
      <c r="AB21" s="3">
        <v>630</v>
      </c>
      <c r="AC21" s="3">
        <v>600</v>
      </c>
      <c r="AD21" s="3">
        <v>7206</v>
      </c>
      <c r="AE21" s="3">
        <v>3000</v>
      </c>
      <c r="AF21" s="3">
        <v>28980</v>
      </c>
      <c r="AG21" s="3">
        <v>8400</v>
      </c>
      <c r="AH21" s="3">
        <v>-1070</v>
      </c>
      <c r="AI21" s="3">
        <v>2450</v>
      </c>
      <c r="AJ21" s="3">
        <v>45</v>
      </c>
      <c r="AK21" s="3">
        <v>23886</v>
      </c>
      <c r="AL21" s="3">
        <v>4500</v>
      </c>
      <c r="AM21" s="3">
        <v>15180</v>
      </c>
      <c r="AN21" s="3">
        <v>4350</v>
      </c>
      <c r="AO21" s="2">
        <v>2</v>
      </c>
      <c r="AP21" s="2">
        <v>6</v>
      </c>
      <c r="AQ21" s="2">
        <v>-230</v>
      </c>
      <c r="AR21" s="21">
        <f t="shared" si="0"/>
        <v>457483</v>
      </c>
    </row>
    <row r="22" spans="1:44" s="6" customFormat="1" ht="15.75" thickBot="1" x14ac:dyDescent="0.3">
      <c r="B22" s="20">
        <v>44227</v>
      </c>
      <c r="C22" s="1">
        <v>19463</v>
      </c>
      <c r="D22" s="1">
        <v>43711</v>
      </c>
      <c r="E22" s="1">
        <v>53</v>
      </c>
      <c r="F22" s="1">
        <v>32</v>
      </c>
      <c r="G22" s="1">
        <v>5</v>
      </c>
      <c r="H22" s="1">
        <v>171</v>
      </c>
      <c r="I22" s="1">
        <v>0</v>
      </c>
      <c r="J22" s="1">
        <v>539</v>
      </c>
      <c r="K22" s="1">
        <v>19</v>
      </c>
      <c r="L22" s="1">
        <v>23</v>
      </c>
      <c r="M22" s="1">
        <v>13</v>
      </c>
      <c r="N22" s="1">
        <v>948</v>
      </c>
      <c r="O22" s="1">
        <v>0</v>
      </c>
      <c r="P22" s="1">
        <v>2368</v>
      </c>
      <c r="Q22" s="1">
        <v>97</v>
      </c>
      <c r="R22" s="1">
        <v>65</v>
      </c>
      <c r="S22" s="1">
        <v>44</v>
      </c>
      <c r="T22" s="1">
        <v>1</v>
      </c>
      <c r="U22" s="1">
        <v>1</v>
      </c>
      <c r="V22" s="2">
        <v>38926</v>
      </c>
      <c r="W22" s="2">
        <v>262266</v>
      </c>
      <c r="X22" s="4">
        <v>3180</v>
      </c>
      <c r="Y22" s="4">
        <v>7360</v>
      </c>
      <c r="Z22" s="5">
        <v>750</v>
      </c>
      <c r="AA22" s="3">
        <v>-14354</v>
      </c>
      <c r="AB22" s="3">
        <v>342</v>
      </c>
      <c r="AC22" s="3">
        <v>0</v>
      </c>
      <c r="AD22" s="3">
        <v>3234</v>
      </c>
      <c r="AE22" s="3">
        <v>1140</v>
      </c>
      <c r="AF22" s="3">
        <v>5290</v>
      </c>
      <c r="AG22" s="3">
        <v>1950</v>
      </c>
      <c r="AH22" s="3">
        <v>0</v>
      </c>
      <c r="AI22" s="3">
        <v>1896</v>
      </c>
      <c r="AJ22" s="3">
        <v>0</v>
      </c>
      <c r="AK22" s="3">
        <v>14208</v>
      </c>
      <c r="AL22" s="3">
        <v>5820</v>
      </c>
      <c r="AM22" s="3">
        <v>14950</v>
      </c>
      <c r="AN22" s="3">
        <v>6600</v>
      </c>
      <c r="AO22" s="2">
        <v>2</v>
      </c>
      <c r="AP22" s="2">
        <v>6</v>
      </c>
      <c r="AQ22" s="2">
        <v>0</v>
      </c>
      <c r="AR22" s="21">
        <f t="shared" si="0"/>
        <v>353566</v>
      </c>
    </row>
    <row r="23" spans="1:44" s="6" customFormat="1" ht="15.75" thickBot="1" x14ac:dyDescent="0.3">
      <c r="B23" s="20">
        <v>44228</v>
      </c>
      <c r="C23" s="1">
        <v>24925</v>
      </c>
      <c r="D23" s="1">
        <v>68060</v>
      </c>
      <c r="E23" s="1">
        <v>135</v>
      </c>
      <c r="F23" s="1">
        <v>91</v>
      </c>
      <c r="G23" s="1">
        <v>20</v>
      </c>
      <c r="H23" s="1">
        <v>277</v>
      </c>
      <c r="I23" s="1">
        <v>213</v>
      </c>
      <c r="J23" s="1">
        <v>2822</v>
      </c>
      <c r="K23" s="1">
        <v>234</v>
      </c>
      <c r="L23" s="1">
        <v>556</v>
      </c>
      <c r="M23" s="1">
        <v>576</v>
      </c>
      <c r="N23" s="1">
        <v>1832</v>
      </c>
      <c r="O23" s="1">
        <v>3</v>
      </c>
      <c r="P23" s="1">
        <v>7909</v>
      </c>
      <c r="Q23" s="1">
        <v>349</v>
      </c>
      <c r="R23" s="1">
        <v>340</v>
      </c>
      <c r="S23" s="1">
        <v>262</v>
      </c>
      <c r="T23" s="1">
        <v>0</v>
      </c>
      <c r="U23" s="1">
        <v>0</v>
      </c>
      <c r="V23" s="2">
        <v>49850</v>
      </c>
      <c r="W23" s="2">
        <v>408360</v>
      </c>
      <c r="X23" s="4">
        <v>8100</v>
      </c>
      <c r="Y23" s="4">
        <v>20930</v>
      </c>
      <c r="Z23" s="5">
        <v>3000</v>
      </c>
      <c r="AA23" s="3">
        <v>-37256</v>
      </c>
      <c r="AB23" s="3">
        <v>554</v>
      </c>
      <c r="AC23" s="3">
        <v>3195</v>
      </c>
      <c r="AD23" s="3">
        <v>16932</v>
      </c>
      <c r="AE23" s="3">
        <v>14040</v>
      </c>
      <c r="AF23" s="3">
        <v>127880</v>
      </c>
      <c r="AG23" s="3">
        <v>86400</v>
      </c>
      <c r="AH23" s="3">
        <v>-4333</v>
      </c>
      <c r="AI23" s="3">
        <v>3664</v>
      </c>
      <c r="AJ23" s="3">
        <v>45</v>
      </c>
      <c r="AK23" s="3">
        <v>47454</v>
      </c>
      <c r="AL23" s="3">
        <v>20940</v>
      </c>
      <c r="AM23" s="3">
        <v>78200</v>
      </c>
      <c r="AN23" s="3">
        <v>39300</v>
      </c>
      <c r="AO23" s="2">
        <v>0</v>
      </c>
      <c r="AP23" s="2">
        <v>0</v>
      </c>
      <c r="AQ23" s="2">
        <v>0</v>
      </c>
      <c r="AR23" s="21">
        <f t="shared" si="0"/>
        <v>887255</v>
      </c>
    </row>
    <row r="24" spans="1:44" s="6" customFormat="1" ht="15.75" thickBot="1" x14ac:dyDescent="0.3">
      <c r="B24" s="20">
        <v>44229</v>
      </c>
      <c r="C24" s="1">
        <v>22842</v>
      </c>
      <c r="D24" s="1">
        <v>62566</v>
      </c>
      <c r="E24" s="1">
        <v>80</v>
      </c>
      <c r="F24" s="1">
        <v>47</v>
      </c>
      <c r="G24" s="1">
        <v>6</v>
      </c>
      <c r="H24" s="1">
        <v>356</v>
      </c>
      <c r="I24" s="1">
        <v>191</v>
      </c>
      <c r="J24" s="1">
        <v>2678</v>
      </c>
      <c r="K24" s="1">
        <v>137</v>
      </c>
      <c r="L24" s="1">
        <v>467</v>
      </c>
      <c r="M24" s="1">
        <v>295</v>
      </c>
      <c r="N24" s="1">
        <v>1588</v>
      </c>
      <c r="O24" s="1">
        <v>4</v>
      </c>
      <c r="P24" s="1">
        <v>6478</v>
      </c>
      <c r="Q24" s="1">
        <v>242</v>
      </c>
      <c r="R24" s="1">
        <v>290</v>
      </c>
      <c r="S24" s="1">
        <v>100</v>
      </c>
      <c r="T24" s="1">
        <v>4</v>
      </c>
      <c r="U24" s="1">
        <v>4</v>
      </c>
      <c r="V24" s="2">
        <v>45684</v>
      </c>
      <c r="W24" s="2">
        <v>375396</v>
      </c>
      <c r="X24" s="4">
        <v>4800</v>
      </c>
      <c r="Y24" s="4">
        <v>10810</v>
      </c>
      <c r="Z24" s="5">
        <v>900</v>
      </c>
      <c r="AA24" s="3">
        <v>-23056</v>
      </c>
      <c r="AB24" s="3">
        <v>712</v>
      </c>
      <c r="AC24" s="3">
        <v>2865</v>
      </c>
      <c r="AD24" s="3">
        <v>16068</v>
      </c>
      <c r="AE24" s="3">
        <v>8220</v>
      </c>
      <c r="AF24" s="3">
        <v>107410</v>
      </c>
      <c r="AG24" s="3">
        <v>44250</v>
      </c>
      <c r="AH24" s="3">
        <v>-3313</v>
      </c>
      <c r="AI24" s="3">
        <v>3176</v>
      </c>
      <c r="AJ24" s="3">
        <v>60</v>
      </c>
      <c r="AK24" s="3">
        <v>38868</v>
      </c>
      <c r="AL24" s="3">
        <v>14520</v>
      </c>
      <c r="AM24" s="3">
        <v>66700</v>
      </c>
      <c r="AN24" s="3">
        <v>15000</v>
      </c>
      <c r="AO24" s="2">
        <v>8</v>
      </c>
      <c r="AP24" s="2">
        <v>24</v>
      </c>
      <c r="AQ24" s="2">
        <v>0</v>
      </c>
      <c r="AR24" s="21">
        <f t="shared" ref="AR24" si="1">SUM(V24:AQ24)</f>
        <v>729102</v>
      </c>
    </row>
    <row r="25" spans="1:44" ht="19.5" customHeight="1" x14ac:dyDescent="0.25">
      <c r="A25" s="25"/>
      <c r="B25" s="20" t="s">
        <v>20</v>
      </c>
      <c r="C25" s="26">
        <f>SUM(C13:C24)</f>
        <v>158787</v>
      </c>
      <c r="D25" s="26">
        <f t="shared" ref="D25:AQ25" si="2">SUM(D13:D24)</f>
        <v>404740</v>
      </c>
      <c r="E25" s="26">
        <f t="shared" si="2"/>
        <v>440</v>
      </c>
      <c r="F25" s="26">
        <f t="shared" si="2"/>
        <v>251</v>
      </c>
      <c r="G25" s="26">
        <f t="shared" si="2"/>
        <v>38</v>
      </c>
      <c r="H25" s="26">
        <f t="shared" si="2"/>
        <v>2061</v>
      </c>
      <c r="I25" s="26">
        <f t="shared" si="2"/>
        <v>641</v>
      </c>
      <c r="J25" s="26">
        <f t="shared" si="2"/>
        <v>12609</v>
      </c>
      <c r="K25" s="26">
        <f t="shared" si="2"/>
        <v>658</v>
      </c>
      <c r="L25" s="26">
        <f t="shared" si="2"/>
        <v>1690</v>
      </c>
      <c r="M25" s="26">
        <f t="shared" si="2"/>
        <v>1117</v>
      </c>
      <c r="N25" s="26">
        <f t="shared" si="2"/>
        <v>10915</v>
      </c>
      <c r="O25" s="26">
        <f t="shared" si="2"/>
        <v>29</v>
      </c>
      <c r="P25" s="26">
        <f t="shared" si="2"/>
        <v>38000</v>
      </c>
      <c r="Q25" s="26">
        <f t="shared" si="2"/>
        <v>1157</v>
      </c>
      <c r="R25" s="26">
        <f t="shared" si="2"/>
        <v>1067</v>
      </c>
      <c r="S25" s="26">
        <f t="shared" si="2"/>
        <v>490</v>
      </c>
      <c r="T25" s="26">
        <f t="shared" si="2"/>
        <v>15</v>
      </c>
      <c r="U25" s="26">
        <f t="shared" si="2"/>
        <v>15</v>
      </c>
      <c r="V25" s="26">
        <f t="shared" si="2"/>
        <v>317574</v>
      </c>
      <c r="W25" s="26">
        <f t="shared" si="2"/>
        <v>2428440</v>
      </c>
      <c r="X25" s="26">
        <f t="shared" si="2"/>
        <v>26400</v>
      </c>
      <c r="Y25" s="26">
        <f t="shared" si="2"/>
        <v>57730</v>
      </c>
      <c r="Z25" s="26">
        <f t="shared" si="2"/>
        <v>5700</v>
      </c>
      <c r="AA25" s="26">
        <f t="shared" si="2"/>
        <v>-123476</v>
      </c>
      <c r="AB25" s="26">
        <f t="shared" si="2"/>
        <v>4122</v>
      </c>
      <c r="AC25" s="26">
        <f t="shared" si="2"/>
        <v>9615</v>
      </c>
      <c r="AD25" s="26">
        <f t="shared" si="2"/>
        <v>75654</v>
      </c>
      <c r="AE25" s="26">
        <f t="shared" si="2"/>
        <v>39480</v>
      </c>
      <c r="AF25" s="26">
        <f t="shared" si="2"/>
        <v>388700</v>
      </c>
      <c r="AG25" s="26">
        <f t="shared" si="2"/>
        <v>167550</v>
      </c>
      <c r="AH25" s="26">
        <f t="shared" si="2"/>
        <v>-12566</v>
      </c>
      <c r="AI25" s="26">
        <f t="shared" si="2"/>
        <v>21830</v>
      </c>
      <c r="AJ25" s="26">
        <f t="shared" si="2"/>
        <v>435</v>
      </c>
      <c r="AK25" s="26">
        <f t="shared" si="2"/>
        <v>228000</v>
      </c>
      <c r="AL25" s="26">
        <f t="shared" si="2"/>
        <v>69420</v>
      </c>
      <c r="AM25" s="26">
        <f t="shared" si="2"/>
        <v>245410</v>
      </c>
      <c r="AN25" s="26">
        <f t="shared" si="2"/>
        <v>73500</v>
      </c>
      <c r="AO25" s="26">
        <f t="shared" si="2"/>
        <v>30</v>
      </c>
      <c r="AP25" s="26">
        <f t="shared" si="2"/>
        <v>90</v>
      </c>
      <c r="AQ25" s="26">
        <f t="shared" si="2"/>
        <v>-230</v>
      </c>
      <c r="AR25" s="21">
        <f t="shared" ref="AR25" si="3">SUM(V25:AQ25)</f>
        <v>4023408</v>
      </c>
    </row>
    <row r="27" spans="1:44" x14ac:dyDescent="0.25">
      <c r="AR27" s="6"/>
    </row>
    <row r="32" spans="1:44" x14ac:dyDescent="0.25">
      <c r="AR32" s="27"/>
    </row>
    <row r="36" spans="23:43" x14ac:dyDescent="0.25">
      <c r="AQ36"/>
    </row>
    <row r="37" spans="23:43" x14ac:dyDescent="0.25">
      <c r="AQ37"/>
    </row>
    <row r="38" spans="23:43" x14ac:dyDescent="0.25">
      <c r="AQ38"/>
    </row>
    <row r="39" spans="23:43" x14ac:dyDescent="0.25">
      <c r="W39" s="8"/>
      <c r="AQ39"/>
    </row>
    <row r="40" spans="23:43" x14ac:dyDescent="0.25">
      <c r="AQ40"/>
    </row>
    <row r="41" spans="23:43" x14ac:dyDescent="0.25">
      <c r="AQ41"/>
    </row>
    <row r="42" spans="23:43" x14ac:dyDescent="0.25">
      <c r="AQ42"/>
    </row>
    <row r="43" spans="23:43" x14ac:dyDescent="0.25">
      <c r="AQ43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orientation="portrait" r:id="rId1"/>
  <ignoredErrors>
    <ignoredError sqref="AR24:AR25 AR13:AR2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Abdeljalil FARJIA</cp:lastModifiedBy>
  <dcterms:created xsi:type="dcterms:W3CDTF">2020-05-29T09:46:37Z</dcterms:created>
  <dcterms:modified xsi:type="dcterms:W3CDTF">2021-02-05T08:12:37Z</dcterms:modified>
</cp:coreProperties>
</file>