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h.aitmamaich\Desktop\CONSO\"/>
    </mc:Choice>
  </mc:AlternateContent>
  <xr:revisionPtr revIDLastSave="0" documentId="13_ncr:1_{F7BB0747-ED4F-4709-A27F-B7A5EA823774}" xr6:coauthVersionLast="45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CONSO" sheetId="1" r:id="rId1"/>
  </sheets>
  <definedNames>
    <definedName name="_xlnm._FilterDatabase" localSheetId="0" hidden="1">CONSO!$B$12:$AR$24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R13" i="1" l="1"/>
  <c r="AR14" i="1"/>
  <c r="AR15" i="1"/>
  <c r="AR16" i="1"/>
  <c r="AR17" i="1"/>
  <c r="AR18" i="1"/>
  <c r="AR19" i="1"/>
  <c r="AR20" i="1"/>
  <c r="AR21" i="1"/>
  <c r="AR22" i="1"/>
  <c r="AR23" i="1"/>
  <c r="D24" i="1" l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C24" i="1"/>
  <c r="AR24" i="1" l="1"/>
</calcChain>
</file>

<file path=xl/sharedStrings.xml><?xml version="1.0" encoding="utf-8"?>
<sst xmlns="http://schemas.openxmlformats.org/spreadsheetml/2006/main" count="56" uniqueCount="24">
  <si>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</si>
  <si>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</si>
  <si>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</si>
  <si>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</si>
  <si>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</si>
  <si>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</si>
  <si>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</si>
  <si>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</si>
  <si>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</si>
  <si>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</si>
  <si>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</si>
  <si>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</si>
  <si>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</si>
  <si>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</si>
  <si>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</si>
  <si>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</si>
  <si>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</si>
  <si>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</si>
  <si>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</si>
  <si>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</si>
  <si>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</si>
  <si>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Remboursement</t>
  </si>
  <si>
    <t>Bancaire</t>
  </si>
  <si>
    <t>Consolidation des recettes Transport du 26/04/2022 au 03/05/2022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</si>
</sst>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165" fontId="32" fillId="0" borderId="8" xfId="1" applyNumberFormat="1" applyFont="1" applyBorder="1" applyAlignment="1">
      <alignment horizontal="center"/>
    </xf>
    <xf numFmtId="164" fontId="32" fillId="0" borderId="8" xfId="1" applyFont="1" applyBorder="1" applyAlignment="1">
      <alignment horizontal="center"/>
    </xf>
    <xf numFmtId="164" fontId="32" fillId="0" borderId="7" xfId="1" applyFont="1" applyBorder="1" applyAlignment="1">
      <alignment horizontal="center"/>
    </xf>
    <xf numFmtId="164" fontId="32" fillId="0" borderId="17" xfId="1" applyFont="1" applyBorder="1" applyAlignment="1">
      <alignment horizontal="center"/>
    </xf>
    <xf numFmtId="164" fontId="32" fillId="9" borderId="8" xfId="0" applyNumberFormat="1" applyFont="1" applyFill="1" applyBorder="1" applyAlignment="1">
      <alignment horizontal="center"/>
    </xf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43</xdr:col>
      <xdr:colOff>804083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2:AR39"/>
  <sheetViews>
    <sheetView tabSelected="1" topLeftCell="B4" zoomScale="80" zoomScaleNormal="80" workbookViewId="0">
      <pane xSplit="1" ySplit="9" topLeftCell="C13" activePane="bottomRight" state="frozen"/>
      <selection activeCell="B4" sqref="B4"/>
      <selection pane="topRight" activeCell="C4" sqref="C4"/>
      <selection pane="bottomLeft" activeCell="B13" sqref="B13"/>
      <selection pane="bottomRight" activeCell="AM37" sqref="AM37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15" width="14.28515625" customWidth="1"/>
    <col min="16" max="16" width="15.5703125" bestFit="1" customWidth="1"/>
    <col min="17" max="22" width="14.28515625" customWidth="1"/>
    <col min="23" max="23" width="17" bestFit="1" customWidth="1"/>
    <col min="24" max="42" width="14.28515625" customWidth="1"/>
    <col min="43" max="43" width="16.28515625" style="1" customWidth="1"/>
    <col min="44" max="44" width="15.5703125" bestFit="1" customWidth="1"/>
  </cols>
  <sheetData>
    <row r="2" spans="2:44" ht="23.25" x14ac:dyDescent="0.3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R2" s="1"/>
    </row>
    <row r="3" spans="2:44" ht="15.75" thickBo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R3" s="1"/>
    </row>
    <row r="4" spans="2:44" ht="33" customHeight="1" thickBot="1" x14ac:dyDescent="0.3">
      <c r="B4" s="1"/>
      <c r="C4" s="1"/>
      <c r="D4" s="1"/>
      <c r="E4" s="1"/>
      <c r="F4" s="1"/>
      <c r="G4" s="1"/>
      <c r="H4" s="1"/>
      <c r="I4" s="28" t="s">
        <v>23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9"/>
      <c r="AG4" s="1"/>
      <c r="AH4" s="1"/>
      <c r="AI4" s="1"/>
      <c r="AJ4" s="1"/>
      <c r="AK4" s="1"/>
      <c r="AL4" s="1"/>
      <c r="AM4" s="1"/>
      <c r="AN4" s="1"/>
      <c r="AO4" s="1"/>
      <c r="AP4" s="1"/>
      <c r="AR4" s="1"/>
    </row>
    <row r="5" spans="2:44" ht="15.75" thickBot="1" x14ac:dyDescent="0.3">
      <c r="B5" s="1"/>
      <c r="C5" s="1"/>
      <c r="D5" s="1"/>
      <c r="E5" s="1"/>
      <c r="F5" s="1"/>
      <c r="G5" s="1"/>
      <c r="H5" s="1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9"/>
      <c r="AG5" s="1"/>
      <c r="AH5" s="1"/>
      <c r="AI5" s="1"/>
      <c r="AJ5" s="1"/>
      <c r="AK5" s="1"/>
      <c r="AL5" s="1"/>
      <c r="AM5" s="1"/>
      <c r="AN5" s="3"/>
      <c r="AO5" s="1"/>
      <c r="AP5" s="1"/>
      <c r="AR5" s="1"/>
    </row>
    <row r="6" spans="2:44" ht="15.75" thickBot="1" x14ac:dyDescent="0.3">
      <c r="B6" s="1"/>
      <c r="C6" s="1"/>
      <c r="D6" s="1"/>
      <c r="E6" s="1"/>
      <c r="F6" s="1"/>
      <c r="G6" s="1"/>
      <c r="H6" s="1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1"/>
      <c r="AH6" s="1"/>
      <c r="AI6" s="1"/>
      <c r="AJ6" s="1"/>
      <c r="AK6" s="1"/>
      <c r="AL6" s="1"/>
      <c r="AM6" s="1"/>
      <c r="AN6" s="1"/>
      <c r="AO6" s="1"/>
      <c r="AP6" s="1"/>
      <c r="AR6" s="1"/>
    </row>
    <row r="9" spans="2:44" ht="15.75" thickBo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R9" s="1"/>
    </row>
    <row r="10" spans="2:44" ht="15.75" thickBot="1" x14ac:dyDescent="0.3">
      <c r="B10" s="5"/>
      <c r="C10" s="32" t="s">
        <v>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2"/>
      <c r="U10" s="2"/>
      <c r="V10" s="33" t="s">
        <v>1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2"/>
      <c r="AP10" s="2"/>
      <c r="AQ10" s="17"/>
      <c r="AR10" s="34" t="s">
        <v>2</v>
      </c>
    </row>
    <row r="11" spans="2:44" ht="15.75" thickBot="1" x14ac:dyDescent="0.3">
      <c r="B11" s="5"/>
      <c r="C11" s="37" t="s">
        <v>3</v>
      </c>
      <c r="D11" s="37"/>
      <c r="E11" s="37"/>
      <c r="F11" s="37"/>
      <c r="G11" s="37"/>
      <c r="H11" s="38" t="s">
        <v>4</v>
      </c>
      <c r="I11" s="38"/>
      <c r="J11" s="38"/>
      <c r="K11" s="38"/>
      <c r="L11" s="38"/>
      <c r="M11" s="38"/>
      <c r="N11" s="39" t="s">
        <v>5</v>
      </c>
      <c r="O11" s="39"/>
      <c r="P11" s="39"/>
      <c r="Q11" s="39"/>
      <c r="R11" s="39"/>
      <c r="S11" s="39"/>
      <c r="T11" s="40" t="s">
        <v>6</v>
      </c>
      <c r="U11" s="40"/>
      <c r="V11" s="41" t="s">
        <v>3</v>
      </c>
      <c r="W11" s="41"/>
      <c r="X11" s="41"/>
      <c r="Y11" s="41"/>
      <c r="Z11" s="41"/>
      <c r="AA11" s="6"/>
      <c r="AB11" s="42" t="s">
        <v>4</v>
      </c>
      <c r="AC11" s="42"/>
      <c r="AD11" s="42"/>
      <c r="AE11" s="42"/>
      <c r="AF11" s="42"/>
      <c r="AG11" s="42"/>
      <c r="AH11" s="7"/>
      <c r="AI11" s="43" t="s">
        <v>5</v>
      </c>
      <c r="AJ11" s="43"/>
      <c r="AK11" s="43"/>
      <c r="AL11" s="43"/>
      <c r="AM11" s="43"/>
      <c r="AN11" s="43"/>
      <c r="AO11" s="40" t="s">
        <v>6</v>
      </c>
      <c r="AP11" s="40"/>
      <c r="AQ11" s="19" t="s">
        <v>22</v>
      </c>
      <c r="AR11" s="35"/>
    </row>
    <row r="12" spans="2:44" ht="26.25" thickBot="1" x14ac:dyDescent="0.3">
      <c r="B12" s="8" t="s">
        <v>7</v>
      </c>
      <c r="C12" s="9" t="s">
        <v>8</v>
      </c>
      <c r="D12" s="10" t="s">
        <v>9</v>
      </c>
      <c r="E12" s="11" t="s">
        <v>10</v>
      </c>
      <c r="F12" s="11" t="s">
        <v>11</v>
      </c>
      <c r="G12" s="12" t="s">
        <v>12</v>
      </c>
      <c r="H12" s="10" t="s">
        <v>13</v>
      </c>
      <c r="I12" s="10" t="s">
        <v>14</v>
      </c>
      <c r="J12" s="10" t="s">
        <v>15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14</v>
      </c>
      <c r="P12" s="10" t="s">
        <v>15</v>
      </c>
      <c r="Q12" s="10" t="s">
        <v>10</v>
      </c>
      <c r="R12" s="10" t="s">
        <v>11</v>
      </c>
      <c r="S12" s="10" t="s">
        <v>12</v>
      </c>
      <c r="T12" s="10" t="s">
        <v>13</v>
      </c>
      <c r="U12" s="10" t="s">
        <v>15</v>
      </c>
      <c r="V12" s="10" t="s">
        <v>16</v>
      </c>
      <c r="W12" s="10" t="s">
        <v>17</v>
      </c>
      <c r="X12" s="11" t="s">
        <v>10</v>
      </c>
      <c r="Y12" s="11" t="s">
        <v>11</v>
      </c>
      <c r="Z12" s="12" t="s">
        <v>12</v>
      </c>
      <c r="AA12" s="9" t="s">
        <v>18</v>
      </c>
      <c r="AB12" s="9" t="s">
        <v>13</v>
      </c>
      <c r="AC12" s="13" t="s">
        <v>14</v>
      </c>
      <c r="AD12" s="11" t="s">
        <v>15</v>
      </c>
      <c r="AE12" s="11" t="s">
        <v>10</v>
      </c>
      <c r="AF12" s="11" t="s">
        <v>11</v>
      </c>
      <c r="AG12" s="12" t="s">
        <v>12</v>
      </c>
      <c r="AH12" s="9" t="s">
        <v>19</v>
      </c>
      <c r="AI12" s="10" t="s">
        <v>13</v>
      </c>
      <c r="AJ12" s="13" t="s">
        <v>14</v>
      </c>
      <c r="AK12" s="11" t="s">
        <v>15</v>
      </c>
      <c r="AL12" s="11" t="s">
        <v>10</v>
      </c>
      <c r="AM12" s="11" t="s">
        <v>11</v>
      </c>
      <c r="AN12" s="14" t="s">
        <v>12</v>
      </c>
      <c r="AO12" s="9" t="s">
        <v>13</v>
      </c>
      <c r="AP12" s="11" t="s">
        <v>15</v>
      </c>
      <c r="AQ12" s="18" t="s">
        <v>21</v>
      </c>
      <c r="AR12" s="36"/>
    </row>
    <row r="13" spans="2:44" s="1" customFormat="1" ht="15.75" thickBot="1" x14ac:dyDescent="0.3">
      <c r="B13" s="22">
        <v>44674</v>
      </c>
      <c r="C13" s="23">
        <v>7</v>
      </c>
      <c r="D13" s="23">
        <v>20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9</v>
      </c>
      <c r="Q13" s="23">
        <v>2</v>
      </c>
      <c r="R13" s="23">
        <v>0</v>
      </c>
      <c r="S13" s="23">
        <v>0</v>
      </c>
      <c r="T13" s="23">
        <v>0</v>
      </c>
      <c r="U13" s="23">
        <v>0</v>
      </c>
      <c r="V13" s="24">
        <v>14</v>
      </c>
      <c r="W13" s="24">
        <v>120</v>
      </c>
      <c r="X13" s="25">
        <v>0</v>
      </c>
      <c r="Y13" s="25">
        <v>0</v>
      </c>
      <c r="Z13" s="26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54</v>
      </c>
      <c r="AL13" s="27">
        <v>120</v>
      </c>
      <c r="AM13" s="27">
        <v>0</v>
      </c>
      <c r="AN13" s="27">
        <v>0</v>
      </c>
      <c r="AO13" s="24">
        <v>0</v>
      </c>
      <c r="AP13" s="24">
        <v>0</v>
      </c>
      <c r="AQ13" s="24">
        <v>0</v>
      </c>
      <c r="AR13" s="16">
        <f t="shared" ref="AR13:AR20" si="0">SUM(V13:AQ13)</f>
        <v>308</v>
      </c>
    </row>
    <row r="14" spans="2:44" s="1" customFormat="1" ht="15.75" thickBot="1" x14ac:dyDescent="0.3">
      <c r="B14" s="22">
        <v>44675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325</v>
      </c>
      <c r="O14" s="23">
        <v>14</v>
      </c>
      <c r="P14" s="23">
        <v>1104</v>
      </c>
      <c r="Q14" s="23">
        <v>58</v>
      </c>
      <c r="R14" s="23">
        <v>14</v>
      </c>
      <c r="S14" s="23">
        <v>18</v>
      </c>
      <c r="T14" s="23">
        <v>0</v>
      </c>
      <c r="U14" s="23">
        <v>0</v>
      </c>
      <c r="V14" s="24">
        <v>0</v>
      </c>
      <c r="W14" s="24">
        <v>0</v>
      </c>
      <c r="X14" s="25">
        <v>0</v>
      </c>
      <c r="Y14" s="25">
        <v>0</v>
      </c>
      <c r="Z14" s="26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650</v>
      </c>
      <c r="AJ14" s="27">
        <v>210</v>
      </c>
      <c r="AK14" s="27">
        <v>6624</v>
      </c>
      <c r="AL14" s="27">
        <v>3480</v>
      </c>
      <c r="AM14" s="27">
        <v>3220</v>
      </c>
      <c r="AN14" s="27">
        <v>2700</v>
      </c>
      <c r="AO14" s="24">
        <v>0</v>
      </c>
      <c r="AP14" s="24">
        <v>0</v>
      </c>
      <c r="AQ14" s="24">
        <v>0</v>
      </c>
      <c r="AR14" s="16">
        <f t="shared" si="0"/>
        <v>16884</v>
      </c>
    </row>
    <row r="15" spans="2:44" s="1" customFormat="1" ht="15.75" thickBot="1" x14ac:dyDescent="0.3">
      <c r="B15" s="22">
        <v>44676</v>
      </c>
      <c r="C15" s="23">
        <v>0</v>
      </c>
      <c r="D15" s="23">
        <v>5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1</v>
      </c>
      <c r="L15" s="23">
        <v>0</v>
      </c>
      <c r="M15" s="23">
        <v>0</v>
      </c>
      <c r="N15" s="23">
        <v>138</v>
      </c>
      <c r="O15" s="23">
        <v>6</v>
      </c>
      <c r="P15" s="23">
        <v>729</v>
      </c>
      <c r="Q15" s="23">
        <v>25</v>
      </c>
      <c r="R15" s="23">
        <v>9</v>
      </c>
      <c r="S15" s="23">
        <v>6</v>
      </c>
      <c r="T15" s="23">
        <v>0</v>
      </c>
      <c r="U15" s="23">
        <v>0</v>
      </c>
      <c r="V15" s="24">
        <v>0</v>
      </c>
      <c r="W15" s="24">
        <v>30</v>
      </c>
      <c r="X15" s="25">
        <v>0</v>
      </c>
      <c r="Y15" s="25">
        <v>0</v>
      </c>
      <c r="Z15" s="26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60</v>
      </c>
      <c r="AF15" s="27">
        <v>0</v>
      </c>
      <c r="AG15" s="27">
        <v>0</v>
      </c>
      <c r="AH15" s="27">
        <v>0</v>
      </c>
      <c r="AI15" s="27">
        <v>276</v>
      </c>
      <c r="AJ15" s="27">
        <v>90</v>
      </c>
      <c r="AK15" s="27">
        <v>4374</v>
      </c>
      <c r="AL15" s="27">
        <v>1500</v>
      </c>
      <c r="AM15" s="27">
        <v>2070</v>
      </c>
      <c r="AN15" s="27">
        <v>900</v>
      </c>
      <c r="AO15" s="24">
        <v>0</v>
      </c>
      <c r="AP15" s="24">
        <v>0</v>
      </c>
      <c r="AQ15" s="24">
        <v>0</v>
      </c>
      <c r="AR15" s="16">
        <f t="shared" si="0"/>
        <v>9300</v>
      </c>
    </row>
    <row r="16" spans="2:44" s="1" customFormat="1" ht="15.75" thickBot="1" x14ac:dyDescent="0.3">
      <c r="B16" s="22">
        <v>44677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1</v>
      </c>
      <c r="O16" s="23">
        <v>0</v>
      </c>
      <c r="P16" s="23">
        <v>3</v>
      </c>
      <c r="Q16" s="23">
        <v>1</v>
      </c>
      <c r="R16" s="23">
        <v>2</v>
      </c>
      <c r="S16" s="23">
        <v>0</v>
      </c>
      <c r="T16" s="23">
        <v>0</v>
      </c>
      <c r="U16" s="23">
        <v>0</v>
      </c>
      <c r="V16" s="24">
        <v>0</v>
      </c>
      <c r="W16" s="24">
        <v>0</v>
      </c>
      <c r="X16" s="25">
        <v>0</v>
      </c>
      <c r="Y16" s="25">
        <v>0</v>
      </c>
      <c r="Z16" s="26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2</v>
      </c>
      <c r="AJ16" s="27">
        <v>0</v>
      </c>
      <c r="AK16" s="27">
        <v>18</v>
      </c>
      <c r="AL16" s="27">
        <v>60</v>
      </c>
      <c r="AM16" s="27">
        <v>460</v>
      </c>
      <c r="AN16" s="27">
        <v>0</v>
      </c>
      <c r="AO16" s="24">
        <v>0</v>
      </c>
      <c r="AP16" s="24">
        <v>0</v>
      </c>
      <c r="AQ16" s="24">
        <v>0</v>
      </c>
      <c r="AR16" s="16">
        <f t="shared" si="0"/>
        <v>540</v>
      </c>
    </row>
    <row r="17" spans="1:44" s="1" customFormat="1" ht="15.75" thickBot="1" x14ac:dyDescent="0.3">
      <c r="B17" s="22">
        <v>44678</v>
      </c>
      <c r="C17" s="23">
        <v>23450</v>
      </c>
      <c r="D17" s="23">
        <v>68273</v>
      </c>
      <c r="E17" s="23">
        <v>46</v>
      </c>
      <c r="F17" s="23">
        <v>37</v>
      </c>
      <c r="G17" s="23">
        <v>9</v>
      </c>
      <c r="H17" s="23">
        <v>353</v>
      </c>
      <c r="I17" s="23">
        <v>169</v>
      </c>
      <c r="J17" s="23">
        <v>3781</v>
      </c>
      <c r="K17" s="23">
        <v>66</v>
      </c>
      <c r="L17" s="23">
        <v>143</v>
      </c>
      <c r="M17" s="23">
        <v>145</v>
      </c>
      <c r="N17" s="23">
        <v>1532</v>
      </c>
      <c r="O17" s="23">
        <v>64</v>
      </c>
      <c r="P17" s="23">
        <v>6136</v>
      </c>
      <c r="Q17" s="23">
        <v>94</v>
      </c>
      <c r="R17" s="23">
        <v>78</v>
      </c>
      <c r="S17" s="23">
        <v>89</v>
      </c>
      <c r="T17" s="23">
        <v>23</v>
      </c>
      <c r="U17" s="23">
        <v>23</v>
      </c>
      <c r="V17" s="24">
        <v>46900</v>
      </c>
      <c r="W17" s="24">
        <v>409638</v>
      </c>
      <c r="X17" s="25">
        <v>2760</v>
      </c>
      <c r="Y17" s="25">
        <v>8510</v>
      </c>
      <c r="Z17" s="26">
        <v>1350</v>
      </c>
      <c r="AA17" s="27">
        <v>0</v>
      </c>
      <c r="AB17" s="27">
        <v>706</v>
      </c>
      <c r="AC17" s="27">
        <v>2535</v>
      </c>
      <c r="AD17" s="27">
        <v>22686</v>
      </c>
      <c r="AE17" s="27">
        <v>3960</v>
      </c>
      <c r="AF17" s="27">
        <v>32890</v>
      </c>
      <c r="AG17" s="27">
        <v>21750</v>
      </c>
      <c r="AH17" s="27">
        <v>0</v>
      </c>
      <c r="AI17" s="27">
        <v>3064</v>
      </c>
      <c r="AJ17" s="27">
        <v>960</v>
      </c>
      <c r="AK17" s="27">
        <v>36816</v>
      </c>
      <c r="AL17" s="27">
        <v>5640</v>
      </c>
      <c r="AM17" s="27">
        <v>17940</v>
      </c>
      <c r="AN17" s="27">
        <v>13350</v>
      </c>
      <c r="AO17" s="24">
        <v>46</v>
      </c>
      <c r="AP17" s="24">
        <v>138</v>
      </c>
      <c r="AQ17" s="24">
        <v>0</v>
      </c>
      <c r="AR17" s="16">
        <f t="shared" si="0"/>
        <v>631639</v>
      </c>
    </row>
    <row r="18" spans="1:44" s="1" customFormat="1" ht="15.75" thickBot="1" x14ac:dyDescent="0.3">
      <c r="B18" s="22">
        <v>44679</v>
      </c>
      <c r="C18" s="23">
        <v>23308</v>
      </c>
      <c r="D18" s="23">
        <v>66781</v>
      </c>
      <c r="E18" s="23">
        <v>30</v>
      </c>
      <c r="F18" s="23">
        <v>72</v>
      </c>
      <c r="G18" s="23">
        <v>14</v>
      </c>
      <c r="H18" s="23">
        <v>334</v>
      </c>
      <c r="I18" s="23">
        <v>170</v>
      </c>
      <c r="J18" s="23">
        <v>3898</v>
      </c>
      <c r="K18" s="23">
        <v>40</v>
      </c>
      <c r="L18" s="23">
        <v>172</v>
      </c>
      <c r="M18" s="23">
        <v>131</v>
      </c>
      <c r="N18" s="23">
        <v>985</v>
      </c>
      <c r="O18" s="23">
        <v>44</v>
      </c>
      <c r="P18" s="23">
        <v>4906</v>
      </c>
      <c r="Q18" s="23">
        <v>78</v>
      </c>
      <c r="R18" s="23">
        <v>88</v>
      </c>
      <c r="S18" s="23">
        <v>62</v>
      </c>
      <c r="T18" s="23">
        <v>24</v>
      </c>
      <c r="U18" s="23">
        <v>24</v>
      </c>
      <c r="V18" s="24">
        <v>46616</v>
      </c>
      <c r="W18" s="24">
        <v>400686</v>
      </c>
      <c r="X18" s="25">
        <v>1800</v>
      </c>
      <c r="Y18" s="25">
        <v>16560</v>
      </c>
      <c r="Z18" s="26">
        <v>2100</v>
      </c>
      <c r="AA18" s="27">
        <v>0</v>
      </c>
      <c r="AB18" s="27">
        <v>668</v>
      </c>
      <c r="AC18" s="27">
        <v>2550</v>
      </c>
      <c r="AD18" s="27">
        <v>23388</v>
      </c>
      <c r="AE18" s="27">
        <v>2400</v>
      </c>
      <c r="AF18" s="27">
        <v>39560</v>
      </c>
      <c r="AG18" s="27">
        <v>19650</v>
      </c>
      <c r="AH18" s="27">
        <v>0</v>
      </c>
      <c r="AI18" s="27">
        <v>1970</v>
      </c>
      <c r="AJ18" s="27">
        <v>660</v>
      </c>
      <c r="AK18" s="27">
        <v>29436</v>
      </c>
      <c r="AL18" s="27">
        <v>4680</v>
      </c>
      <c r="AM18" s="27">
        <v>20240</v>
      </c>
      <c r="AN18" s="27">
        <v>9300</v>
      </c>
      <c r="AO18" s="24">
        <v>48</v>
      </c>
      <c r="AP18" s="24">
        <v>144</v>
      </c>
      <c r="AQ18" s="24">
        <v>0</v>
      </c>
      <c r="AR18" s="16">
        <f t="shared" si="0"/>
        <v>622456</v>
      </c>
    </row>
    <row r="19" spans="1:44" s="1" customFormat="1" ht="15.75" thickBot="1" x14ac:dyDescent="0.3">
      <c r="B19" s="22">
        <v>44680</v>
      </c>
      <c r="C19" s="23">
        <v>23361</v>
      </c>
      <c r="D19" s="23">
        <v>62417</v>
      </c>
      <c r="E19" s="23">
        <v>20</v>
      </c>
      <c r="F19" s="23">
        <v>43</v>
      </c>
      <c r="G19" s="23">
        <v>8</v>
      </c>
      <c r="H19" s="23">
        <v>364</v>
      </c>
      <c r="I19" s="23">
        <v>154</v>
      </c>
      <c r="J19" s="23">
        <v>2626</v>
      </c>
      <c r="K19" s="23">
        <v>45</v>
      </c>
      <c r="L19" s="23">
        <v>194</v>
      </c>
      <c r="M19" s="23">
        <v>97</v>
      </c>
      <c r="N19" s="23">
        <v>1041</v>
      </c>
      <c r="O19" s="23">
        <v>66</v>
      </c>
      <c r="P19" s="23">
        <v>4876</v>
      </c>
      <c r="Q19" s="23">
        <v>63</v>
      </c>
      <c r="R19" s="23">
        <v>85</v>
      </c>
      <c r="S19" s="23">
        <v>37</v>
      </c>
      <c r="T19" s="23">
        <v>18</v>
      </c>
      <c r="U19" s="23">
        <v>18</v>
      </c>
      <c r="V19" s="24">
        <v>46722</v>
      </c>
      <c r="W19" s="24">
        <v>374502</v>
      </c>
      <c r="X19" s="25">
        <v>1200</v>
      </c>
      <c r="Y19" s="25">
        <v>9890</v>
      </c>
      <c r="Z19" s="26">
        <v>1200</v>
      </c>
      <c r="AA19" s="27">
        <v>0</v>
      </c>
      <c r="AB19" s="27">
        <v>728</v>
      </c>
      <c r="AC19" s="27">
        <v>2310</v>
      </c>
      <c r="AD19" s="27">
        <v>15756</v>
      </c>
      <c r="AE19" s="27">
        <v>2700</v>
      </c>
      <c r="AF19" s="27">
        <v>44620</v>
      </c>
      <c r="AG19" s="27">
        <v>14550</v>
      </c>
      <c r="AH19" s="27">
        <v>0</v>
      </c>
      <c r="AI19" s="27">
        <v>2082</v>
      </c>
      <c r="AJ19" s="27">
        <v>990</v>
      </c>
      <c r="AK19" s="27">
        <v>29256</v>
      </c>
      <c r="AL19" s="27">
        <v>3780</v>
      </c>
      <c r="AM19" s="27">
        <v>19550</v>
      </c>
      <c r="AN19" s="27">
        <v>5550</v>
      </c>
      <c r="AO19" s="24">
        <v>36</v>
      </c>
      <c r="AP19" s="24">
        <v>108</v>
      </c>
      <c r="AQ19" s="24">
        <v>0</v>
      </c>
      <c r="AR19" s="16">
        <f t="shared" si="0"/>
        <v>575530</v>
      </c>
    </row>
    <row r="20" spans="1:44" s="1" customFormat="1" ht="15.75" thickBot="1" x14ac:dyDescent="0.3">
      <c r="B20" s="22">
        <v>44681</v>
      </c>
      <c r="C20" s="23">
        <v>23425</v>
      </c>
      <c r="D20" s="23">
        <v>56325</v>
      </c>
      <c r="E20" s="23">
        <v>18</v>
      </c>
      <c r="F20" s="23">
        <v>28</v>
      </c>
      <c r="G20" s="23">
        <v>11</v>
      </c>
      <c r="H20" s="23">
        <v>585</v>
      </c>
      <c r="I20" s="23">
        <v>176</v>
      </c>
      <c r="J20" s="23">
        <v>2818</v>
      </c>
      <c r="K20" s="23">
        <v>40</v>
      </c>
      <c r="L20" s="23">
        <v>161</v>
      </c>
      <c r="M20" s="23">
        <v>63</v>
      </c>
      <c r="N20" s="23">
        <v>1902</v>
      </c>
      <c r="O20" s="23">
        <v>70</v>
      </c>
      <c r="P20" s="23">
        <v>5661</v>
      </c>
      <c r="Q20" s="23">
        <v>50</v>
      </c>
      <c r="R20" s="23">
        <v>87</v>
      </c>
      <c r="S20" s="23">
        <v>29</v>
      </c>
      <c r="T20" s="23">
        <v>10</v>
      </c>
      <c r="U20" s="23">
        <v>10</v>
      </c>
      <c r="V20" s="24">
        <v>46850</v>
      </c>
      <c r="W20" s="24">
        <v>337950</v>
      </c>
      <c r="X20" s="25">
        <v>1080</v>
      </c>
      <c r="Y20" s="25">
        <v>6440</v>
      </c>
      <c r="Z20" s="26">
        <v>1650</v>
      </c>
      <c r="AA20" s="27">
        <v>0</v>
      </c>
      <c r="AB20" s="27">
        <v>1170</v>
      </c>
      <c r="AC20" s="27">
        <v>2640</v>
      </c>
      <c r="AD20" s="27">
        <v>16908</v>
      </c>
      <c r="AE20" s="27">
        <v>2400</v>
      </c>
      <c r="AF20" s="27">
        <v>37030</v>
      </c>
      <c r="AG20" s="27">
        <v>9450</v>
      </c>
      <c r="AH20" s="27">
        <v>0</v>
      </c>
      <c r="AI20" s="27">
        <v>3804</v>
      </c>
      <c r="AJ20" s="27">
        <v>1050</v>
      </c>
      <c r="AK20" s="27">
        <v>33966</v>
      </c>
      <c r="AL20" s="27">
        <v>3000</v>
      </c>
      <c r="AM20" s="27">
        <v>20010</v>
      </c>
      <c r="AN20" s="27">
        <v>4350</v>
      </c>
      <c r="AO20" s="24">
        <v>20</v>
      </c>
      <c r="AP20" s="24">
        <v>60</v>
      </c>
      <c r="AQ20" s="24">
        <v>0</v>
      </c>
      <c r="AR20" s="16">
        <f t="shared" si="0"/>
        <v>529828</v>
      </c>
    </row>
    <row r="21" spans="1:44" s="1" customFormat="1" ht="15.75" thickBot="1" x14ac:dyDescent="0.3">
      <c r="B21" s="22">
        <v>44682</v>
      </c>
      <c r="C21" s="23">
        <v>15957</v>
      </c>
      <c r="D21" s="23">
        <v>36829</v>
      </c>
      <c r="E21" s="23">
        <v>22</v>
      </c>
      <c r="F21" s="23">
        <v>29</v>
      </c>
      <c r="G21" s="23">
        <v>5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762</v>
      </c>
      <c r="O21" s="23">
        <v>42</v>
      </c>
      <c r="P21" s="23">
        <v>2811</v>
      </c>
      <c r="Q21" s="23">
        <v>47</v>
      </c>
      <c r="R21" s="23">
        <v>58</v>
      </c>
      <c r="S21" s="23">
        <v>16</v>
      </c>
      <c r="T21" s="23">
        <v>17</v>
      </c>
      <c r="U21" s="23">
        <v>17</v>
      </c>
      <c r="V21" s="24">
        <v>31914</v>
      </c>
      <c r="W21" s="24">
        <v>220974</v>
      </c>
      <c r="X21" s="25">
        <v>1320</v>
      </c>
      <c r="Y21" s="25">
        <v>6670</v>
      </c>
      <c r="Z21" s="26">
        <v>750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1524</v>
      </c>
      <c r="AJ21" s="27">
        <v>630</v>
      </c>
      <c r="AK21" s="27">
        <v>16866</v>
      </c>
      <c r="AL21" s="27">
        <v>2820</v>
      </c>
      <c r="AM21" s="27">
        <v>13340</v>
      </c>
      <c r="AN21" s="27">
        <v>2400</v>
      </c>
      <c r="AO21" s="24">
        <v>34</v>
      </c>
      <c r="AP21" s="24">
        <v>102</v>
      </c>
      <c r="AQ21" s="24">
        <v>0</v>
      </c>
      <c r="AR21" s="16">
        <f t="shared" ref="AR21:AR23" si="1">SUM(V21:AQ21)</f>
        <v>299344</v>
      </c>
    </row>
    <row r="22" spans="1:44" s="1" customFormat="1" ht="15.75" thickBot="1" x14ac:dyDescent="0.3">
      <c r="B22" s="22">
        <v>44683</v>
      </c>
      <c r="C22" s="23">
        <v>35668</v>
      </c>
      <c r="D22" s="23">
        <v>61521</v>
      </c>
      <c r="E22" s="23">
        <v>20</v>
      </c>
      <c r="F22" s="23">
        <v>34</v>
      </c>
      <c r="G22" s="23">
        <v>7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1654</v>
      </c>
      <c r="O22" s="23">
        <v>24</v>
      </c>
      <c r="P22" s="23">
        <v>3268</v>
      </c>
      <c r="Q22" s="23">
        <v>23</v>
      </c>
      <c r="R22" s="23">
        <v>20</v>
      </c>
      <c r="S22" s="23">
        <v>3</v>
      </c>
      <c r="T22" s="23">
        <v>4</v>
      </c>
      <c r="U22" s="23">
        <v>4</v>
      </c>
      <c r="V22" s="24">
        <v>71336</v>
      </c>
      <c r="W22" s="24">
        <v>369126</v>
      </c>
      <c r="X22" s="25">
        <v>1200</v>
      </c>
      <c r="Y22" s="25">
        <v>7820</v>
      </c>
      <c r="Z22" s="26">
        <v>1050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3308</v>
      </c>
      <c r="AJ22" s="27">
        <v>360</v>
      </c>
      <c r="AK22" s="27">
        <v>19608</v>
      </c>
      <c r="AL22" s="27">
        <v>1380</v>
      </c>
      <c r="AM22" s="27">
        <v>4600</v>
      </c>
      <c r="AN22" s="27">
        <v>450</v>
      </c>
      <c r="AO22" s="24">
        <v>8</v>
      </c>
      <c r="AP22" s="24">
        <v>24</v>
      </c>
      <c r="AQ22" s="24">
        <v>0</v>
      </c>
      <c r="AR22" s="16">
        <f t="shared" si="1"/>
        <v>480270</v>
      </c>
    </row>
    <row r="23" spans="1:44" s="1" customFormat="1" ht="15.75" thickBot="1" x14ac:dyDescent="0.3">
      <c r="B23" s="22">
        <v>44684</v>
      </c>
      <c r="C23" s="23">
        <v>26498</v>
      </c>
      <c r="D23" s="23">
        <v>53614</v>
      </c>
      <c r="E23" s="23">
        <v>71</v>
      </c>
      <c r="F23" s="23">
        <v>102</v>
      </c>
      <c r="G23" s="23">
        <v>17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3786</v>
      </c>
      <c r="O23" s="23">
        <v>51</v>
      </c>
      <c r="P23" s="23">
        <v>7531</v>
      </c>
      <c r="Q23" s="23">
        <v>133</v>
      </c>
      <c r="R23" s="23">
        <v>172</v>
      </c>
      <c r="S23" s="23">
        <v>45</v>
      </c>
      <c r="T23" s="23">
        <v>22</v>
      </c>
      <c r="U23" s="23">
        <v>22</v>
      </c>
      <c r="V23" s="24">
        <v>52996</v>
      </c>
      <c r="W23" s="24">
        <v>321684</v>
      </c>
      <c r="X23" s="25">
        <v>4260</v>
      </c>
      <c r="Y23" s="25">
        <v>23460</v>
      </c>
      <c r="Z23" s="26">
        <v>2550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7572</v>
      </c>
      <c r="AJ23" s="27">
        <v>765</v>
      </c>
      <c r="AK23" s="27">
        <v>45186</v>
      </c>
      <c r="AL23" s="27">
        <v>7980</v>
      </c>
      <c r="AM23" s="27">
        <v>39560</v>
      </c>
      <c r="AN23" s="27">
        <v>6750</v>
      </c>
      <c r="AO23" s="24">
        <v>44</v>
      </c>
      <c r="AP23" s="24">
        <v>132</v>
      </c>
      <c r="AQ23" s="24">
        <v>0</v>
      </c>
      <c r="AR23" s="16">
        <f t="shared" si="1"/>
        <v>512939</v>
      </c>
    </row>
    <row r="24" spans="1:44" ht="19.5" customHeight="1" x14ac:dyDescent="0.25">
      <c r="A24" s="20"/>
      <c r="B24" s="15" t="s">
        <v>20</v>
      </c>
      <c r="C24" s="21">
        <f>SUM(C13:C23)</f>
        <v>171674</v>
      </c>
      <c r="D24" s="21">
        <f>SUM(D13:D23)</f>
        <v>405785</v>
      </c>
      <c r="E24" s="21">
        <f>SUM(E13:E23)</f>
        <v>227</v>
      </c>
      <c r="F24" s="21">
        <f>SUM(F13:F23)</f>
        <v>345</v>
      </c>
      <c r="G24" s="21">
        <f>SUM(G13:G23)</f>
        <v>71</v>
      </c>
      <c r="H24" s="21">
        <f>SUM(H13:H23)</f>
        <v>1636</v>
      </c>
      <c r="I24" s="21">
        <f>SUM(I13:I23)</f>
        <v>669</v>
      </c>
      <c r="J24" s="21">
        <f>SUM(J13:J23)</f>
        <v>13123</v>
      </c>
      <c r="K24" s="21">
        <f>SUM(K13:K23)</f>
        <v>192</v>
      </c>
      <c r="L24" s="21">
        <f>SUM(L13:L23)</f>
        <v>670</v>
      </c>
      <c r="M24" s="21">
        <f>SUM(M13:M23)</f>
        <v>436</v>
      </c>
      <c r="N24" s="21">
        <f>SUM(N13:N23)</f>
        <v>12126</v>
      </c>
      <c r="O24" s="21">
        <f>SUM(O13:O23)</f>
        <v>381</v>
      </c>
      <c r="P24" s="21">
        <f>SUM(P13:P23)</f>
        <v>37034</v>
      </c>
      <c r="Q24" s="21">
        <f>SUM(Q13:Q23)</f>
        <v>574</v>
      </c>
      <c r="R24" s="21">
        <f>SUM(R13:R23)</f>
        <v>613</v>
      </c>
      <c r="S24" s="21">
        <f>SUM(S13:S23)</f>
        <v>305</v>
      </c>
      <c r="T24" s="21">
        <f>SUM(T13:T23)</f>
        <v>118</v>
      </c>
      <c r="U24" s="21">
        <f>SUM(U13:U23)</f>
        <v>118</v>
      </c>
      <c r="V24" s="21">
        <f>SUM(V13:V23)</f>
        <v>343348</v>
      </c>
      <c r="W24" s="21">
        <f>SUM(W13:W23)</f>
        <v>2434710</v>
      </c>
      <c r="X24" s="21">
        <f>SUM(X13:X23)</f>
        <v>13620</v>
      </c>
      <c r="Y24" s="21">
        <f>SUM(Y13:Y23)</f>
        <v>79350</v>
      </c>
      <c r="Z24" s="21">
        <f>SUM(Z13:Z23)</f>
        <v>10650</v>
      </c>
      <c r="AA24" s="21">
        <f>SUM(AA13:AA23)</f>
        <v>0</v>
      </c>
      <c r="AB24" s="21">
        <f>SUM(AB13:AB23)</f>
        <v>3272</v>
      </c>
      <c r="AC24" s="21">
        <f>SUM(AC13:AC23)</f>
        <v>10035</v>
      </c>
      <c r="AD24" s="21">
        <f>SUM(AD13:AD23)</f>
        <v>78738</v>
      </c>
      <c r="AE24" s="21">
        <f>SUM(AE13:AE23)</f>
        <v>11520</v>
      </c>
      <c r="AF24" s="21">
        <f>SUM(AF13:AF23)</f>
        <v>154100</v>
      </c>
      <c r="AG24" s="21">
        <f>SUM(AG13:AG23)</f>
        <v>65400</v>
      </c>
      <c r="AH24" s="21">
        <f>SUM(AH13:AH23)</f>
        <v>0</v>
      </c>
      <c r="AI24" s="21">
        <f>SUM(AI13:AI23)</f>
        <v>24252</v>
      </c>
      <c r="AJ24" s="21">
        <f>SUM(AJ13:AJ23)</f>
        <v>5715</v>
      </c>
      <c r="AK24" s="21">
        <f>SUM(AK13:AK23)</f>
        <v>222204</v>
      </c>
      <c r="AL24" s="21">
        <f>SUM(AL13:AL23)</f>
        <v>34440</v>
      </c>
      <c r="AM24" s="21">
        <f>SUM(AM13:AM23)</f>
        <v>140990</v>
      </c>
      <c r="AN24" s="21">
        <f>SUM(AN13:AN23)</f>
        <v>45750</v>
      </c>
      <c r="AO24" s="21">
        <f>SUM(AO13:AO23)</f>
        <v>236</v>
      </c>
      <c r="AP24" s="21">
        <f>SUM(AP13:AP23)</f>
        <v>708</v>
      </c>
      <c r="AQ24" s="21">
        <f>SUM(AQ13:AQ23)</f>
        <v>0</v>
      </c>
      <c r="AR24" s="16">
        <f t="shared" ref="AR24" si="2">SUM(V24:AQ24)</f>
        <v>3679038</v>
      </c>
    </row>
    <row r="30" spans="1:44" x14ac:dyDescent="0.25">
      <c r="AQ30"/>
    </row>
    <row r="31" spans="1:44" x14ac:dyDescent="0.25">
      <c r="AQ31"/>
    </row>
    <row r="32" spans="1:44" x14ac:dyDescent="0.25">
      <c r="AQ32"/>
    </row>
    <row r="33" spans="43:43" x14ac:dyDescent="0.25">
      <c r="AQ33"/>
    </row>
    <row r="34" spans="43:43" x14ac:dyDescent="0.25">
      <c r="AQ34"/>
    </row>
    <row r="39" spans="43:43" x14ac:dyDescent="0.25">
      <c r="AQ39"/>
    </row>
  </sheetData>
  <mergeCells count="12">
    <mergeCell ref="I4:AF6"/>
    <mergeCell ref="C10:S10"/>
    <mergeCell ref="V10:AN10"/>
    <mergeCell ref="AR10:AR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25" right="0.25" top="0.75" bottom="0.75" header="0.3" footer="0.3"/>
  <pageSetup paperSize="9" scale="22" orientation="landscape" r:id="rId1"/>
  <ignoredErrors>
    <ignoredError sqref="AR13:AR2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AIT MAMAICH El-Houssine</cp:lastModifiedBy>
  <cp:lastPrinted>2022-01-20T14:32:08Z</cp:lastPrinted>
  <dcterms:created xsi:type="dcterms:W3CDTF">2020-05-29T09:46:37Z</dcterms:created>
  <dcterms:modified xsi:type="dcterms:W3CDTF">2022-05-05T16:00:49Z</dcterms:modified>
</cp:coreProperties>
</file>