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ma\Desktop\GP\Dataaa\"/>
    </mc:Choice>
  </mc:AlternateContent>
  <xr:revisionPtr revIDLastSave="0" documentId="13_ncr:1_{AC64E4AD-2879-400B-9379-DA90A4F68F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tituents-financials_csv" sheetId="1" r:id="rId1"/>
  </sheets>
  <definedNames>
    <definedName name="_xlnm._FilterDatabase" localSheetId="0" hidden="1">'constituents-financials_csv'!$A$1:$Q$506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1" l="1"/>
  <c r="P3" i="1" s="1"/>
  <c r="Q3" i="1" s="1"/>
  <c r="V4" i="1"/>
  <c r="P4" i="1" s="1"/>
  <c r="Q4" i="1" s="1"/>
  <c r="V5" i="1"/>
  <c r="P5" i="1" s="1"/>
  <c r="Q5" i="1" s="1"/>
  <c r="V6" i="1"/>
  <c r="P6" i="1" s="1"/>
  <c r="Q6" i="1" s="1"/>
  <c r="V7" i="1"/>
  <c r="P7" i="1" s="1"/>
  <c r="Q7" i="1" s="1"/>
  <c r="V8" i="1"/>
  <c r="P8" i="1" s="1"/>
  <c r="Q8" i="1" s="1"/>
  <c r="V9" i="1"/>
  <c r="P9" i="1" s="1"/>
  <c r="Q9" i="1" s="1"/>
  <c r="V10" i="1"/>
  <c r="P10" i="1" s="1"/>
  <c r="Q10" i="1" s="1"/>
  <c r="V11" i="1"/>
  <c r="P11" i="1" s="1"/>
  <c r="Q11" i="1" s="1"/>
  <c r="V12" i="1"/>
  <c r="V13" i="1"/>
  <c r="P13" i="1" s="1"/>
  <c r="Q13" i="1" s="1"/>
  <c r="V14" i="1"/>
  <c r="P14" i="1" s="1"/>
  <c r="V15" i="1"/>
  <c r="P15" i="1" s="1"/>
  <c r="V16" i="1"/>
  <c r="P16" i="1" s="1"/>
  <c r="V17" i="1"/>
  <c r="P17" i="1" s="1"/>
  <c r="V18" i="1"/>
  <c r="P18" i="1" s="1"/>
  <c r="V19" i="1"/>
  <c r="V20" i="1"/>
  <c r="V21" i="1"/>
  <c r="P21" i="1" s="1"/>
  <c r="Q21" i="1" s="1"/>
  <c r="V22" i="1"/>
  <c r="P22" i="1" s="1"/>
  <c r="Q22" i="1" s="1"/>
  <c r="V23" i="1"/>
  <c r="P23" i="1" s="1"/>
  <c r="Q23" i="1" s="1"/>
  <c r="V24" i="1"/>
  <c r="P24" i="1" s="1"/>
  <c r="Q24" i="1" s="1"/>
  <c r="V25" i="1"/>
  <c r="P25" i="1" s="1"/>
  <c r="Q25" i="1" s="1"/>
  <c r="V26" i="1"/>
  <c r="V27" i="1"/>
  <c r="P27" i="1" s="1"/>
  <c r="Q27" i="1" s="1"/>
  <c r="V28" i="1"/>
  <c r="V29" i="1"/>
  <c r="P29" i="1" s="1"/>
  <c r="Q29" i="1" s="1"/>
  <c r="V30" i="1"/>
  <c r="P30" i="1" s="1"/>
  <c r="V31" i="1"/>
  <c r="P31" i="1" s="1"/>
  <c r="Q31" i="1" s="1"/>
  <c r="V32" i="1"/>
  <c r="P32" i="1" s="1"/>
  <c r="V33" i="1"/>
  <c r="P33" i="1" s="1"/>
  <c r="Q33" i="1" s="1"/>
  <c r="V34" i="1"/>
  <c r="P34" i="1" s="1"/>
  <c r="Q34" i="1" s="1"/>
  <c r="V35" i="1"/>
  <c r="V36" i="1"/>
  <c r="P36" i="1" s="1"/>
  <c r="Q36" i="1" s="1"/>
  <c r="V37" i="1"/>
  <c r="V38" i="1"/>
  <c r="P38" i="1" s="1"/>
  <c r="Q38" i="1" s="1"/>
  <c r="V39" i="1"/>
  <c r="P39" i="1" s="1"/>
  <c r="Q39" i="1" s="1"/>
  <c r="V40" i="1"/>
  <c r="P40" i="1" s="1"/>
  <c r="Q40" i="1" s="1"/>
  <c r="V41" i="1"/>
  <c r="V42" i="1"/>
  <c r="V43" i="1"/>
  <c r="P43" i="1" s="1"/>
  <c r="Q43" i="1" s="1"/>
  <c r="V44" i="1"/>
  <c r="V45" i="1"/>
  <c r="P45" i="1" s="1"/>
  <c r="Q45" i="1" s="1"/>
  <c r="V46" i="1"/>
  <c r="P46" i="1" s="1"/>
  <c r="V47" i="1"/>
  <c r="P47" i="1" s="1"/>
  <c r="Q47" i="1" s="1"/>
  <c r="V48" i="1"/>
  <c r="P48" i="1" s="1"/>
  <c r="V49" i="1"/>
  <c r="P49" i="1" s="1"/>
  <c r="Q49" i="1" s="1"/>
  <c r="V50" i="1"/>
  <c r="P50" i="1" s="1"/>
  <c r="Q50" i="1" s="1"/>
  <c r="V51" i="1"/>
  <c r="V52" i="1"/>
  <c r="P52" i="1" s="1"/>
  <c r="Q52" i="1" s="1"/>
  <c r="V53" i="1"/>
  <c r="P53" i="1" s="1"/>
  <c r="Q53" i="1" s="1"/>
  <c r="V54" i="1"/>
  <c r="P54" i="1" s="1"/>
  <c r="Q54" i="1" s="1"/>
  <c r="V55" i="1"/>
  <c r="P55" i="1" s="1"/>
  <c r="Q55" i="1" s="1"/>
  <c r="V56" i="1"/>
  <c r="V57" i="1"/>
  <c r="P57" i="1" s="1"/>
  <c r="Q57" i="1" s="1"/>
  <c r="V58" i="1"/>
  <c r="V59" i="1"/>
  <c r="P59" i="1" s="1"/>
  <c r="Q59" i="1" s="1"/>
  <c r="V60" i="1"/>
  <c r="V61" i="1"/>
  <c r="P61" i="1" s="1"/>
  <c r="Q61" i="1" s="1"/>
  <c r="V62" i="1"/>
  <c r="P62" i="1" s="1"/>
  <c r="V63" i="1"/>
  <c r="P63" i="1" s="1"/>
  <c r="Q63" i="1" s="1"/>
  <c r="V64" i="1"/>
  <c r="P64" i="1" s="1"/>
  <c r="V65" i="1"/>
  <c r="P65" i="1" s="1"/>
  <c r="Q65" i="1" s="1"/>
  <c r="V66" i="1"/>
  <c r="P66" i="1" s="1"/>
  <c r="Q66" i="1" s="1"/>
  <c r="V67" i="1"/>
  <c r="V68" i="1"/>
  <c r="V69" i="1"/>
  <c r="P69" i="1" s="1"/>
  <c r="Q69" i="1" s="1"/>
  <c r="V70" i="1"/>
  <c r="V71" i="1"/>
  <c r="V72" i="1"/>
  <c r="V73" i="1"/>
  <c r="V74" i="1"/>
  <c r="V75" i="1"/>
  <c r="P75" i="1" s="1"/>
  <c r="Q75" i="1" s="1"/>
  <c r="V76" i="1"/>
  <c r="V77" i="1"/>
  <c r="P77" i="1" s="1"/>
  <c r="Q77" i="1" s="1"/>
  <c r="V78" i="1"/>
  <c r="P78" i="1" s="1"/>
  <c r="V79" i="1"/>
  <c r="P79" i="1" s="1"/>
  <c r="Q79" i="1" s="1"/>
  <c r="V80" i="1"/>
  <c r="P80" i="1" s="1"/>
  <c r="V81" i="1"/>
  <c r="P81" i="1" s="1"/>
  <c r="Q81" i="1" s="1"/>
  <c r="V82" i="1"/>
  <c r="P82" i="1" s="1"/>
  <c r="Q82" i="1" s="1"/>
  <c r="V83" i="1"/>
  <c r="V84" i="1"/>
  <c r="V85" i="1"/>
  <c r="V86" i="1"/>
  <c r="P86" i="1" s="1"/>
  <c r="Q86" i="1" s="1"/>
  <c r="V87" i="1"/>
  <c r="P87" i="1" s="1"/>
  <c r="Q87" i="1" s="1"/>
  <c r="V88" i="1"/>
  <c r="P88" i="1" s="1"/>
  <c r="Q88" i="1" s="1"/>
  <c r="V89" i="1"/>
  <c r="V90" i="1"/>
  <c r="V91" i="1"/>
  <c r="P91" i="1" s="1"/>
  <c r="Q91" i="1" s="1"/>
  <c r="V92" i="1"/>
  <c r="V93" i="1"/>
  <c r="P93" i="1" s="1"/>
  <c r="Q93" i="1" s="1"/>
  <c r="V94" i="1"/>
  <c r="P94" i="1" s="1"/>
  <c r="V95" i="1"/>
  <c r="P95" i="1" s="1"/>
  <c r="Q95" i="1" s="1"/>
  <c r="V96" i="1"/>
  <c r="P96" i="1" s="1"/>
  <c r="V97" i="1"/>
  <c r="P97" i="1" s="1"/>
  <c r="Q97" i="1" s="1"/>
  <c r="V98" i="1"/>
  <c r="P98" i="1" s="1"/>
  <c r="Q98" i="1" s="1"/>
  <c r="V99" i="1"/>
  <c r="V100" i="1"/>
  <c r="V101" i="1"/>
  <c r="P101" i="1" s="1"/>
  <c r="Q101" i="1" s="1"/>
  <c r="V102" i="1"/>
  <c r="P102" i="1" s="1"/>
  <c r="Q102" i="1" s="1"/>
  <c r="V103" i="1"/>
  <c r="P103" i="1" s="1"/>
  <c r="Q103" i="1" s="1"/>
  <c r="V104" i="1"/>
  <c r="P104" i="1" s="1"/>
  <c r="Q104" i="1" s="1"/>
  <c r="V105" i="1"/>
  <c r="P105" i="1" s="1"/>
  <c r="Q105" i="1" s="1"/>
  <c r="V106" i="1"/>
  <c r="V107" i="1"/>
  <c r="P107" i="1" s="1"/>
  <c r="Q107" i="1" s="1"/>
  <c r="V108" i="1"/>
  <c r="V109" i="1"/>
  <c r="P109" i="1" s="1"/>
  <c r="Q109" i="1" s="1"/>
  <c r="V110" i="1"/>
  <c r="P110" i="1" s="1"/>
  <c r="V111" i="1"/>
  <c r="P111" i="1" s="1"/>
  <c r="Q111" i="1" s="1"/>
  <c r="V112" i="1"/>
  <c r="P112" i="1" s="1"/>
  <c r="V113" i="1"/>
  <c r="P113" i="1" s="1"/>
  <c r="Q113" i="1" s="1"/>
  <c r="V114" i="1"/>
  <c r="P114" i="1" s="1"/>
  <c r="Q114" i="1" s="1"/>
  <c r="V115" i="1"/>
  <c r="V116" i="1"/>
  <c r="V117" i="1"/>
  <c r="V118" i="1"/>
  <c r="P118" i="1" s="1"/>
  <c r="Q118" i="1" s="1"/>
  <c r="V119" i="1"/>
  <c r="P119" i="1" s="1"/>
  <c r="Q119" i="1" s="1"/>
  <c r="V120" i="1"/>
  <c r="V121" i="1"/>
  <c r="V122" i="1"/>
  <c r="V123" i="1"/>
  <c r="P123" i="1" s="1"/>
  <c r="Q123" i="1" s="1"/>
  <c r="V124" i="1"/>
  <c r="V125" i="1"/>
  <c r="P125" i="1" s="1"/>
  <c r="Q125" i="1" s="1"/>
  <c r="V126" i="1"/>
  <c r="P126" i="1" s="1"/>
  <c r="V127" i="1"/>
  <c r="P127" i="1" s="1"/>
  <c r="Q127" i="1" s="1"/>
  <c r="V128" i="1"/>
  <c r="P128" i="1" s="1"/>
  <c r="V129" i="1"/>
  <c r="P129" i="1" s="1"/>
  <c r="Q129" i="1" s="1"/>
  <c r="V130" i="1"/>
  <c r="P130" i="1" s="1"/>
  <c r="Q130" i="1" s="1"/>
  <c r="V131" i="1"/>
  <c r="V132" i="1"/>
  <c r="V133" i="1"/>
  <c r="V134" i="1"/>
  <c r="P134" i="1" s="1"/>
  <c r="Q134" i="1" s="1"/>
  <c r="V135" i="1"/>
  <c r="P135" i="1" s="1"/>
  <c r="Q135" i="1" s="1"/>
  <c r="V136" i="1"/>
  <c r="P136" i="1" s="1"/>
  <c r="Q136" i="1" s="1"/>
  <c r="V137" i="1"/>
  <c r="V138" i="1"/>
  <c r="V139" i="1"/>
  <c r="P139" i="1" s="1"/>
  <c r="Q139" i="1" s="1"/>
  <c r="V140" i="1"/>
  <c r="V141" i="1"/>
  <c r="P141" i="1" s="1"/>
  <c r="Q141" i="1" s="1"/>
  <c r="V142" i="1"/>
  <c r="P142" i="1" s="1"/>
  <c r="V143" i="1"/>
  <c r="P143" i="1" s="1"/>
  <c r="Q143" i="1" s="1"/>
  <c r="V144" i="1"/>
  <c r="P144" i="1" s="1"/>
  <c r="V145" i="1"/>
  <c r="P145" i="1" s="1"/>
  <c r="Q145" i="1" s="1"/>
  <c r="V146" i="1"/>
  <c r="P146" i="1" s="1"/>
  <c r="Q146" i="1" s="1"/>
  <c r="V147" i="1"/>
  <c r="V148" i="1"/>
  <c r="V149" i="1"/>
  <c r="V150" i="1"/>
  <c r="P150" i="1" s="1"/>
  <c r="Q150" i="1" s="1"/>
  <c r="V151" i="1"/>
  <c r="P151" i="1" s="1"/>
  <c r="Q151" i="1" s="1"/>
  <c r="V152" i="1"/>
  <c r="V153" i="1"/>
  <c r="V154" i="1"/>
  <c r="V155" i="1"/>
  <c r="P155" i="1" s="1"/>
  <c r="Q155" i="1" s="1"/>
  <c r="V156" i="1"/>
  <c r="V157" i="1"/>
  <c r="P157" i="1" s="1"/>
  <c r="Q157" i="1" s="1"/>
  <c r="V158" i="1"/>
  <c r="P158" i="1" s="1"/>
  <c r="V159" i="1"/>
  <c r="P159" i="1" s="1"/>
  <c r="Q159" i="1" s="1"/>
  <c r="V160" i="1"/>
  <c r="P160" i="1" s="1"/>
  <c r="V161" i="1"/>
  <c r="P161" i="1" s="1"/>
  <c r="Q161" i="1" s="1"/>
  <c r="V162" i="1"/>
  <c r="P162" i="1" s="1"/>
  <c r="Q162" i="1" s="1"/>
  <c r="V163" i="1"/>
  <c r="V164" i="1"/>
  <c r="V165" i="1"/>
  <c r="V166" i="1"/>
  <c r="P166" i="1" s="1"/>
  <c r="Q166" i="1" s="1"/>
  <c r="V167" i="1"/>
  <c r="P167" i="1" s="1"/>
  <c r="Q167" i="1" s="1"/>
  <c r="V168" i="1"/>
  <c r="P168" i="1" s="1"/>
  <c r="Q168" i="1" s="1"/>
  <c r="V169" i="1"/>
  <c r="V170" i="1"/>
  <c r="V171" i="1"/>
  <c r="P171" i="1" s="1"/>
  <c r="Q171" i="1" s="1"/>
  <c r="V172" i="1"/>
  <c r="V173" i="1"/>
  <c r="P173" i="1" s="1"/>
  <c r="Q173" i="1" s="1"/>
  <c r="V174" i="1"/>
  <c r="P174" i="1" s="1"/>
  <c r="V175" i="1"/>
  <c r="P175" i="1" s="1"/>
  <c r="Q175" i="1" s="1"/>
  <c r="V176" i="1"/>
  <c r="P176" i="1" s="1"/>
  <c r="V177" i="1"/>
  <c r="P177" i="1" s="1"/>
  <c r="Q177" i="1" s="1"/>
  <c r="V178" i="1"/>
  <c r="P178" i="1" s="1"/>
  <c r="Q178" i="1" s="1"/>
  <c r="V179" i="1"/>
  <c r="V180" i="1"/>
  <c r="V181" i="1"/>
  <c r="V182" i="1"/>
  <c r="P182" i="1" s="1"/>
  <c r="Q182" i="1" s="1"/>
  <c r="V183" i="1"/>
  <c r="P183" i="1" s="1"/>
  <c r="Q183" i="1" s="1"/>
  <c r="V184" i="1"/>
  <c r="V185" i="1"/>
  <c r="V186" i="1"/>
  <c r="V187" i="1"/>
  <c r="P187" i="1" s="1"/>
  <c r="Q187" i="1" s="1"/>
  <c r="V188" i="1"/>
  <c r="V189" i="1"/>
  <c r="P189" i="1" s="1"/>
  <c r="Q189" i="1" s="1"/>
  <c r="V190" i="1"/>
  <c r="P190" i="1" s="1"/>
  <c r="V191" i="1"/>
  <c r="P191" i="1" s="1"/>
  <c r="Q191" i="1" s="1"/>
  <c r="V192" i="1"/>
  <c r="P192" i="1" s="1"/>
  <c r="V193" i="1"/>
  <c r="P193" i="1" s="1"/>
  <c r="Q193" i="1" s="1"/>
  <c r="V194" i="1"/>
  <c r="P194" i="1" s="1"/>
  <c r="Q194" i="1" s="1"/>
  <c r="V195" i="1"/>
  <c r="V196" i="1"/>
  <c r="V197" i="1"/>
  <c r="V198" i="1"/>
  <c r="P198" i="1" s="1"/>
  <c r="Q198" i="1" s="1"/>
  <c r="V199" i="1"/>
  <c r="P199" i="1" s="1"/>
  <c r="Q199" i="1" s="1"/>
  <c r="V200" i="1"/>
  <c r="P200" i="1" s="1"/>
  <c r="Q200" i="1" s="1"/>
  <c r="V201" i="1"/>
  <c r="V202" i="1"/>
  <c r="V203" i="1"/>
  <c r="P203" i="1" s="1"/>
  <c r="Q203" i="1" s="1"/>
  <c r="V204" i="1"/>
  <c r="V205" i="1"/>
  <c r="P205" i="1" s="1"/>
  <c r="Q205" i="1" s="1"/>
  <c r="V206" i="1"/>
  <c r="P206" i="1" s="1"/>
  <c r="V207" i="1"/>
  <c r="P207" i="1" s="1"/>
  <c r="Q207" i="1" s="1"/>
  <c r="V208" i="1"/>
  <c r="P208" i="1" s="1"/>
  <c r="V209" i="1"/>
  <c r="P209" i="1" s="1"/>
  <c r="Q209" i="1" s="1"/>
  <c r="V210" i="1"/>
  <c r="P210" i="1" s="1"/>
  <c r="Q210" i="1" s="1"/>
  <c r="V211" i="1"/>
  <c r="V212" i="1"/>
  <c r="V213" i="1"/>
  <c r="V214" i="1"/>
  <c r="V215" i="1"/>
  <c r="V216" i="1"/>
  <c r="V217" i="1"/>
  <c r="V218" i="1"/>
  <c r="V219" i="1"/>
  <c r="P219" i="1" s="1"/>
  <c r="Q219" i="1" s="1"/>
  <c r="V220" i="1"/>
  <c r="V221" i="1"/>
  <c r="P221" i="1" s="1"/>
  <c r="Q221" i="1" s="1"/>
  <c r="V222" i="1"/>
  <c r="P222" i="1" s="1"/>
  <c r="V223" i="1"/>
  <c r="P223" i="1" s="1"/>
  <c r="Q223" i="1" s="1"/>
  <c r="V224" i="1"/>
  <c r="P224" i="1" s="1"/>
  <c r="V225" i="1"/>
  <c r="P225" i="1" s="1"/>
  <c r="Q225" i="1" s="1"/>
  <c r="V226" i="1"/>
  <c r="P226" i="1" s="1"/>
  <c r="Q226" i="1" s="1"/>
  <c r="V227" i="1"/>
  <c r="V228" i="1"/>
  <c r="V229" i="1"/>
  <c r="V230" i="1"/>
  <c r="P230" i="1" s="1"/>
  <c r="Q230" i="1" s="1"/>
  <c r="V231" i="1"/>
  <c r="P231" i="1" s="1"/>
  <c r="Q231" i="1" s="1"/>
  <c r="V232" i="1"/>
  <c r="P232" i="1" s="1"/>
  <c r="Q232" i="1" s="1"/>
  <c r="V233" i="1"/>
  <c r="V234" i="1"/>
  <c r="V235" i="1"/>
  <c r="P235" i="1" s="1"/>
  <c r="Q235" i="1" s="1"/>
  <c r="V236" i="1"/>
  <c r="V237" i="1"/>
  <c r="P237" i="1" s="1"/>
  <c r="Q237" i="1" s="1"/>
  <c r="V238" i="1"/>
  <c r="P238" i="1" s="1"/>
  <c r="V239" i="1"/>
  <c r="P239" i="1" s="1"/>
  <c r="Q239" i="1" s="1"/>
  <c r="V240" i="1"/>
  <c r="P240" i="1" s="1"/>
  <c r="V241" i="1"/>
  <c r="P241" i="1" s="1"/>
  <c r="Q241" i="1" s="1"/>
  <c r="V242" i="1"/>
  <c r="P242" i="1" s="1"/>
  <c r="Q242" i="1" s="1"/>
  <c r="V243" i="1"/>
  <c r="V244" i="1"/>
  <c r="V245" i="1"/>
  <c r="V246" i="1"/>
  <c r="P246" i="1" s="1"/>
  <c r="Q246" i="1" s="1"/>
  <c r="V247" i="1"/>
  <c r="P247" i="1" s="1"/>
  <c r="Q247" i="1" s="1"/>
  <c r="V248" i="1"/>
  <c r="P248" i="1" s="1"/>
  <c r="Q248" i="1" s="1"/>
  <c r="V249" i="1"/>
  <c r="P249" i="1" s="1"/>
  <c r="Q249" i="1" s="1"/>
  <c r="V250" i="1"/>
  <c r="V251" i="1"/>
  <c r="P251" i="1" s="1"/>
  <c r="Q251" i="1" s="1"/>
  <c r="V252" i="1"/>
  <c r="V253" i="1"/>
  <c r="P253" i="1" s="1"/>
  <c r="Q253" i="1" s="1"/>
  <c r="V254" i="1"/>
  <c r="P254" i="1" s="1"/>
  <c r="V255" i="1"/>
  <c r="P255" i="1" s="1"/>
  <c r="Q255" i="1" s="1"/>
  <c r="V256" i="1"/>
  <c r="P256" i="1" s="1"/>
  <c r="V257" i="1"/>
  <c r="P257" i="1" s="1"/>
  <c r="Q257" i="1" s="1"/>
  <c r="V258" i="1"/>
  <c r="P258" i="1" s="1"/>
  <c r="Q258" i="1" s="1"/>
  <c r="V259" i="1"/>
  <c r="V260" i="1"/>
  <c r="V261" i="1"/>
  <c r="V262" i="1"/>
  <c r="P262" i="1" s="1"/>
  <c r="Q262" i="1" s="1"/>
  <c r="V263" i="1"/>
  <c r="P263" i="1" s="1"/>
  <c r="Q263" i="1" s="1"/>
  <c r="V264" i="1"/>
  <c r="V265" i="1"/>
  <c r="V266" i="1"/>
  <c r="V267" i="1"/>
  <c r="P267" i="1" s="1"/>
  <c r="Q267" i="1" s="1"/>
  <c r="V268" i="1"/>
  <c r="V269" i="1"/>
  <c r="P269" i="1" s="1"/>
  <c r="Q269" i="1" s="1"/>
  <c r="V270" i="1"/>
  <c r="P270" i="1" s="1"/>
  <c r="V271" i="1"/>
  <c r="P271" i="1" s="1"/>
  <c r="Q271" i="1" s="1"/>
  <c r="V272" i="1"/>
  <c r="P272" i="1" s="1"/>
  <c r="V273" i="1"/>
  <c r="P273" i="1" s="1"/>
  <c r="Q273" i="1" s="1"/>
  <c r="V274" i="1"/>
  <c r="P274" i="1" s="1"/>
  <c r="Q274" i="1" s="1"/>
  <c r="V275" i="1"/>
  <c r="V276" i="1"/>
  <c r="V277" i="1"/>
  <c r="V278" i="1"/>
  <c r="P278" i="1" s="1"/>
  <c r="Q278" i="1" s="1"/>
  <c r="V279" i="1"/>
  <c r="P279" i="1" s="1"/>
  <c r="Q279" i="1" s="1"/>
  <c r="V280" i="1"/>
  <c r="P280" i="1" s="1"/>
  <c r="Q280" i="1" s="1"/>
  <c r="V281" i="1"/>
  <c r="V282" i="1"/>
  <c r="V283" i="1"/>
  <c r="P283" i="1" s="1"/>
  <c r="Q283" i="1" s="1"/>
  <c r="V284" i="1"/>
  <c r="V285" i="1"/>
  <c r="P285" i="1" s="1"/>
  <c r="Q285" i="1" s="1"/>
  <c r="V286" i="1"/>
  <c r="P286" i="1" s="1"/>
  <c r="V287" i="1"/>
  <c r="P287" i="1" s="1"/>
  <c r="Q287" i="1" s="1"/>
  <c r="V288" i="1"/>
  <c r="P288" i="1" s="1"/>
  <c r="V289" i="1"/>
  <c r="P289" i="1" s="1"/>
  <c r="Q289" i="1" s="1"/>
  <c r="V290" i="1"/>
  <c r="P290" i="1" s="1"/>
  <c r="Q290" i="1" s="1"/>
  <c r="V291" i="1"/>
  <c r="P291" i="1" s="1"/>
  <c r="Q291" i="1" s="1"/>
  <c r="V292" i="1"/>
  <c r="V293" i="1"/>
  <c r="V294" i="1"/>
  <c r="P294" i="1" s="1"/>
  <c r="Q294" i="1" s="1"/>
  <c r="V295" i="1"/>
  <c r="P295" i="1" s="1"/>
  <c r="Q295" i="1" s="1"/>
  <c r="V296" i="1"/>
  <c r="V297" i="1"/>
  <c r="V298" i="1"/>
  <c r="V299" i="1"/>
  <c r="P299" i="1" s="1"/>
  <c r="Q299" i="1" s="1"/>
  <c r="V300" i="1"/>
  <c r="V301" i="1"/>
  <c r="P301" i="1" s="1"/>
  <c r="Q301" i="1" s="1"/>
  <c r="V302" i="1"/>
  <c r="P302" i="1" s="1"/>
  <c r="V303" i="1"/>
  <c r="P303" i="1" s="1"/>
  <c r="Q303" i="1" s="1"/>
  <c r="V304" i="1"/>
  <c r="P304" i="1" s="1"/>
  <c r="V305" i="1"/>
  <c r="P305" i="1" s="1"/>
  <c r="Q305" i="1" s="1"/>
  <c r="V306" i="1"/>
  <c r="P306" i="1" s="1"/>
  <c r="Q306" i="1" s="1"/>
  <c r="V307" i="1"/>
  <c r="P307" i="1" s="1"/>
  <c r="Q307" i="1" s="1"/>
  <c r="V308" i="1"/>
  <c r="V309" i="1"/>
  <c r="P309" i="1" s="1"/>
  <c r="Q309" i="1" s="1"/>
  <c r="V310" i="1"/>
  <c r="P310" i="1" s="1"/>
  <c r="Q310" i="1" s="1"/>
  <c r="V311" i="1"/>
  <c r="P311" i="1" s="1"/>
  <c r="Q311" i="1" s="1"/>
  <c r="V312" i="1"/>
  <c r="P312" i="1" s="1"/>
  <c r="Q312" i="1" s="1"/>
  <c r="V313" i="1"/>
  <c r="V314" i="1"/>
  <c r="V315" i="1"/>
  <c r="P315" i="1" s="1"/>
  <c r="Q315" i="1" s="1"/>
  <c r="V316" i="1"/>
  <c r="V317" i="1"/>
  <c r="P317" i="1" s="1"/>
  <c r="Q317" i="1" s="1"/>
  <c r="V318" i="1"/>
  <c r="P318" i="1" s="1"/>
  <c r="V319" i="1"/>
  <c r="P319" i="1" s="1"/>
  <c r="Q319" i="1" s="1"/>
  <c r="V320" i="1"/>
  <c r="P320" i="1" s="1"/>
  <c r="V321" i="1"/>
  <c r="P321" i="1" s="1"/>
  <c r="Q321" i="1" s="1"/>
  <c r="V322" i="1"/>
  <c r="P322" i="1" s="1"/>
  <c r="Q322" i="1" s="1"/>
  <c r="V323" i="1"/>
  <c r="V324" i="1"/>
  <c r="V325" i="1"/>
  <c r="P325" i="1" s="1"/>
  <c r="Q325" i="1" s="1"/>
  <c r="V326" i="1"/>
  <c r="P326" i="1" s="1"/>
  <c r="Q326" i="1" s="1"/>
  <c r="V327" i="1"/>
  <c r="P327" i="1" s="1"/>
  <c r="Q327" i="1" s="1"/>
  <c r="V328" i="1"/>
  <c r="V329" i="1"/>
  <c r="V330" i="1"/>
  <c r="V331" i="1"/>
  <c r="P331" i="1" s="1"/>
  <c r="Q331" i="1" s="1"/>
  <c r="V332" i="1"/>
  <c r="V333" i="1"/>
  <c r="P333" i="1" s="1"/>
  <c r="Q333" i="1" s="1"/>
  <c r="V334" i="1"/>
  <c r="P334" i="1" s="1"/>
  <c r="V335" i="1"/>
  <c r="P335" i="1" s="1"/>
  <c r="Q335" i="1" s="1"/>
  <c r="V336" i="1"/>
  <c r="P336" i="1" s="1"/>
  <c r="V337" i="1"/>
  <c r="P337" i="1" s="1"/>
  <c r="Q337" i="1" s="1"/>
  <c r="V338" i="1"/>
  <c r="P338" i="1" s="1"/>
  <c r="Q338" i="1" s="1"/>
  <c r="V339" i="1"/>
  <c r="P339" i="1" s="1"/>
  <c r="Q339" i="1" s="1"/>
  <c r="V340" i="1"/>
  <c r="V341" i="1"/>
  <c r="P341" i="1" s="1"/>
  <c r="Q341" i="1" s="1"/>
  <c r="V342" i="1"/>
  <c r="P342" i="1" s="1"/>
  <c r="Q342" i="1" s="1"/>
  <c r="V343" i="1"/>
  <c r="P343" i="1" s="1"/>
  <c r="Q343" i="1" s="1"/>
  <c r="V344" i="1"/>
  <c r="P344" i="1" s="1"/>
  <c r="Q344" i="1" s="1"/>
  <c r="V345" i="1"/>
  <c r="P345" i="1" s="1"/>
  <c r="Q345" i="1" s="1"/>
  <c r="V346" i="1"/>
  <c r="V347" i="1"/>
  <c r="P347" i="1" s="1"/>
  <c r="Q347" i="1" s="1"/>
  <c r="V348" i="1"/>
  <c r="V349" i="1"/>
  <c r="P349" i="1" s="1"/>
  <c r="Q349" i="1" s="1"/>
  <c r="V350" i="1"/>
  <c r="P350" i="1" s="1"/>
  <c r="V351" i="1"/>
  <c r="P351" i="1" s="1"/>
  <c r="Q351" i="1" s="1"/>
  <c r="V352" i="1"/>
  <c r="P352" i="1" s="1"/>
  <c r="V353" i="1"/>
  <c r="P353" i="1" s="1"/>
  <c r="Q353" i="1" s="1"/>
  <c r="V354" i="1"/>
  <c r="P354" i="1" s="1"/>
  <c r="Q354" i="1" s="1"/>
  <c r="V355" i="1"/>
  <c r="V356" i="1"/>
  <c r="V357" i="1"/>
  <c r="P357" i="1" s="1"/>
  <c r="Q357" i="1" s="1"/>
  <c r="V358" i="1"/>
  <c r="P358" i="1" s="1"/>
  <c r="Q358" i="1" s="1"/>
  <c r="V359" i="1"/>
  <c r="P359" i="1" s="1"/>
  <c r="Q359" i="1" s="1"/>
  <c r="V360" i="1"/>
  <c r="V361" i="1"/>
  <c r="V362" i="1"/>
  <c r="V363" i="1"/>
  <c r="P363" i="1" s="1"/>
  <c r="Q363" i="1" s="1"/>
  <c r="V364" i="1"/>
  <c r="V365" i="1"/>
  <c r="P365" i="1" s="1"/>
  <c r="Q365" i="1" s="1"/>
  <c r="V366" i="1"/>
  <c r="P366" i="1" s="1"/>
  <c r="V367" i="1"/>
  <c r="P367" i="1" s="1"/>
  <c r="Q367" i="1" s="1"/>
  <c r="V368" i="1"/>
  <c r="P368" i="1" s="1"/>
  <c r="V369" i="1"/>
  <c r="P369" i="1" s="1"/>
  <c r="Q369" i="1" s="1"/>
  <c r="V370" i="1"/>
  <c r="P370" i="1" s="1"/>
  <c r="Q370" i="1" s="1"/>
  <c r="V371" i="1"/>
  <c r="P371" i="1" s="1"/>
  <c r="Q371" i="1" s="1"/>
  <c r="V372" i="1"/>
  <c r="V373" i="1"/>
  <c r="P373" i="1" s="1"/>
  <c r="Q373" i="1" s="1"/>
  <c r="V374" i="1"/>
  <c r="P374" i="1" s="1"/>
  <c r="Q374" i="1" s="1"/>
  <c r="V375" i="1"/>
  <c r="P375" i="1" s="1"/>
  <c r="Q375" i="1" s="1"/>
  <c r="V376" i="1"/>
  <c r="P376" i="1" s="1"/>
  <c r="Q376" i="1" s="1"/>
  <c r="V377" i="1"/>
  <c r="P377" i="1" s="1"/>
  <c r="Q377" i="1" s="1"/>
  <c r="V378" i="1"/>
  <c r="V379" i="1"/>
  <c r="P379" i="1" s="1"/>
  <c r="Q379" i="1" s="1"/>
  <c r="V380" i="1"/>
  <c r="V381" i="1"/>
  <c r="P381" i="1" s="1"/>
  <c r="Q381" i="1" s="1"/>
  <c r="V382" i="1"/>
  <c r="P382" i="1" s="1"/>
  <c r="V383" i="1"/>
  <c r="P383" i="1" s="1"/>
  <c r="Q383" i="1" s="1"/>
  <c r="V384" i="1"/>
  <c r="P384" i="1" s="1"/>
  <c r="V385" i="1"/>
  <c r="P385" i="1" s="1"/>
  <c r="Q385" i="1" s="1"/>
  <c r="V386" i="1"/>
  <c r="P386" i="1" s="1"/>
  <c r="Q386" i="1" s="1"/>
  <c r="V387" i="1"/>
  <c r="P387" i="1" s="1"/>
  <c r="Q387" i="1" s="1"/>
  <c r="V388" i="1"/>
  <c r="V389" i="1"/>
  <c r="P389" i="1" s="1"/>
  <c r="Q389" i="1" s="1"/>
  <c r="V390" i="1"/>
  <c r="P390" i="1" s="1"/>
  <c r="Q390" i="1" s="1"/>
  <c r="V391" i="1"/>
  <c r="P391" i="1" s="1"/>
  <c r="Q391" i="1" s="1"/>
  <c r="V392" i="1"/>
  <c r="V393" i="1"/>
  <c r="V394" i="1"/>
  <c r="V395" i="1"/>
  <c r="P395" i="1" s="1"/>
  <c r="Q395" i="1" s="1"/>
  <c r="V396" i="1"/>
  <c r="V397" i="1"/>
  <c r="P397" i="1" s="1"/>
  <c r="Q397" i="1" s="1"/>
  <c r="V398" i="1"/>
  <c r="P398" i="1" s="1"/>
  <c r="V399" i="1"/>
  <c r="P399" i="1" s="1"/>
  <c r="Q399" i="1" s="1"/>
  <c r="V400" i="1"/>
  <c r="P400" i="1" s="1"/>
  <c r="V401" i="1"/>
  <c r="P401" i="1" s="1"/>
  <c r="Q401" i="1" s="1"/>
  <c r="V402" i="1"/>
  <c r="P402" i="1" s="1"/>
  <c r="Q402" i="1" s="1"/>
  <c r="V403" i="1"/>
  <c r="V404" i="1"/>
  <c r="V405" i="1"/>
  <c r="P405" i="1" s="1"/>
  <c r="Q405" i="1" s="1"/>
  <c r="V406" i="1"/>
  <c r="V407" i="1"/>
  <c r="V408" i="1"/>
  <c r="V409" i="1"/>
  <c r="V410" i="1"/>
  <c r="V411" i="1"/>
  <c r="P411" i="1" s="1"/>
  <c r="Q411" i="1" s="1"/>
  <c r="V412" i="1"/>
  <c r="V413" i="1"/>
  <c r="P413" i="1" s="1"/>
  <c r="Q413" i="1" s="1"/>
  <c r="V414" i="1"/>
  <c r="P414" i="1" s="1"/>
  <c r="V415" i="1"/>
  <c r="P415" i="1" s="1"/>
  <c r="Q415" i="1" s="1"/>
  <c r="V416" i="1"/>
  <c r="P416" i="1" s="1"/>
  <c r="V417" i="1"/>
  <c r="P417" i="1" s="1"/>
  <c r="Q417" i="1" s="1"/>
  <c r="V418" i="1"/>
  <c r="P418" i="1" s="1"/>
  <c r="Q418" i="1" s="1"/>
  <c r="V419" i="1"/>
  <c r="P419" i="1" s="1"/>
  <c r="Q419" i="1" s="1"/>
  <c r="V420" i="1"/>
  <c r="V421" i="1"/>
  <c r="P421" i="1" s="1"/>
  <c r="Q421" i="1" s="1"/>
  <c r="V422" i="1"/>
  <c r="P422" i="1" s="1"/>
  <c r="Q422" i="1" s="1"/>
  <c r="V423" i="1"/>
  <c r="P423" i="1" s="1"/>
  <c r="Q423" i="1" s="1"/>
  <c r="V424" i="1"/>
  <c r="P424" i="1" s="1"/>
  <c r="Q424" i="1" s="1"/>
  <c r="V425" i="1"/>
  <c r="V426" i="1"/>
  <c r="V427" i="1"/>
  <c r="P427" i="1" s="1"/>
  <c r="Q427" i="1" s="1"/>
  <c r="V428" i="1"/>
  <c r="V429" i="1"/>
  <c r="P429" i="1" s="1"/>
  <c r="Q429" i="1" s="1"/>
  <c r="V430" i="1"/>
  <c r="P430" i="1" s="1"/>
  <c r="V431" i="1"/>
  <c r="P431" i="1" s="1"/>
  <c r="Q431" i="1" s="1"/>
  <c r="V432" i="1"/>
  <c r="P432" i="1" s="1"/>
  <c r="V433" i="1"/>
  <c r="P433" i="1" s="1"/>
  <c r="Q433" i="1" s="1"/>
  <c r="V434" i="1"/>
  <c r="P434" i="1" s="1"/>
  <c r="Q434" i="1" s="1"/>
  <c r="V435" i="1"/>
  <c r="V436" i="1"/>
  <c r="V437" i="1"/>
  <c r="P437" i="1" s="1"/>
  <c r="Q437" i="1" s="1"/>
  <c r="V438" i="1"/>
  <c r="P438" i="1" s="1"/>
  <c r="Q438" i="1" s="1"/>
  <c r="V439" i="1"/>
  <c r="V440" i="1"/>
  <c r="V441" i="1"/>
  <c r="V442" i="1"/>
  <c r="V443" i="1"/>
  <c r="P443" i="1" s="1"/>
  <c r="Q443" i="1" s="1"/>
  <c r="V444" i="1"/>
  <c r="V445" i="1"/>
  <c r="P445" i="1" s="1"/>
  <c r="Q445" i="1" s="1"/>
  <c r="V446" i="1"/>
  <c r="P446" i="1" s="1"/>
  <c r="V447" i="1"/>
  <c r="P447" i="1" s="1"/>
  <c r="Q447" i="1" s="1"/>
  <c r="V448" i="1"/>
  <c r="P448" i="1" s="1"/>
  <c r="V449" i="1"/>
  <c r="P449" i="1" s="1"/>
  <c r="Q449" i="1" s="1"/>
  <c r="V450" i="1"/>
  <c r="P450" i="1" s="1"/>
  <c r="Q450" i="1" s="1"/>
  <c r="V451" i="1"/>
  <c r="P451" i="1" s="1"/>
  <c r="V452" i="1"/>
  <c r="V453" i="1"/>
  <c r="P453" i="1" s="1"/>
  <c r="Q453" i="1" s="1"/>
  <c r="V454" i="1"/>
  <c r="P454" i="1" s="1"/>
  <c r="Q454" i="1" s="1"/>
  <c r="V455" i="1"/>
  <c r="P455" i="1" s="1"/>
  <c r="Q455" i="1" s="1"/>
  <c r="V456" i="1"/>
  <c r="P456" i="1" s="1"/>
  <c r="Q456" i="1" s="1"/>
  <c r="V457" i="1"/>
  <c r="V458" i="1"/>
  <c r="V459" i="1"/>
  <c r="P459" i="1" s="1"/>
  <c r="Q459" i="1" s="1"/>
  <c r="V460" i="1"/>
  <c r="V461" i="1"/>
  <c r="P461" i="1" s="1"/>
  <c r="Q461" i="1" s="1"/>
  <c r="V462" i="1"/>
  <c r="P462" i="1" s="1"/>
  <c r="V463" i="1"/>
  <c r="P463" i="1" s="1"/>
  <c r="Q463" i="1" s="1"/>
  <c r="V464" i="1"/>
  <c r="P464" i="1" s="1"/>
  <c r="V465" i="1"/>
  <c r="P465" i="1" s="1"/>
  <c r="Q465" i="1" s="1"/>
  <c r="V466" i="1"/>
  <c r="P466" i="1" s="1"/>
  <c r="Q466" i="1" s="1"/>
  <c r="V467" i="1"/>
  <c r="V468" i="1"/>
  <c r="V469" i="1"/>
  <c r="P469" i="1" s="1"/>
  <c r="Q469" i="1" s="1"/>
  <c r="V470" i="1"/>
  <c r="V471" i="1"/>
  <c r="P471" i="1" s="1"/>
  <c r="Q471" i="1" s="1"/>
  <c r="V472" i="1"/>
  <c r="V473" i="1"/>
  <c r="V474" i="1"/>
  <c r="V475" i="1"/>
  <c r="P475" i="1" s="1"/>
  <c r="Q475" i="1" s="1"/>
  <c r="V476" i="1"/>
  <c r="V477" i="1"/>
  <c r="P477" i="1" s="1"/>
  <c r="Q477" i="1" s="1"/>
  <c r="V478" i="1"/>
  <c r="P478" i="1" s="1"/>
  <c r="V479" i="1"/>
  <c r="P479" i="1" s="1"/>
  <c r="Q479" i="1" s="1"/>
  <c r="V480" i="1"/>
  <c r="P480" i="1" s="1"/>
  <c r="V481" i="1"/>
  <c r="P481" i="1" s="1"/>
  <c r="Q481" i="1" s="1"/>
  <c r="V482" i="1"/>
  <c r="P482" i="1" s="1"/>
  <c r="Q482" i="1" s="1"/>
  <c r="V483" i="1"/>
  <c r="P483" i="1" s="1"/>
  <c r="V484" i="1"/>
  <c r="V485" i="1"/>
  <c r="P485" i="1" s="1"/>
  <c r="Q485" i="1" s="1"/>
  <c r="V486" i="1"/>
  <c r="P486" i="1" s="1"/>
  <c r="Q486" i="1" s="1"/>
  <c r="V487" i="1"/>
  <c r="P487" i="1" s="1"/>
  <c r="Q487" i="1" s="1"/>
  <c r="V488" i="1"/>
  <c r="P488" i="1" s="1"/>
  <c r="Q488" i="1" s="1"/>
  <c r="V489" i="1"/>
  <c r="V490" i="1"/>
  <c r="V491" i="1"/>
  <c r="P491" i="1" s="1"/>
  <c r="Q491" i="1" s="1"/>
  <c r="V492" i="1"/>
  <c r="V493" i="1"/>
  <c r="P493" i="1" s="1"/>
  <c r="Q493" i="1" s="1"/>
  <c r="V494" i="1"/>
  <c r="P494" i="1" s="1"/>
  <c r="V495" i="1"/>
  <c r="P495" i="1" s="1"/>
  <c r="Q495" i="1" s="1"/>
  <c r="V496" i="1"/>
  <c r="P496" i="1" s="1"/>
  <c r="V497" i="1"/>
  <c r="P497" i="1" s="1"/>
  <c r="Q497" i="1" s="1"/>
  <c r="V498" i="1"/>
  <c r="P498" i="1" s="1"/>
  <c r="Q498" i="1" s="1"/>
  <c r="V499" i="1"/>
  <c r="V500" i="1"/>
  <c r="V501" i="1"/>
  <c r="P501" i="1" s="1"/>
  <c r="Q501" i="1" s="1"/>
  <c r="V502" i="1"/>
  <c r="P502" i="1" s="1"/>
  <c r="Q502" i="1" s="1"/>
  <c r="V503" i="1"/>
  <c r="V504" i="1"/>
  <c r="V505" i="1"/>
  <c r="V506" i="1"/>
  <c r="V2" i="1"/>
  <c r="P12" i="1"/>
  <c r="P19" i="1"/>
  <c r="Q19" i="1" s="1"/>
  <c r="P20" i="1"/>
  <c r="Q20" i="1" s="1"/>
  <c r="P26" i="1"/>
  <c r="Q26" i="1" s="1"/>
  <c r="P28" i="1"/>
  <c r="Q28" i="1" s="1"/>
  <c r="P35" i="1"/>
  <c r="P37" i="1"/>
  <c r="Q37" i="1" s="1"/>
  <c r="P41" i="1"/>
  <c r="P42" i="1"/>
  <c r="Q42" i="1" s="1"/>
  <c r="P44" i="1"/>
  <c r="Q44" i="1" s="1"/>
  <c r="P51" i="1"/>
  <c r="Q51" i="1" s="1"/>
  <c r="P56" i="1"/>
  <c r="Q56" i="1" s="1"/>
  <c r="P58" i="1"/>
  <c r="Q58" i="1" s="1"/>
  <c r="P60" i="1"/>
  <c r="Q60" i="1" s="1"/>
  <c r="P67" i="1"/>
  <c r="Q67" i="1" s="1"/>
  <c r="P68" i="1"/>
  <c r="Q68" i="1" s="1"/>
  <c r="P70" i="1"/>
  <c r="Q70" i="1" s="1"/>
  <c r="P71" i="1"/>
  <c r="Q71" i="1" s="1"/>
  <c r="P72" i="1"/>
  <c r="Q72" i="1" s="1"/>
  <c r="P73" i="1"/>
  <c r="P74" i="1"/>
  <c r="Q74" i="1" s="1"/>
  <c r="P76" i="1"/>
  <c r="P83" i="1"/>
  <c r="Q83" i="1" s="1"/>
  <c r="P84" i="1"/>
  <c r="Q84" i="1" s="1"/>
  <c r="P85" i="1"/>
  <c r="Q85" i="1" s="1"/>
  <c r="P89" i="1"/>
  <c r="Q89" i="1" s="1"/>
  <c r="P90" i="1"/>
  <c r="Q90" i="1" s="1"/>
  <c r="P92" i="1"/>
  <c r="Q92" i="1" s="1"/>
  <c r="P99" i="1"/>
  <c r="P100" i="1"/>
  <c r="P106" i="1"/>
  <c r="P108" i="1"/>
  <c r="Q108" i="1" s="1"/>
  <c r="P115" i="1"/>
  <c r="Q115" i="1" s="1"/>
  <c r="P116" i="1"/>
  <c r="Q116" i="1" s="1"/>
  <c r="P117" i="1"/>
  <c r="Q117" i="1" s="1"/>
  <c r="P120" i="1"/>
  <c r="Q120" i="1" s="1"/>
  <c r="P121" i="1"/>
  <c r="Q121" i="1" s="1"/>
  <c r="P122" i="1"/>
  <c r="Q122" i="1" s="1"/>
  <c r="P124" i="1"/>
  <c r="Q124" i="1" s="1"/>
  <c r="P131" i="1"/>
  <c r="Q131" i="1" s="1"/>
  <c r="P132" i="1"/>
  <c r="Q132" i="1" s="1"/>
  <c r="P133" i="1"/>
  <c r="Q133" i="1" s="1"/>
  <c r="P137" i="1"/>
  <c r="Q137" i="1" s="1"/>
  <c r="P138" i="1"/>
  <c r="Q138" i="1" s="1"/>
  <c r="P140" i="1"/>
  <c r="Q140" i="1" s="1"/>
  <c r="P147" i="1"/>
  <c r="Q147" i="1" s="1"/>
  <c r="P148" i="1"/>
  <c r="Q148" i="1" s="1"/>
  <c r="P149" i="1"/>
  <c r="Q149" i="1" s="1"/>
  <c r="P152" i="1"/>
  <c r="Q152" i="1" s="1"/>
  <c r="P153" i="1"/>
  <c r="P154" i="1"/>
  <c r="Q154" i="1" s="1"/>
  <c r="P156" i="1"/>
  <c r="P163" i="1"/>
  <c r="P164" i="1"/>
  <c r="Q164" i="1" s="1"/>
  <c r="P165" i="1"/>
  <c r="Q165" i="1" s="1"/>
  <c r="P169" i="1"/>
  <c r="Q169" i="1" s="1"/>
  <c r="P170" i="1"/>
  <c r="Q170" i="1" s="1"/>
  <c r="P172" i="1"/>
  <c r="Q172" i="1" s="1"/>
  <c r="P179" i="1"/>
  <c r="Q179" i="1" s="1"/>
  <c r="P180" i="1"/>
  <c r="Q180" i="1" s="1"/>
  <c r="P181" i="1"/>
  <c r="P184" i="1"/>
  <c r="Q184" i="1" s="1"/>
  <c r="P185" i="1"/>
  <c r="Q185" i="1" s="1"/>
  <c r="P186" i="1"/>
  <c r="Q186" i="1" s="1"/>
  <c r="P188" i="1"/>
  <c r="Q188" i="1" s="1"/>
  <c r="P195" i="1"/>
  <c r="P196" i="1"/>
  <c r="Q196" i="1" s="1"/>
  <c r="P197" i="1"/>
  <c r="Q197" i="1" s="1"/>
  <c r="P201" i="1"/>
  <c r="Q201" i="1" s="1"/>
  <c r="P202" i="1"/>
  <c r="Q202" i="1" s="1"/>
  <c r="P204" i="1"/>
  <c r="Q204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P218" i="1"/>
  <c r="Q218" i="1" s="1"/>
  <c r="P220" i="1"/>
  <c r="Q220" i="1" s="1"/>
  <c r="P227" i="1"/>
  <c r="Q227" i="1" s="1"/>
  <c r="P228" i="1"/>
  <c r="Q228" i="1" s="1"/>
  <c r="P229" i="1"/>
  <c r="Q229" i="1" s="1"/>
  <c r="P233" i="1"/>
  <c r="P234" i="1"/>
  <c r="P236" i="1"/>
  <c r="P243" i="1"/>
  <c r="Q243" i="1" s="1"/>
  <c r="P244" i="1"/>
  <c r="Q244" i="1" s="1"/>
  <c r="P245" i="1"/>
  <c r="P250" i="1"/>
  <c r="Q250" i="1" s="1"/>
  <c r="P252" i="1"/>
  <c r="Q252" i="1" s="1"/>
  <c r="P259" i="1"/>
  <c r="Q259" i="1" s="1"/>
  <c r="P260" i="1"/>
  <c r="Q260" i="1" s="1"/>
  <c r="P261" i="1"/>
  <c r="Q261" i="1" s="1"/>
  <c r="P264" i="1"/>
  <c r="Q264" i="1" s="1"/>
  <c r="P265" i="1"/>
  <c r="Q265" i="1" s="1"/>
  <c r="P266" i="1"/>
  <c r="Q266" i="1" s="1"/>
  <c r="P268" i="1"/>
  <c r="Q268" i="1" s="1"/>
  <c r="P275" i="1"/>
  <c r="Q275" i="1" s="1"/>
  <c r="P276" i="1"/>
  <c r="Q276" i="1" s="1"/>
  <c r="P277" i="1"/>
  <c r="Q277" i="1" s="1"/>
  <c r="P281" i="1"/>
  <c r="Q281" i="1" s="1"/>
  <c r="P282" i="1"/>
  <c r="Q282" i="1" s="1"/>
  <c r="P284" i="1"/>
  <c r="P292" i="1"/>
  <c r="P293" i="1"/>
  <c r="P296" i="1"/>
  <c r="P297" i="1"/>
  <c r="P298" i="1"/>
  <c r="Q298" i="1" s="1"/>
  <c r="P300" i="1"/>
  <c r="P308" i="1"/>
  <c r="Q308" i="1" s="1"/>
  <c r="P313" i="1"/>
  <c r="Q313" i="1" s="1"/>
  <c r="P314" i="1"/>
  <c r="Q314" i="1" s="1"/>
  <c r="P316" i="1"/>
  <c r="Q316" i="1" s="1"/>
  <c r="P323" i="1"/>
  <c r="Q323" i="1" s="1"/>
  <c r="P324" i="1"/>
  <c r="P328" i="1"/>
  <c r="Q328" i="1" s="1"/>
  <c r="P329" i="1"/>
  <c r="Q329" i="1" s="1"/>
  <c r="P330" i="1"/>
  <c r="Q330" i="1" s="1"/>
  <c r="P332" i="1"/>
  <c r="Q332" i="1" s="1"/>
  <c r="P340" i="1"/>
  <c r="Q340" i="1" s="1"/>
  <c r="P346" i="1"/>
  <c r="Q346" i="1" s="1"/>
  <c r="P348" i="1"/>
  <c r="P355" i="1"/>
  <c r="Q355" i="1" s="1"/>
  <c r="P356" i="1"/>
  <c r="P360" i="1"/>
  <c r="Q360" i="1" s="1"/>
  <c r="P361" i="1"/>
  <c r="Q361" i="1" s="1"/>
  <c r="P362" i="1"/>
  <c r="Q362" i="1" s="1"/>
  <c r="P364" i="1"/>
  <c r="P372" i="1"/>
  <c r="P378" i="1"/>
  <c r="Q378" i="1" s="1"/>
  <c r="P380" i="1"/>
  <c r="Q380" i="1" s="1"/>
  <c r="P388" i="1"/>
  <c r="Q388" i="1" s="1"/>
  <c r="P392" i="1"/>
  <c r="P393" i="1"/>
  <c r="P394" i="1"/>
  <c r="Q394" i="1" s="1"/>
  <c r="P396" i="1"/>
  <c r="P403" i="1"/>
  <c r="Q403" i="1" s="1"/>
  <c r="P404" i="1"/>
  <c r="Q404" i="1" s="1"/>
  <c r="P406" i="1"/>
  <c r="Q406" i="1" s="1"/>
  <c r="P407" i="1"/>
  <c r="Q407" i="1" s="1"/>
  <c r="P408" i="1"/>
  <c r="Q408" i="1" s="1"/>
  <c r="P409" i="1"/>
  <c r="Q409" i="1" s="1"/>
  <c r="P410" i="1"/>
  <c r="Q410" i="1" s="1"/>
  <c r="P412" i="1"/>
  <c r="P420" i="1"/>
  <c r="P425" i="1"/>
  <c r="Q425" i="1" s="1"/>
  <c r="P426" i="1"/>
  <c r="Q426" i="1" s="1"/>
  <c r="P428" i="1"/>
  <c r="Q428" i="1" s="1"/>
  <c r="P435" i="1"/>
  <c r="P436" i="1"/>
  <c r="Q436" i="1" s="1"/>
  <c r="P439" i="1"/>
  <c r="Q439" i="1" s="1"/>
  <c r="P440" i="1"/>
  <c r="Q440" i="1" s="1"/>
  <c r="P441" i="1"/>
  <c r="P442" i="1"/>
  <c r="Q442" i="1" s="1"/>
  <c r="P444" i="1"/>
  <c r="Q444" i="1" s="1"/>
  <c r="P452" i="1"/>
  <c r="Q452" i="1" s="1"/>
  <c r="P457" i="1"/>
  <c r="Q457" i="1" s="1"/>
  <c r="P458" i="1"/>
  <c r="Q458" i="1" s="1"/>
  <c r="P460" i="1"/>
  <c r="P467" i="1"/>
  <c r="P468" i="1"/>
  <c r="P470" i="1"/>
  <c r="Q470" i="1" s="1"/>
  <c r="P472" i="1"/>
  <c r="Q472" i="1" s="1"/>
  <c r="P473" i="1"/>
  <c r="P474" i="1"/>
  <c r="Q474" i="1" s="1"/>
  <c r="P476" i="1"/>
  <c r="Q476" i="1" s="1"/>
  <c r="P484" i="1"/>
  <c r="Q484" i="1" s="1"/>
  <c r="P489" i="1"/>
  <c r="Q489" i="1" s="1"/>
  <c r="P490" i="1"/>
  <c r="Q490" i="1" s="1"/>
  <c r="P492" i="1"/>
  <c r="P499" i="1"/>
  <c r="P500" i="1"/>
  <c r="P503" i="1"/>
  <c r="Q503" i="1" s="1"/>
  <c r="P504" i="1"/>
  <c r="Q504" i="1" s="1"/>
  <c r="P505" i="1"/>
  <c r="Q505" i="1" s="1"/>
  <c r="P506" i="1"/>
  <c r="Q506" i="1" s="1"/>
  <c r="P2" i="1"/>
  <c r="Q2" i="1" s="1"/>
  <c r="Q19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2" i="1"/>
  <c r="Q12" i="1"/>
  <c r="Q35" i="1"/>
  <c r="Q41" i="1"/>
  <c r="Q73" i="1"/>
  <c r="Q76" i="1"/>
  <c r="Q99" i="1"/>
  <c r="Q100" i="1"/>
  <c r="Q106" i="1"/>
  <c r="Q153" i="1"/>
  <c r="Q156" i="1"/>
  <c r="Q163" i="1"/>
  <c r="Q181" i="1"/>
  <c r="Q217" i="1"/>
  <c r="Q233" i="1"/>
  <c r="Q234" i="1"/>
  <c r="Q236" i="1"/>
  <c r="Q245" i="1"/>
  <c r="Q284" i="1"/>
  <c r="Q292" i="1"/>
  <c r="Q293" i="1"/>
  <c r="Q296" i="1"/>
  <c r="Q297" i="1"/>
  <c r="Q300" i="1"/>
  <c r="Q324" i="1"/>
  <c r="Q348" i="1"/>
  <c r="Q356" i="1"/>
  <c r="Q364" i="1"/>
  <c r="Q372" i="1"/>
  <c r="Q392" i="1"/>
  <c r="Q393" i="1"/>
  <c r="Q396" i="1"/>
  <c r="Q412" i="1"/>
  <c r="Q420" i="1"/>
  <c r="Q441" i="1"/>
  <c r="Q460" i="1"/>
  <c r="Q468" i="1"/>
  <c r="Q473" i="1"/>
  <c r="Q492" i="1"/>
  <c r="Q50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2" i="1"/>
  <c r="N2" i="1"/>
  <c r="Q494" i="1" l="1"/>
  <c r="Q478" i="1"/>
  <c r="Q462" i="1"/>
  <c r="Q446" i="1"/>
  <c r="Q430" i="1"/>
  <c r="Q414" i="1"/>
  <c r="Q398" i="1"/>
  <c r="Q382" i="1"/>
  <c r="Q366" i="1"/>
  <c r="Q350" i="1"/>
  <c r="Q334" i="1"/>
  <c r="Q318" i="1"/>
  <c r="Q302" i="1"/>
  <c r="Q286" i="1"/>
  <c r="Q270" i="1"/>
  <c r="Q254" i="1"/>
  <c r="Q238" i="1"/>
  <c r="Q222" i="1"/>
  <c r="Q206" i="1"/>
  <c r="Q190" i="1"/>
  <c r="Q174" i="1"/>
  <c r="Q158" i="1"/>
  <c r="Q142" i="1"/>
  <c r="Q126" i="1"/>
  <c r="Q110" i="1"/>
  <c r="Q94" i="1"/>
  <c r="Q78" i="1"/>
  <c r="Q62" i="1"/>
  <c r="Q46" i="1"/>
  <c r="Q30" i="1"/>
  <c r="Q499" i="1"/>
  <c r="Q483" i="1"/>
  <c r="Q467" i="1"/>
  <c r="Q451" i="1"/>
  <c r="Q435" i="1"/>
  <c r="Q18" i="1"/>
  <c r="Q17" i="1"/>
  <c r="Q496" i="1"/>
  <c r="Q480" i="1"/>
  <c r="Q464" i="1"/>
  <c r="Q448" i="1"/>
  <c r="Q432" i="1"/>
  <c r="Q416" i="1"/>
  <c r="Q400" i="1"/>
  <c r="Q384" i="1"/>
  <c r="Q368" i="1"/>
  <c r="Q352" i="1"/>
  <c r="Q336" i="1"/>
  <c r="Q320" i="1"/>
  <c r="Q304" i="1"/>
  <c r="Q288" i="1"/>
  <c r="Q272" i="1"/>
  <c r="Q256" i="1"/>
  <c r="Q240" i="1"/>
  <c r="Q224" i="1"/>
  <c r="Q208" i="1"/>
  <c r="Q192" i="1"/>
  <c r="Q176" i="1"/>
  <c r="Q160" i="1"/>
  <c r="Q144" i="1"/>
  <c r="Q128" i="1"/>
  <c r="Q112" i="1"/>
  <c r="Q96" i="1"/>
  <c r="Q80" i="1"/>
  <c r="Q64" i="1"/>
  <c r="Q48" i="1"/>
  <c r="Q32" i="1"/>
  <c r="Q16" i="1"/>
  <c r="Q15" i="1"/>
  <c r="Q14" i="1"/>
</calcChain>
</file>

<file path=xl/sharedStrings.xml><?xml version="1.0" encoding="utf-8"?>
<sst xmlns="http://schemas.openxmlformats.org/spreadsheetml/2006/main" count="1537" uniqueCount="1043">
  <si>
    <t>Symbol</t>
  </si>
  <si>
    <t>Name</t>
  </si>
  <si>
    <t>Sector</t>
  </si>
  <si>
    <t>Price</t>
  </si>
  <si>
    <t>Price/Earnings</t>
  </si>
  <si>
    <t>Dividend Yield</t>
  </si>
  <si>
    <t>Earnings/Share</t>
  </si>
  <si>
    <t>52 Week Low</t>
  </si>
  <si>
    <t>52 Week High</t>
  </si>
  <si>
    <t>Market Cap</t>
  </si>
  <si>
    <t>EBITDA</t>
  </si>
  <si>
    <t>Price/Sales</t>
  </si>
  <si>
    <t>Price/Book</t>
  </si>
  <si>
    <t>MMM</t>
  </si>
  <si>
    <t>3M Company</t>
  </si>
  <si>
    <t>Industrials</t>
  </si>
  <si>
    <t>AOS</t>
  </si>
  <si>
    <t>A.O. Smith Corp</t>
  </si>
  <si>
    <t>ABT</t>
  </si>
  <si>
    <t>Abbott Laboratories</t>
  </si>
  <si>
    <t>Health Care</t>
  </si>
  <si>
    <t>ABBV</t>
  </si>
  <si>
    <t>AbbVie Inc.</t>
  </si>
  <si>
    <t>ACN</t>
  </si>
  <si>
    <t>Accenture plc</t>
  </si>
  <si>
    <t>Information Technology</t>
  </si>
  <si>
    <t>ATVI</t>
  </si>
  <si>
    <t>Activision Blizzard</t>
  </si>
  <si>
    <t>AYI</t>
  </si>
  <si>
    <t>Acuity Brands Inc</t>
  </si>
  <si>
    <t>ADBE</t>
  </si>
  <si>
    <t>Adobe Systems Inc</t>
  </si>
  <si>
    <t>AAP</t>
  </si>
  <si>
    <t>Advance Auto Parts</t>
  </si>
  <si>
    <t>Consumer Discretionary</t>
  </si>
  <si>
    <t>AMD</t>
  </si>
  <si>
    <t>Advanced Micro Devices Inc</t>
  </si>
  <si>
    <t>AES</t>
  </si>
  <si>
    <t>AES Corp</t>
  </si>
  <si>
    <t>Utilities</t>
  </si>
  <si>
    <t>AET</t>
  </si>
  <si>
    <t>Aetna Inc</t>
  </si>
  <si>
    <t>AMG</t>
  </si>
  <si>
    <t>Affiliated Managers Group Inc</t>
  </si>
  <si>
    <t>Financials</t>
  </si>
  <si>
    <t>AFL</t>
  </si>
  <si>
    <t>AFLAC Inc</t>
  </si>
  <si>
    <t>A</t>
  </si>
  <si>
    <t>Agilent Technologies Inc</t>
  </si>
  <si>
    <t>APD</t>
  </si>
  <si>
    <t>Air Products &amp; Chemicals Inc</t>
  </si>
  <si>
    <t>Materials</t>
  </si>
  <si>
    <t>AKAM</t>
  </si>
  <si>
    <t>Akamai Technologies Inc</t>
  </si>
  <si>
    <t>ALK</t>
  </si>
  <si>
    <t>Alaska Air Group Inc</t>
  </si>
  <si>
    <t>ALB</t>
  </si>
  <si>
    <t>Albemarle Corp</t>
  </si>
  <si>
    <t>ARE</t>
  </si>
  <si>
    <t>Alexandria Real Estate Equities Inc</t>
  </si>
  <si>
    <t>Real Estate</t>
  </si>
  <si>
    <t>ALXN</t>
  </si>
  <si>
    <t>Alexion Pharmaceuticals</t>
  </si>
  <si>
    <t>ALGN</t>
  </si>
  <si>
    <t>Align Technology</t>
  </si>
  <si>
    <t>ALLE</t>
  </si>
  <si>
    <t>Allegion</t>
  </si>
  <si>
    <t>AGN</t>
  </si>
  <si>
    <t>Allergan, Plc</t>
  </si>
  <si>
    <t>ADS</t>
  </si>
  <si>
    <t>Alliance Data Systems</t>
  </si>
  <si>
    <t>LNT</t>
  </si>
  <si>
    <t>Alliant Energy Corp</t>
  </si>
  <si>
    <t>ALL</t>
  </si>
  <si>
    <t>Allstate Corp</t>
  </si>
  <si>
    <t>GOOGL</t>
  </si>
  <si>
    <t>Alphabet Inc Class A</t>
  </si>
  <si>
    <t>GOOG</t>
  </si>
  <si>
    <t>Alphabet Inc Class C</t>
  </si>
  <si>
    <t>MO</t>
  </si>
  <si>
    <t>Altria Group Inc</t>
  </si>
  <si>
    <t>Consumer Staples</t>
  </si>
  <si>
    <t>AMZN</t>
  </si>
  <si>
    <t>Amazon.com Inc</t>
  </si>
  <si>
    <t>AEE</t>
  </si>
  <si>
    <t>Ameren Corp</t>
  </si>
  <si>
    <t>AAL</t>
  </si>
  <si>
    <t>American Airlines Group</t>
  </si>
  <si>
    <t>AEP</t>
  </si>
  <si>
    <t>American Electric Power</t>
  </si>
  <si>
    <t>AXP</t>
  </si>
  <si>
    <t>American Express Co</t>
  </si>
  <si>
    <t>AIG</t>
  </si>
  <si>
    <t>American International Group, Inc.</t>
  </si>
  <si>
    <t>AMT</t>
  </si>
  <si>
    <t>American Tower Corp A</t>
  </si>
  <si>
    <t>AWK</t>
  </si>
  <si>
    <t>American Water Works Company Inc</t>
  </si>
  <si>
    <t>AMP</t>
  </si>
  <si>
    <t>Ameriprise Financial</t>
  </si>
  <si>
    <t>ABC</t>
  </si>
  <si>
    <t>AmerisourceBergen Corp</t>
  </si>
  <si>
    <t>AME</t>
  </si>
  <si>
    <t>AMETEK Inc</t>
  </si>
  <si>
    <t>AMGN</t>
  </si>
  <si>
    <t>Amgen Inc</t>
  </si>
  <si>
    <t>APH</t>
  </si>
  <si>
    <t>Amphenol Corp</t>
  </si>
  <si>
    <t>APC</t>
  </si>
  <si>
    <t>Anadarko Petroleum Corp</t>
  </si>
  <si>
    <t>Energy</t>
  </si>
  <si>
    <t>ADI</t>
  </si>
  <si>
    <t>Analog Devices, Inc.</t>
  </si>
  <si>
    <t>ANDV</t>
  </si>
  <si>
    <t>Andeavor</t>
  </si>
  <si>
    <t>ANSS</t>
  </si>
  <si>
    <t>ANSYS</t>
  </si>
  <si>
    <t>ANTM</t>
  </si>
  <si>
    <t>Anthem Inc.</t>
  </si>
  <si>
    <t>AON</t>
  </si>
  <si>
    <t>Aon plc</t>
  </si>
  <si>
    <t>APA</t>
  </si>
  <si>
    <t>Apache Corporation</t>
  </si>
  <si>
    <t>AIV</t>
  </si>
  <si>
    <t>Apartment Investment &amp; Management</t>
  </si>
  <si>
    <t>AAPL</t>
  </si>
  <si>
    <t>Apple Inc.</t>
  </si>
  <si>
    <t>AMAT</t>
  </si>
  <si>
    <t>Applied Materials Inc</t>
  </si>
  <si>
    <t>APTV</t>
  </si>
  <si>
    <t>Aptiv Plc</t>
  </si>
  <si>
    <t>ADM</t>
  </si>
  <si>
    <t>Archer-Daniels-Midland Co</t>
  </si>
  <si>
    <t>ARNC</t>
  </si>
  <si>
    <t>Arconic Inc</t>
  </si>
  <si>
    <t>AJG</t>
  </si>
  <si>
    <t>Arthur J. Gallagher &amp; Co.</t>
  </si>
  <si>
    <t>AIZ</t>
  </si>
  <si>
    <t>Assurant Inc</t>
  </si>
  <si>
    <t>T</t>
  </si>
  <si>
    <t>AT&amp;T Inc</t>
  </si>
  <si>
    <t>Telecommunication Services</t>
  </si>
  <si>
    <t>ADSK</t>
  </si>
  <si>
    <t>Autodesk Inc</t>
  </si>
  <si>
    <t>ADP</t>
  </si>
  <si>
    <t>Automatic Data Processing</t>
  </si>
  <si>
    <t>AZO</t>
  </si>
  <si>
    <t>AutoZone Inc</t>
  </si>
  <si>
    <t>AVB</t>
  </si>
  <si>
    <t>AvalonBay Communities, Inc.</t>
  </si>
  <si>
    <t>AVY</t>
  </si>
  <si>
    <t>Avery Dennison Corp</t>
  </si>
  <si>
    <t>BHGE</t>
  </si>
  <si>
    <t>Baker Hughes, a GE Company</t>
  </si>
  <si>
    <t>BLL</t>
  </si>
  <si>
    <t>Ball Corp</t>
  </si>
  <si>
    <t>BAC</t>
  </si>
  <si>
    <t>Bank of America Corp</t>
  </si>
  <si>
    <t>BAX</t>
  </si>
  <si>
    <t>Baxter International Inc.</t>
  </si>
  <si>
    <t>BBT</t>
  </si>
  <si>
    <t>BB&amp;T Corporation</t>
  </si>
  <si>
    <t>BDX</t>
  </si>
  <si>
    <t>Becton Dickinson</t>
  </si>
  <si>
    <t>BRK.B</t>
  </si>
  <si>
    <t>Berkshire Hathaway</t>
  </si>
  <si>
    <t>BBY</t>
  </si>
  <si>
    <t>Best Buy Co. Inc.</t>
  </si>
  <si>
    <t>BIIB</t>
  </si>
  <si>
    <t>Biogen Inc.</t>
  </si>
  <si>
    <t>BLK</t>
  </si>
  <si>
    <t>BlackRock</t>
  </si>
  <si>
    <t>HRB</t>
  </si>
  <si>
    <t>Block H&amp;R</t>
  </si>
  <si>
    <t>BA</t>
  </si>
  <si>
    <t>Boeing Company</t>
  </si>
  <si>
    <t>BWA</t>
  </si>
  <si>
    <t>BorgWarner</t>
  </si>
  <si>
    <t>BXP</t>
  </si>
  <si>
    <t>Boston Properties</t>
  </si>
  <si>
    <t>BSX</t>
  </si>
  <si>
    <t>Boston Scientific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</si>
  <si>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</si>
  <si>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</si>
  <si>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</si>
  <si>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</si>
  <si>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</si>
  <si>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</si>
  <si>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</si>
  <si>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</si>
  <si>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CHRW</t>
  </si>
  <si>
    <t>C. H. Robinson Worldwide</t>
  </si>
  <si>
    <t>CA</t>
  </si>
  <si>
    <t>CA, Inc.</t>
  </si>
  <si>
    <t>COG</t>
  </si>
  <si>
    <t>Cabot Oil &amp; Gas</t>
  </si>
  <si>
    <t>CDNS</t>
  </si>
  <si>
    <t>Cadence Design Systems</t>
  </si>
  <si>
    <t>CPB</t>
  </si>
  <si>
    <t>Campbell Soup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</si>
  <si>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</si>
  <si>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</si>
  <si>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</si>
  <si>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</si>
  <si>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</si>
  <si>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</si>
  <si>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</si>
  <si>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</si>
  <si>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CAT</t>
  </si>
  <si>
    <t>Caterpillar Inc.</t>
  </si>
  <si>
    <t>CBOE</t>
  </si>
  <si>
    <t>CBOE Holdings</t>
  </si>
  <si>
    <t>CBG</t>
  </si>
  <si>
    <t>CBRE Group</t>
  </si>
  <si>
    <t>CBS</t>
  </si>
  <si>
    <t>CBS Corp.</t>
  </si>
  <si>
    <t>CELG</t>
  </si>
  <si>
    <t>Celgene Corp.</t>
  </si>
  <si>
    <t>CNC</t>
  </si>
  <si>
    <t>Centene Corporation</t>
  </si>
  <si>
    <t>CNP</t>
  </si>
  <si>
    <t>CenterPoint Energy</t>
  </si>
  <si>
    <t>CTL</t>
  </si>
  <si>
    <t>CenturyLink Inc</t>
  </si>
  <si>
    <t>CERN</t>
  </si>
  <si>
    <t>Cerner</t>
  </si>
  <si>
    <t>CF</t>
  </si>
  <si>
    <t>CF Industries Holdings Inc</t>
  </si>
  <si>
    <t>SCHW</t>
  </si>
  <si>
    <t>Charles Schwab Corporation</t>
  </si>
  <si>
    <t>CHTR</t>
  </si>
  <si>
    <t>Charter Communications</t>
  </si>
  <si>
    <t>CHK</t>
  </si>
  <si>
    <t>Chesapeake Energy</t>
  </si>
  <si>
    <t>CVX</t>
  </si>
  <si>
    <t>Chevron Corp.</t>
  </si>
  <si>
    <t>CMG</t>
  </si>
  <si>
    <t>Chipotle Mexican Grill</t>
  </si>
  <si>
    <t>CB</t>
  </si>
  <si>
    <t>Chubb Limited</t>
  </si>
  <si>
    <t>CHD</t>
  </si>
  <si>
    <t>Church &amp; Dwight</t>
  </si>
  <si>
    <t>CI</t>
  </si>
  <si>
    <t>CIGNA Corp.</t>
  </si>
  <si>
    <t>XEC</t>
  </si>
  <si>
    <t>Cimarex Energy</t>
  </si>
  <si>
    <t>CINF</t>
  </si>
  <si>
    <t>Cincinnati Financial</t>
  </si>
  <si>
    <t>CTAS</t>
  </si>
  <si>
    <t>Cintas Corporation</t>
  </si>
  <si>
    <t>CSCO</t>
  </si>
  <si>
    <t>Cisco Systems</t>
  </si>
  <si>
    <t>C</t>
  </si>
  <si>
    <t>Citigroup Inc.</t>
  </si>
  <si>
    <t>CFG</t>
  </si>
  <si>
    <t>Citizens Financial Group</t>
  </si>
  <si>
    <t>CTXS</t>
  </si>
  <si>
    <t>Citrix Systems</t>
  </si>
  <si>
    <t>CME</t>
  </si>
  <si>
    <t>CME Group Inc.</t>
  </si>
  <si>
    <t>CMS</t>
  </si>
  <si>
    <t>CMS Energy</t>
  </si>
  <si>
    <t>KO</t>
  </si>
  <si>
    <t>Coca-Cola Company (The)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</si>
  <si>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</si>
  <si>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</si>
  <si>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</si>
  <si>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</si>
  <si>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</si>
  <si>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</si>
  <si>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</si>
  <si>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</si>
  <si>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</si>
  <si>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</si>
  <si>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</si>
  <si>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</si>
  <si>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COP</t>
  </si>
  <si>
    <t>ConocoPhillips</t>
  </si>
  <si>
    <t>ED</t>
  </si>
  <si>
    <t>Consolidated Edison</t>
  </si>
  <si>
    <t>STZ</t>
  </si>
  <si>
    <t>Constellation Brands</t>
  </si>
  <si>
    <t>GLW</t>
  </si>
  <si>
    <t>Corning Inc.</t>
  </si>
  <si>
    <t>COST</t>
  </si>
  <si>
    <t>Costco Wholesale Corp.</t>
  </si>
  <si>
    <t>COTY</t>
  </si>
  <si>
    <t>Coty, Inc</t>
  </si>
  <si>
    <t>CCI</t>
  </si>
  <si>
    <t>Crown Castle International Corp.</t>
  </si>
  <si>
    <t>CSRA</t>
  </si>
  <si>
    <t>CSRA Inc.</t>
  </si>
  <si>
    <t>CSX</t>
  </si>
  <si>
    <t>CSX Corp.</t>
  </si>
  <si>
    <t>CMI</t>
  </si>
  <si>
    <t>Cummins Inc.</t>
  </si>
  <si>
    <t>CVS</t>
  </si>
  <si>
    <t>CVS Health</t>
  </si>
  <si>
    <t>DHI</t>
  </si>
  <si>
    <t>D. R. Horton</t>
  </si>
  <si>
    <t>DHR</t>
  </si>
  <si>
    <t>Danaher Corp.</t>
  </si>
  <si>
    <t>DRI</t>
  </si>
  <si>
    <t>Darden Restaurants</t>
  </si>
  <si>
    <t>DVA</t>
  </si>
  <si>
    <t>DaVita Inc.</t>
  </si>
  <si>
    <t>DE</t>
  </si>
  <si>
    <t>Deere &amp; Co.</t>
  </si>
  <si>
    <t>DAL</t>
  </si>
  <si>
    <t>Delta Air Lines Inc.</t>
  </si>
  <si>
    <t>XRAY</t>
  </si>
  <si>
    <t>Dentsply Sirona</t>
  </si>
  <si>
    <t>DVN</t>
  </si>
  <si>
    <t>Devon Energy Corp.</t>
  </si>
  <si>
    <t>DLR</t>
  </si>
  <si>
    <t>Digital Realty Trust Inc</t>
  </si>
  <si>
    <t>DFS</t>
  </si>
  <si>
    <t>Discover Financial Services</t>
  </si>
  <si>
    <t>DISCA</t>
  </si>
  <si>
    <t>Discovery Communications-A</t>
  </si>
  <si>
    <t>DISCK</t>
  </si>
  <si>
    <t>Discovery Communications-C</t>
  </si>
  <si>
    <t>DISH</t>
  </si>
  <si>
    <t>Dish Network</t>
  </si>
  <si>
    <t>DG</t>
  </si>
  <si>
    <t>Dollar General</t>
  </si>
  <si>
    <t>DLTR</t>
  </si>
  <si>
    <t>Dollar Tree</t>
  </si>
  <si>
    <t>D</t>
  </si>
  <si>
    <t>Dominion Energy</t>
  </si>
  <si>
    <t>DOV</t>
  </si>
  <si>
    <t>Dover Corp.</t>
  </si>
  <si>
    <t>DWDP</t>
  </si>
  <si>
    <t>DowDuPont</t>
  </si>
  <si>
    <t>DPS</t>
  </si>
  <si>
    <t>Dr Pepper Snapple Group</t>
  </si>
  <si>
    <t>DTE</t>
  </si>
  <si>
    <t>DTE Energy Co.</t>
  </si>
  <si>
    <t>DUK</t>
  </si>
  <si>
    <t>Duke Energy</t>
  </si>
  <si>
    <t>DRE</t>
  </si>
  <si>
    <t>Duke Realty Corp</t>
  </si>
  <si>
    <t>DXC</t>
  </si>
  <si>
    <t>DXC Technology</t>
  </si>
  <si>
    <t>ETFC</t>
  </si>
  <si>
    <t>E*Trade</t>
  </si>
  <si>
    <t>EMN</t>
  </si>
  <si>
    <t>Eastman Chemical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</si>
  <si>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</si>
  <si>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</si>
  <si>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</si>
  <si>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</si>
  <si>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</si>
  <si>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</si>
  <si>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</si>
  <si>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</si>
  <si>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</si>
  <si>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</si>
  <si>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</si>
  <si>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</si>
  <si>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</si>
  <si>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</si>
  <si>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ETR</t>
  </si>
  <si>
    <t>Entergy Corp.</t>
  </si>
  <si>
    <t>EVHC</t>
  </si>
  <si>
    <t>Envision Healthcare</t>
  </si>
  <si>
    <t>EOG</t>
  </si>
  <si>
    <t>EOG Resources</t>
  </si>
  <si>
    <t>EQT</t>
  </si>
  <si>
    <t>EQT Corporation</t>
  </si>
  <si>
    <t>EFX</t>
  </si>
  <si>
    <t>Equifax Inc.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</si>
  <si>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</si>
  <si>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</si>
  <si>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</si>
  <si>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</si>
  <si>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</si>
  <si>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</si>
  <si>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</si>
  <si>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Estee Lauder Cos.</t>
  </si>
  <si>
    <t>RE</t>
  </si>
  <si>
    <t>Everest Re Group Ltd.</t>
  </si>
  <si>
    <t>ES</t>
  </si>
  <si>
    <t>Eversource Energy</t>
  </si>
  <si>
    <t>EXC</t>
  </si>
  <si>
    <t>Exelon Corp.</t>
  </si>
  <si>
    <t>EXPE</t>
  </si>
  <si>
    <t>Expedia Inc.</t>
  </si>
  <si>
    <t>EXPD</t>
  </si>
  <si>
    <t>Expeditors International</t>
  </si>
  <si>
    <t>ESRX</t>
  </si>
  <si>
    <t>Express Scripts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</si>
  <si>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</si>
  <si>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</si>
  <si>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</si>
  <si>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</si>
  <si>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</si>
  <si>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</si>
  <si>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</si>
  <si>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</si>
  <si>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</si>
  <si>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</si>
  <si>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</si>
  <si>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</si>
  <si>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</si>
  <si>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</si>
  <si>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</si>
  <si>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</si>
  <si>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</si>
  <si>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</si>
  <si>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</si>
  <si>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</si>
  <si>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FISV</t>
  </si>
  <si>
    <t>Fiserv Inc</t>
  </si>
  <si>
    <t>FLIR</t>
  </si>
  <si>
    <t>FLIR Systems</t>
  </si>
  <si>
    <t>FLS</t>
  </si>
  <si>
    <t>Flowserve Corporation</t>
  </si>
  <si>
    <t>FLR</t>
  </si>
  <si>
    <t>Fluor Corp.</t>
  </si>
  <si>
    <t>FMC</t>
  </si>
  <si>
    <t>FMC Corporation</t>
  </si>
  <si>
    <t>FL</t>
  </si>
  <si>
    <t>Foot Locker Inc</t>
  </si>
  <si>
    <t>F</t>
  </si>
  <si>
    <t>Ford Motor</t>
  </si>
  <si>
    <t>FTV</t>
  </si>
  <si>
    <t>Fortive Corp</t>
  </si>
  <si>
    <t>FBHS</t>
  </si>
  <si>
    <t>Fortune Brands Home &amp; Security</t>
  </si>
  <si>
    <t>BEN</t>
  </si>
  <si>
    <t>Franklin Resources</t>
  </si>
  <si>
    <t>FCX</t>
  </si>
  <si>
    <t>Freeport-McMoRan Inc.</t>
  </si>
  <si>
    <t>GPS</t>
  </si>
  <si>
    <t>Gap Inc.</t>
  </si>
  <si>
    <t>GRMN</t>
  </si>
  <si>
    <t>Garmin Ltd.</t>
  </si>
  <si>
    <t>IT</t>
  </si>
  <si>
    <t>Gartner Inc</t>
  </si>
  <si>
    <t>GD</t>
  </si>
  <si>
    <t>General Dynamics</t>
  </si>
  <si>
    <t>GE</t>
  </si>
  <si>
    <t>General Electric</t>
  </si>
  <si>
    <t>GGP</t>
  </si>
  <si>
    <t>General Growth Properties Inc.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</si>
  <si>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</si>
  <si>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</si>
  <si>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</si>
  <si>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</si>
  <si>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</si>
  <si>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</si>
  <si>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</si>
  <si>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</si>
  <si>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GPN</t>
  </si>
  <si>
    <t>Global Payments Inc.</t>
  </si>
  <si>
    <t>GS</t>
  </si>
  <si>
    <t>Goldman Sachs Group</t>
  </si>
  <si>
    <t>GT</t>
  </si>
  <si>
    <t>Goodyear Tire &amp; Rubber</t>
  </si>
  <si>
    <t>GWW</t>
  </si>
  <si>
    <t>Grainger (W.W.) Inc.</t>
  </si>
  <si>
    <t>HAL</t>
  </si>
  <si>
    <t>Halliburton Co.</t>
  </si>
  <si>
    <t>HBI</t>
  </si>
  <si>
    <t>Hanesbrands Inc</t>
  </si>
  <si>
    <t>HOG</t>
  </si>
  <si>
    <t>Harley-Davidson</t>
  </si>
  <si>
    <t>HRS</t>
  </si>
  <si>
    <t>Harris Corporation</t>
  </si>
  <si>
    <t>HIG</t>
  </si>
  <si>
    <t>Hartford Financial Svc.Gp.</t>
  </si>
  <si>
    <t>HAS</t>
  </si>
  <si>
    <t>Hasbro Inc.</t>
  </si>
  <si>
    <t>HCA</t>
  </si>
  <si>
    <t>HCA Holdings</t>
  </si>
  <si>
    <t>HCP</t>
  </si>
  <si>
    <t>HCP Inc.</t>
  </si>
  <si>
    <t>HP</t>
  </si>
  <si>
    <t>Helmerich &amp; Payne</t>
  </si>
  <si>
    <t>HSIC</t>
  </si>
  <si>
    <t>Henry Schein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</si>
  <si>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</si>
  <si>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</si>
  <si>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</si>
  <si>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</si>
  <si>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</si>
  <si>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</si>
  <si>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</si>
  <si>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</si>
  <si>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HD</t>
  </si>
  <si>
    <t>Home Depot</t>
  </si>
  <si>
    <t>HON</t>
  </si>
  <si>
    <t>Honeywell Int'l Inc.</t>
  </si>
  <si>
    <t>HRL</t>
  </si>
  <si>
    <t>Hormel Foods Corp.</t>
  </si>
  <si>
    <t>HST</t>
  </si>
  <si>
    <t>Host Hotels &amp; Resorts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</si>
  <si>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</si>
  <si>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</si>
  <si>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</si>
  <si>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</si>
  <si>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</si>
  <si>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</si>
  <si>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</si>
  <si>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</si>
  <si>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IDXX</t>
  </si>
  <si>
    <t>IDEXX Laboratories</t>
  </si>
  <si>
    <t>INFO</t>
  </si>
  <si>
    <t>IHS Markit Ltd.</t>
  </si>
  <si>
    <t>ITW</t>
  </si>
  <si>
    <t>Illinois Tool Works</t>
  </si>
  <si>
    <t>ILMN</t>
  </si>
  <si>
    <t>Illumina Inc</t>
  </si>
  <si>
    <t>INCY</t>
  </si>
  <si>
    <t>Incyte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</si>
  <si>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</si>
  <si>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</si>
  <si>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</si>
  <si>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</si>
  <si>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</si>
  <si>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</si>
  <si>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</si>
  <si>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</si>
  <si>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</si>
  <si>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</si>
  <si>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</si>
  <si>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</si>
  <si>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</si>
  <si>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</si>
  <si>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</si>
  <si>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</si>
  <si>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</si>
  <si>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</si>
  <si>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</si>
  <si>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</si>
  <si>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IQV</t>
  </si>
  <si>
    <t>IQVIA Holdings Inc.</t>
  </si>
  <si>
    <t>IRM</t>
  </si>
  <si>
    <t>Iron Mountain Incorporated</t>
  </si>
  <si>
    <t>JBHT</t>
  </si>
  <si>
    <t>J. B. Hunt Transport Services</t>
  </si>
  <si>
    <t>JEC</t>
  </si>
  <si>
    <t>Jacobs Engineering Group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</si>
  <si>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</si>
  <si>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</si>
  <si>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</si>
  <si>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</si>
  <si>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</si>
  <si>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</si>
  <si>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</si>
  <si>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</si>
  <si>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</si>
  <si>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</si>
  <si>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</si>
  <si>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</si>
  <si>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</si>
  <si>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</si>
  <si>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</si>
  <si>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</si>
  <si>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KMB</t>
  </si>
  <si>
    <t>Kimberly-Clark</t>
  </si>
  <si>
    <t>KIM</t>
  </si>
  <si>
    <t>Kimco Realty</t>
  </si>
  <si>
    <t>KMI</t>
  </si>
  <si>
    <t>Kinder Morgan</t>
  </si>
  <si>
    <t>KLAC</t>
  </si>
  <si>
    <t>KLA-Tencor Corp.</t>
  </si>
  <si>
    <t>KSS</t>
  </si>
  <si>
    <t>Kohl's Corp.</t>
  </si>
  <si>
    <t>KHC</t>
  </si>
  <si>
    <t>Kraft Heinz Co</t>
  </si>
  <si>
    <t>KR</t>
  </si>
  <si>
    <t>Kroger Co.</t>
  </si>
  <si>
    <t>LB</t>
  </si>
  <si>
    <t>L Brands Inc.</t>
  </si>
  <si>
    <t>LLL</t>
  </si>
  <si>
    <t>L-3 Communications Holdings</t>
  </si>
  <si>
    <t>LH</t>
  </si>
  <si>
    <t>Laboratory Corp. of America Holding</t>
  </si>
  <si>
    <t>LRCX</t>
  </si>
  <si>
    <t>Lam Research</t>
  </si>
  <si>
    <t>LEG</t>
  </si>
  <si>
    <t>Leggett &amp; Platt</t>
  </si>
  <si>
    <t>LEN</t>
  </si>
  <si>
    <t>Lennar Corp.</t>
  </si>
  <si>
    <t>LUK</t>
  </si>
  <si>
    <t>Leucadia National Corp.</t>
  </si>
  <si>
    <t>LLY</t>
  </si>
  <si>
    <t>Lilly (Eli) &amp; Co.</t>
  </si>
  <si>
    <t>LNC</t>
  </si>
  <si>
    <t>Lincoln National</t>
  </si>
  <si>
    <t>LKQ</t>
  </si>
  <si>
    <t>LKQ Corporation</t>
  </si>
  <si>
    <t>LMT</t>
  </si>
  <si>
    <t>Lockheed Martin Corp.</t>
  </si>
  <si>
    <t>L</t>
  </si>
  <si>
    <t>Loews Corp.</t>
  </si>
  <si>
    <t>LOW</t>
  </si>
  <si>
    <t>Lowe's Cos.</t>
  </si>
  <si>
    <t>LYB</t>
  </si>
  <si>
    <t>LyondellBasell</t>
  </si>
  <si>
    <t>MTB</t>
  </si>
  <si>
    <t>M&amp;T Bank Corp.</t>
  </si>
  <si>
    <t>MAC</t>
  </si>
  <si>
    <t>Macerich</t>
  </si>
  <si>
    <t>M</t>
  </si>
  <si>
    <t>Macy's Inc.</t>
  </si>
  <si>
    <t>MRO</t>
  </si>
  <si>
    <t>Marathon Oil Corp.</t>
  </si>
  <si>
    <t>MPC</t>
  </si>
  <si>
    <t>Marathon Petroleum</t>
  </si>
  <si>
    <t>MAR</t>
  </si>
  <si>
    <t>Marriott Int'l.</t>
  </si>
  <si>
    <t>MMC</t>
  </si>
  <si>
    <t>Marsh &amp; McLennan</t>
  </si>
  <si>
    <t>MLM</t>
  </si>
  <si>
    <t>Martin Marietta Materials</t>
  </si>
  <si>
    <t>MAS</t>
  </si>
  <si>
    <t>Masco Corp.</t>
  </si>
  <si>
    <t>MA</t>
  </si>
  <si>
    <t>Mastercard Inc.</t>
  </si>
  <si>
    <t>MAT</t>
  </si>
  <si>
    <t>Mattel Inc.</t>
  </si>
  <si>
    <t>MKC</t>
  </si>
  <si>
    <t>McCormick &amp; Co.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</si>
  <si>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</si>
  <si>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</si>
  <si>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</si>
  <si>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</si>
  <si>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</si>
  <si>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</si>
  <si>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</si>
  <si>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</si>
  <si>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</si>
  <si>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</si>
  <si>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</si>
  <si>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</si>
  <si>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</si>
  <si>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</si>
  <si>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KORS</t>
  </si>
  <si>
    <t>Michael Kors Holdings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</si>
  <si>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</si>
  <si>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</si>
  <si>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</si>
  <si>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</si>
  <si>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</si>
  <si>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</si>
  <si>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</si>
  <si>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</si>
  <si>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</si>
  <si>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</si>
  <si>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</si>
  <si>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Brewing Company</t>
  </si>
  <si>
    <t>MDLZ</t>
  </si>
  <si>
    <t>Mondelez International</t>
  </si>
  <si>
    <t>MON</t>
  </si>
  <si>
    <t>Monsanto Co.</t>
  </si>
  <si>
    <t>MNST</t>
  </si>
  <si>
    <t>Monster Beverage</t>
  </si>
  <si>
    <t>MCO</t>
  </si>
  <si>
    <t>Moody's Corp</t>
  </si>
  <si>
    <t>MS</t>
  </si>
  <si>
    <t>Morgan Stanley</t>
  </si>
  <si>
    <t>MSI</t>
  </si>
  <si>
    <t>Motorola Solutions Inc.</t>
  </si>
  <si>
    <t>MYL</t>
  </si>
  <si>
    <t>Mylan N.V.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</si>
  <si>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</si>
  <si>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</si>
  <si>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</si>
  <si>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</si>
  <si>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</si>
  <si>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</si>
  <si>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</si>
  <si>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</si>
  <si>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</si>
  <si>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</si>
  <si>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NWL</t>
  </si>
  <si>
    <t>Newell Brands</t>
  </si>
  <si>
    <t>NFX</t>
  </si>
  <si>
    <t>Newfield Exploration Co</t>
  </si>
  <si>
    <t>NEM</t>
  </si>
  <si>
    <t>Newmont Mining Corporation</t>
  </si>
  <si>
    <t>NWSA</t>
  </si>
  <si>
    <t>News Corp. Class A</t>
  </si>
  <si>
    <t>NWS</t>
  </si>
  <si>
    <t>News Corp. Class B</t>
  </si>
  <si>
    <t>NEE</t>
  </si>
  <si>
    <t>NextEra Energy</t>
  </si>
  <si>
    <t>NLSN</t>
  </si>
  <si>
    <t>Nielsen Holdings</t>
  </si>
  <si>
    <t>NKE</t>
  </si>
  <si>
    <t>Nike</t>
  </si>
  <si>
    <t>NI</t>
  </si>
  <si>
    <t>NiSource Inc.</t>
  </si>
  <si>
    <t>NBL</t>
  </si>
  <si>
    <t>Noble Energy Inc</t>
  </si>
  <si>
    <t>JWN</t>
  </si>
  <si>
    <t>Nordstrom</t>
  </si>
  <si>
    <t>NSC</t>
  </si>
  <si>
    <t>Norfolk Southern Corp.</t>
  </si>
  <si>
    <t>NTRS</t>
  </si>
  <si>
    <t>Northern Trust Corp.</t>
  </si>
  <si>
    <t>NOC</t>
  </si>
  <si>
    <t>Northrop Grumman Corp.</t>
  </si>
  <si>
    <t>NCLH</t>
  </si>
  <si>
    <t>Norwegian Cruise Line</t>
  </si>
  <si>
    <t>NRG</t>
  </si>
  <si>
    <t>NRG Energy</t>
  </si>
  <si>
    <t>NUE</t>
  </si>
  <si>
    <t>Nucor Corp.</t>
  </si>
  <si>
    <t>NVDA</t>
  </si>
  <si>
    <t>Nvidia Corporation</t>
  </si>
  <si>
    <t>ORLY</t>
  </si>
  <si>
    <t>O'Reilly Automotive</t>
  </si>
  <si>
    <t>OXY</t>
  </si>
  <si>
    <t>Occidental Petroleum</t>
  </si>
  <si>
    <t>OMC</t>
  </si>
  <si>
    <t>Omnicom Group</t>
  </si>
  <si>
    <t>OKE</t>
  </si>
  <si>
    <t>ONEOK</t>
  </si>
  <si>
    <t>ORCL</t>
  </si>
  <si>
    <t>Oracle Corp.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</si>
  <si>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</si>
  <si>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</si>
  <si>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</si>
  <si>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</si>
  <si>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</si>
  <si>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</si>
  <si>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</si>
  <si>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</si>
  <si>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</si>
  <si>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</si>
  <si>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PYPL</t>
  </si>
  <si>
    <t>PayPal</t>
  </si>
  <si>
    <t>PNR</t>
  </si>
  <si>
    <t>Pentair Ltd.</t>
  </si>
  <si>
    <t>PBCT</t>
  </si>
  <si>
    <t>People's United Financial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</si>
  <si>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</si>
  <si>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</si>
  <si>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</si>
  <si>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</si>
  <si>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</si>
  <si>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</si>
  <si>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</si>
  <si>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</si>
  <si>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</si>
  <si>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</si>
  <si>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</si>
  <si>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</si>
  <si>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</si>
  <si>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</si>
  <si>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</si>
  <si>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</si>
  <si>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</si>
  <si>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</si>
  <si>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</si>
  <si>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</si>
  <si>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</si>
  <si>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</si>
  <si>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</si>
  <si>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</si>
  <si>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</si>
  <si>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</si>
  <si>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</si>
  <si>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</si>
  <si>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PCLN</t>
  </si>
  <si>
    <t>Priceline.com Inc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</si>
  <si>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</si>
  <si>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</si>
  <si>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</si>
  <si>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</si>
  <si>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</si>
  <si>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</si>
  <si>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</si>
  <si>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</si>
  <si>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</si>
  <si>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</si>
  <si>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</si>
  <si>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</si>
  <si>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</si>
  <si>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</si>
  <si>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</si>
  <si>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</si>
  <si>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</si>
  <si>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</si>
  <si>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</si>
  <si>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</si>
  <si>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QCOM</t>
  </si>
  <si>
    <t>QUALCOMM Inc.</t>
  </si>
  <si>
    <t>PWR</t>
  </si>
  <si>
    <t>Quanta Services Inc.</t>
  </si>
  <si>
    <t>DGX</t>
  </si>
  <si>
    <t>Quest Diagnostics</t>
  </si>
  <si>
    <t>RRC</t>
  </si>
  <si>
    <t>Range Resources Corp.</t>
  </si>
  <si>
    <t>RJF</t>
  </si>
  <si>
    <t>Raymond James Financial Inc.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</si>
  <si>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</si>
  <si>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</si>
  <si>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</si>
  <si>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</si>
  <si>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</si>
  <si>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</si>
  <si>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</si>
  <si>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</si>
  <si>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</si>
  <si>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</si>
  <si>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RF</t>
  </si>
  <si>
    <t>Regions Financial Corp.</t>
  </si>
  <si>
    <t>RSG</t>
  </si>
  <si>
    <t>Republic Services Inc</t>
  </si>
  <si>
    <t>RMD</t>
  </si>
  <si>
    <t>ResMed</t>
  </si>
  <si>
    <t>RHI</t>
  </si>
  <si>
    <t>Robert Half International</t>
  </si>
  <si>
    <t>ROK</t>
  </si>
  <si>
    <t>Rockwell Automation Inc.</t>
  </si>
  <si>
    <t>COL</t>
  </si>
  <si>
    <t>Rockwell Collins</t>
  </si>
  <si>
    <t>ROP</t>
  </si>
  <si>
    <t>Roper Technologies</t>
  </si>
  <si>
    <t>ROST</t>
  </si>
  <si>
    <t>Ross Stores</t>
  </si>
  <si>
    <t>RCL</t>
  </si>
  <si>
    <t>Royal Caribbean Cruises Ltd</t>
  </si>
  <si>
    <t>SPGI</t>
  </si>
  <si>
    <t>S&amp;P Global, Inc.</t>
  </si>
  <si>
    <t>CRM</t>
  </si>
  <si>
    <t>Salesforce.com</t>
  </si>
  <si>
    <t>SBAC</t>
  </si>
  <si>
    <t>SBA Communications</t>
  </si>
  <si>
    <t>SCG</t>
  </si>
  <si>
    <t>SCANA Corp</t>
  </si>
  <si>
    <t>SLB</t>
  </si>
  <si>
    <t>Schlumberger Ltd.</t>
  </si>
  <si>
    <t>SNI</t>
  </si>
  <si>
    <t>Scripps Networks Interactive Inc.</t>
  </si>
  <si>
    <t>STX</t>
  </si>
  <si>
    <t>Seagate Technology</t>
  </si>
  <si>
    <t>SEE</t>
  </si>
  <si>
    <t>Sealed Air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</si>
  <si>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</si>
  <si>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</si>
  <si>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</si>
  <si>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</si>
  <si>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</si>
  <si>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</si>
  <si>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</si>
  <si>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</si>
  <si>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</si>
  <si>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</si>
  <si>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SLG</t>
  </si>
  <si>
    <t>SL Green Realty</t>
  </si>
  <si>
    <t>SNA</t>
  </si>
  <si>
    <t>Snap-On Inc.</t>
  </si>
  <si>
    <t>SO</t>
  </si>
  <si>
    <t>Southern Co.</t>
  </si>
  <si>
    <t>LUV</t>
  </si>
  <si>
    <t>Southwest Airlines</t>
  </si>
  <si>
    <t>SWK</t>
  </si>
  <si>
    <t>Stanley Black &amp; Decker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</si>
  <si>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</si>
  <si>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</si>
  <si>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</si>
  <si>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</si>
  <si>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</si>
  <si>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</si>
  <si>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</si>
  <si>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</si>
  <si>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</si>
  <si>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</si>
  <si>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</si>
  <si>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</si>
  <si>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</si>
  <si>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</si>
  <si>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</si>
  <si>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</si>
  <si>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</si>
  <si>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</si>
  <si>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TROW</t>
  </si>
  <si>
    <t>T. Rowe Price Group</t>
  </si>
  <si>
    <t>TPR</t>
  </si>
  <si>
    <t>Tapestry, Inc.</t>
  </si>
  <si>
    <t>TGT</t>
  </si>
  <si>
    <t>Target Corp.</t>
  </si>
  <si>
    <t>TEL</t>
  </si>
  <si>
    <t>TE Connectivity Ltd.</t>
  </si>
  <si>
    <t>FTI</t>
  </si>
  <si>
    <t>TechnipFMC</t>
  </si>
  <si>
    <t>TXN</t>
  </si>
  <si>
    <t>Texas Instruments</t>
  </si>
  <si>
    <t>TXT</t>
  </si>
  <si>
    <t>Textron Inc.</t>
  </si>
  <si>
    <t>BK</t>
  </si>
  <si>
    <t>The Bank of New York Mellon Corp.</t>
  </si>
  <si>
    <t>CLX</t>
  </si>
  <si>
    <t>The Clorox Company</t>
  </si>
  <si>
    <t>COO</t>
  </si>
  <si>
    <t>The Cooper Companies</t>
  </si>
  <si>
    <t>HSY</t>
  </si>
  <si>
    <t>The Hershey Company</t>
  </si>
  <si>
    <t>MOS</t>
  </si>
  <si>
    <t>The Mosaic Company</t>
  </si>
  <si>
    <t>TRV</t>
  </si>
  <si>
    <t>The Travelers Companies Inc.</t>
  </si>
  <si>
    <t>DIS</t>
  </si>
  <si>
    <t>The Walt Disney Company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</si>
  <si>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</si>
  <si>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</si>
  <si>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</si>
  <si>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</si>
  <si>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</si>
  <si>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</si>
  <si>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</si>
  <si>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</si>
  <si>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</si>
  <si>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</si>
  <si>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TSS</t>
  </si>
  <si>
    <t>Total System Services</t>
  </si>
  <si>
    <t>TSCO</t>
  </si>
  <si>
    <t>Tractor Supply Company</t>
  </si>
  <si>
    <t>TDG</t>
  </si>
  <si>
    <t>TransDigm Group</t>
  </si>
  <si>
    <t>TRIP</t>
  </si>
  <si>
    <t>TripAdvisor</t>
  </si>
  <si>
    <t>FOXA</t>
  </si>
  <si>
    <t>Twenty-First Century Fox Class A</t>
  </si>
  <si>
    <t>FOX</t>
  </si>
  <si>
    <t>Twenty-First Century Fox Class B</t>
  </si>
  <si>
    <t>TSN</t>
  </si>
  <si>
    <t>Tyson Foods</t>
  </si>
  <si>
    <t>USB</t>
  </si>
  <si>
    <t>U.S. Bancorp</t>
  </si>
  <si>
    <t>UDR</t>
  </si>
  <si>
    <t>UDR Inc</t>
  </si>
  <si>
    <t>ULTA</t>
  </si>
  <si>
    <t>Ulta Salon Cosmetics &amp; Fragrance Inc</t>
  </si>
  <si>
    <t>UAA</t>
  </si>
  <si>
    <t>Under Armour Class A</t>
  </si>
  <si>
    <t>UA</t>
  </si>
  <si>
    <t>Under Armour Class C</t>
  </si>
  <si>
    <t>UNP</t>
  </si>
  <si>
    <t>Union Pacific</t>
  </si>
  <si>
    <t>UAL</t>
  </si>
  <si>
    <t>United Continental Holdings</t>
  </si>
  <si>
    <t>UNH</t>
  </si>
  <si>
    <t>United Health Group Inc.</t>
  </si>
  <si>
    <t>UPS</t>
  </si>
  <si>
    <t>United Parcel Service</t>
  </si>
  <si>
    <t>URI</t>
  </si>
  <si>
    <t>United Rentals, Inc.</t>
  </si>
  <si>
    <t>UTX</t>
  </si>
  <si>
    <t>United Technologies</t>
  </si>
  <si>
    <t>UHS</t>
  </si>
  <si>
    <t>Universal Health Services, Inc.</t>
  </si>
  <si>
    <t>UNM</t>
  </si>
  <si>
    <t>Unum Group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</si>
  <si>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</si>
  <si>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</si>
  <si>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</si>
  <si>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</si>
  <si>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</si>
  <si>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</si>
  <si>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</si>
  <si>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</si>
  <si>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</si>
  <si>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</si>
  <si>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</si>
  <si>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</si>
  <si>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</si>
  <si>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</si>
  <si>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</si>
  <si>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</si>
  <si>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</si>
  <si>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</si>
  <si>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</si>
  <si>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</si>
  <si>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</si>
  <si>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</si>
  <si>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</si>
  <si>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</si>
  <si>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</si>
  <si>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</si>
  <si>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WBA</t>
  </si>
  <si>
    <t>Walgreens Boots Alliance</t>
  </si>
  <si>
    <t>WM</t>
  </si>
  <si>
    <t>Waste Management Inc.</t>
  </si>
  <si>
    <t>WAT</t>
  </si>
  <si>
    <t>Waters Corporation</t>
  </si>
  <si>
    <t>WEC</t>
  </si>
  <si>
    <t>Wec Energy Group Inc</t>
  </si>
  <si>
    <t>WFC</t>
  </si>
  <si>
    <t>Wells Fargo</t>
  </si>
  <si>
    <t>HCN</t>
  </si>
  <si>
    <t>Welltower Inc.</t>
  </si>
  <si>
    <t>WDC</t>
  </si>
  <si>
    <t>Western Digital</t>
  </si>
  <si>
    <t>WU</t>
  </si>
  <si>
    <t>Western Union Co</t>
  </si>
  <si>
    <t>WRK</t>
  </si>
  <si>
    <t>WestRock Company</t>
  </si>
  <si>
    <t>WY</t>
  </si>
  <si>
    <t>Weyerhaeuser Corp.</t>
  </si>
  <si>
    <t>WHR</t>
  </si>
  <si>
    <t>Whirlpool Corp.</t>
  </si>
  <si>
    <t>WMB</t>
  </si>
  <si>
    <t>Williams Cos.</t>
  </si>
  <si>
    <t>WLTW</t>
  </si>
  <si>
    <t>Willis Towers Watson</t>
  </si>
  <si>
    <t>WYN</t>
  </si>
  <si>
    <t>Wyndham Worldwide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</si>
  <si>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</si>
  <si>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</si>
  <si>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</si>
  <si>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</si>
  <si>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</si>
  <si>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</si>
  <si>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</si>
  <si>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</si>
  <si>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</si>
  <si>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</si>
  <si>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</si>
  <si>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</si>
  <si>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YUM</t>
  </si>
  <si>
    <t>Yum! Brands Inc</t>
  </si>
  <si>
    <t>ZBH</t>
  </si>
  <si>
    <t>Zimmer Biomet Holdings</t>
  </si>
  <si>
    <t>ZION</t>
  </si>
  <si>
    <t>Zions Bancorp</t>
  </si>
  <si>
    <t>ZTS</t>
  </si>
  <si>
    <t>Zoetis</t>
  </si>
  <si>
    <t>S&amp;P500</t>
  </si>
  <si>
    <t>Annual earnings per share</t>
  </si>
  <si>
    <t xml:space="preserve">Number of Shares Outstanding </t>
  </si>
  <si>
    <t>Net Profit</t>
  </si>
  <si>
    <t xml:space="preserve">book value </t>
  </si>
  <si>
    <t xml:space="preserve">Annual revenue </t>
  </si>
  <si>
    <t xml:space="preserve">Total shares </t>
  </si>
  <si>
    <t xml:space="preserve">total_sale </t>
  </si>
  <si>
    <t>Market 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</si>
</sst>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34" borderId="0" xfId="0" applyFill="1"/>
    <xf numFmtId="0" fontId="18" fillId="34" borderId="0" xfId="0" applyFont="1" applyFill="1"/>
    <xf numFmtId="164" fontId="0" fillId="34" borderId="0" xfId="0" applyNumberFormat="1" applyFill="1"/>
    <xf numFmtId="164" fontId="0" fillId="0" borderId="0" xfId="0" applyNumberFormat="1"/>
    <xf numFmtId="0" fontId="18" fillId="0" borderId="0" xfId="0" applyFont="1"/>
    <xf numFmtId="0" fontId="0" fillId="34" borderId="0" xfId="42" applyNumberFormat="1" applyFont="1" applyFill="1"/>
    <xf numFmtId="0" fontId="0" fillId="0" borderId="0" xfId="42" applyNumberFormat="1" applyFont="1"/>
    <xf numFmtId="43" fontId="0" fillId="34" borderId="0" xfId="43" applyFont="1" applyFill="1"/>
    <xf numFmtId="43" fontId="0" fillId="33" borderId="0" xfId="43" applyFont="1" applyFill="1"/>
    <xf numFmtId="43" fontId="0" fillId="0" borderId="0" xfId="43" applyFont="1"/>
    <xf numFmtId="0" fontId="18" fillId="33" borderId="0" xfId="0" applyFont="1" applyFill="1"/>
    <xf numFmtId="2" fontId="18" fillId="33" borderId="0" xfId="0" applyNumberFormat="1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6"/>
  <sheetViews>
    <sheetView tabSelected="1" topLeftCell="M1" workbookViewId="0">
      <selection activeCell="V11" sqref="V11"/>
    </sheetView>
  </sheetViews>
  <sheetFormatPr defaultColWidth="9" defaultRowHeight="14.4" x14ac:dyDescent="0.3"/>
  <cols>
    <col min="1" max="1" width="9.109375" bestFit="1" customWidth="1"/>
    <col min="2" max="2" width="32.77734375" bestFit="1" customWidth="1"/>
    <col min="3" max="3" width="24.44140625" bestFit="1" customWidth="1"/>
    <col min="4" max="4" width="8" bestFit="1" customWidth="1"/>
    <col min="5" max="5" width="14.77734375" bestFit="1" customWidth="1"/>
    <col min="6" max="6" width="14.5546875" style="8" bestFit="1" customWidth="1"/>
    <col min="7" max="7" width="15.44140625" bestFit="1" customWidth="1"/>
    <col min="8" max="8" width="14.21875" bestFit="1" customWidth="1"/>
    <col min="9" max="9" width="14.33203125" bestFit="1" customWidth="1"/>
    <col min="10" max="10" width="18.109375" style="5" bestFit="1" customWidth="1"/>
    <col min="11" max="11" width="12" bestFit="1" customWidth="1"/>
    <col min="12" max="12" width="12.109375" bestFit="1" customWidth="1"/>
    <col min="13" max="13" width="12.21875" bestFit="1" customWidth="1"/>
    <col min="14" max="14" width="13.6640625" style="11" bestFit="1" customWidth="1"/>
    <col min="15" max="15" width="25.88671875" bestFit="1" customWidth="1"/>
    <col min="16" max="16" width="33" style="1" bestFit="1" customWidth="1"/>
    <col min="17" max="17" width="12.6640625" bestFit="1" customWidth="1"/>
    <col min="18" max="18" width="21.6640625" style="5" bestFit="1" customWidth="1"/>
    <col min="19" max="20" width="19.5546875" bestFit="1" customWidth="1"/>
    <col min="21" max="21" width="20.88671875" customWidth="1"/>
    <col min="22" max="22" width="13.44140625" bestFit="1" customWidth="1"/>
  </cols>
  <sheetData>
    <row r="1" spans="1:22" s="2" customFormat="1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9" t="s">
        <v>1034</v>
      </c>
      <c r="O1" s="3" t="s">
        <v>1035</v>
      </c>
      <c r="P1" s="13" t="s">
        <v>1036</v>
      </c>
      <c r="Q1" s="3" t="s">
        <v>1037</v>
      </c>
      <c r="R1" s="4" t="s">
        <v>1038</v>
      </c>
      <c r="S1" s="2" t="s">
        <v>1039</v>
      </c>
      <c r="T1" s="2" t="s">
        <v>1040</v>
      </c>
      <c r="U1" s="6" t="s">
        <v>1041</v>
      </c>
      <c r="V1" s="12" t="s">
        <v>1042</v>
      </c>
    </row>
    <row r="2" spans="1:22" x14ac:dyDescent="0.3">
      <c r="A2" t="s">
        <v>13</v>
      </c>
      <c r="B2" t="s">
        <v>14</v>
      </c>
      <c r="C2" t="s">
        <v>15</v>
      </c>
      <c r="D2">
        <v>222.89</v>
      </c>
      <c r="E2">
        <v>24.31</v>
      </c>
      <c r="F2" s="8">
        <v>2.3328617</v>
      </c>
      <c r="G2">
        <v>7.92</v>
      </c>
      <c r="H2">
        <v>259.77</v>
      </c>
      <c r="I2">
        <v>175.49</v>
      </c>
      <c r="J2" s="5">
        <v>139000000000</v>
      </c>
      <c r="K2">
        <v>9048000000</v>
      </c>
      <c r="L2">
        <v>4.3902707000000003</v>
      </c>
      <c r="M2">
        <v>11.34</v>
      </c>
      <c r="N2" s="10">
        <f>505*SUM(D:D)</f>
        <v>26479407.349999987</v>
      </c>
      <c r="O2">
        <f>D2/E2</f>
        <v>9.1686548745372267</v>
      </c>
      <c r="P2" s="1">
        <f>J2/V2</f>
        <v>721945909.11168456</v>
      </c>
      <c r="Q2">
        <f>P2*G2</f>
        <v>5717811600.1645412</v>
      </c>
      <c r="R2" s="5">
        <f>M2*J2</f>
        <v>1576260000000</v>
      </c>
      <c r="S2" s="5">
        <f>L2*J2</f>
        <v>610247627300</v>
      </c>
      <c r="T2" s="5">
        <f>J2*G2</f>
        <v>1100880000000</v>
      </c>
      <c r="U2" s="5">
        <f>J2*L2</f>
        <v>610247627300</v>
      </c>
      <c r="V2">
        <f>E2*G2</f>
        <v>192.53519999999997</v>
      </c>
    </row>
    <row r="3" spans="1:22" x14ac:dyDescent="0.3">
      <c r="A3" t="s">
        <v>16</v>
      </c>
      <c r="B3" t="s">
        <v>17</v>
      </c>
      <c r="C3" t="s">
        <v>15</v>
      </c>
      <c r="D3">
        <v>60.24</v>
      </c>
      <c r="E3">
        <v>27.76</v>
      </c>
      <c r="F3" s="8">
        <v>1.1479592000000001</v>
      </c>
      <c r="G3">
        <v>1.7</v>
      </c>
      <c r="H3">
        <v>68.39</v>
      </c>
      <c r="I3">
        <v>48.924999999999997</v>
      </c>
      <c r="J3" s="5">
        <v>10783419933</v>
      </c>
      <c r="K3">
        <v>601000000</v>
      </c>
      <c r="L3">
        <v>3.5754826</v>
      </c>
      <c r="M3">
        <v>6.35</v>
      </c>
      <c r="O3">
        <f>D3/E3</f>
        <v>2.1700288184438041</v>
      </c>
      <c r="P3" s="1">
        <f>J3/V3</f>
        <v>228501015.70181388</v>
      </c>
      <c r="Q3">
        <f>P3*G3</f>
        <v>388451726.69308358</v>
      </c>
      <c r="R3" s="5">
        <f t="shared" ref="R3:R66" si="0">M3*J3</f>
        <v>68474716574.549995</v>
      </c>
      <c r="S3" s="5">
        <f t="shared" ref="S3:S66" si="1">L3*J3</f>
        <v>38555930338.934662</v>
      </c>
      <c r="T3" s="5">
        <f>J3*G3</f>
        <v>18331813886.099998</v>
      </c>
      <c r="U3" s="5">
        <f t="shared" ref="U3:U66" si="2">J3*L3</f>
        <v>38555930338.934662</v>
      </c>
      <c r="V3">
        <f>E3*G3</f>
        <v>47.192</v>
      </c>
    </row>
    <row r="4" spans="1:22" x14ac:dyDescent="0.3">
      <c r="A4" t="s">
        <v>18</v>
      </c>
      <c r="B4" t="s">
        <v>19</v>
      </c>
      <c r="C4" t="s">
        <v>20</v>
      </c>
      <c r="D4">
        <v>56.27</v>
      </c>
      <c r="E4">
        <v>22.51</v>
      </c>
      <c r="F4" s="8">
        <v>1.9089824</v>
      </c>
      <c r="G4">
        <v>0.26</v>
      </c>
      <c r="H4">
        <v>64.599999999999994</v>
      </c>
      <c r="I4">
        <v>42.28</v>
      </c>
      <c r="J4" s="5">
        <v>102000000000</v>
      </c>
      <c r="K4">
        <v>5744000000</v>
      </c>
      <c r="L4">
        <v>3.7404804</v>
      </c>
      <c r="M4">
        <v>3.19</v>
      </c>
      <c r="O4">
        <f>D4/E4</f>
        <v>2.4997778764993335</v>
      </c>
      <c r="P4" s="1">
        <f>J4/V4</f>
        <v>17428151590.745991</v>
      </c>
      <c r="Q4">
        <f>P4*G4</f>
        <v>4531319413.5939579</v>
      </c>
      <c r="R4" s="5">
        <f t="shared" si="0"/>
        <v>325380000000</v>
      </c>
      <c r="S4" s="5">
        <f t="shared" si="1"/>
        <v>381529000800</v>
      </c>
      <c r="T4" s="5">
        <f>J4*G4</f>
        <v>26520000000</v>
      </c>
      <c r="U4" s="5">
        <f t="shared" si="2"/>
        <v>381529000800</v>
      </c>
      <c r="V4">
        <f>E4*G4</f>
        <v>5.8526000000000007</v>
      </c>
    </row>
    <row r="5" spans="1:22" x14ac:dyDescent="0.3">
      <c r="A5" t="s">
        <v>21</v>
      </c>
      <c r="B5" t="s">
        <v>22</v>
      </c>
      <c r="C5" t="s">
        <v>20</v>
      </c>
      <c r="D5">
        <v>108.48</v>
      </c>
      <c r="E5">
        <v>19.41</v>
      </c>
      <c r="F5" s="8">
        <v>2.4995598999999999</v>
      </c>
      <c r="G5">
        <v>3.29</v>
      </c>
      <c r="H5">
        <v>125.86</v>
      </c>
      <c r="I5">
        <v>60.05</v>
      </c>
      <c r="J5" s="5">
        <v>181000000000</v>
      </c>
      <c r="K5">
        <v>10310000000</v>
      </c>
      <c r="L5">
        <v>6.2915710000000002</v>
      </c>
      <c r="M5">
        <v>26.14</v>
      </c>
      <c r="O5">
        <f>D5/E5</f>
        <v>5.5888717156105105</v>
      </c>
      <c r="P5" s="1">
        <f>J5/V5</f>
        <v>2834373908.7268963</v>
      </c>
      <c r="Q5">
        <f>P5*G5</f>
        <v>9325090159.7114887</v>
      </c>
      <c r="R5" s="5">
        <f t="shared" si="0"/>
        <v>4731340000000</v>
      </c>
      <c r="S5" s="5">
        <f t="shared" si="1"/>
        <v>1138774351000</v>
      </c>
      <c r="T5" s="5">
        <f>J5*G5</f>
        <v>595490000000</v>
      </c>
      <c r="U5" s="5">
        <f t="shared" si="2"/>
        <v>1138774351000</v>
      </c>
      <c r="V5">
        <f>E5*G5</f>
        <v>63.858899999999998</v>
      </c>
    </row>
    <row r="6" spans="1:22" x14ac:dyDescent="0.3">
      <c r="A6" t="s">
        <v>23</v>
      </c>
      <c r="B6" t="s">
        <v>24</v>
      </c>
      <c r="C6" t="s">
        <v>25</v>
      </c>
      <c r="D6">
        <v>150.51</v>
      </c>
      <c r="E6">
        <v>25.47</v>
      </c>
      <c r="F6" s="8">
        <v>1.7144699000000001</v>
      </c>
      <c r="G6">
        <v>5.44</v>
      </c>
      <c r="H6">
        <v>162.6</v>
      </c>
      <c r="I6">
        <v>114.82</v>
      </c>
      <c r="J6" s="5">
        <v>98765855553</v>
      </c>
      <c r="K6">
        <v>5643228000</v>
      </c>
      <c r="L6">
        <v>2.604117</v>
      </c>
      <c r="M6">
        <v>10.62</v>
      </c>
      <c r="O6">
        <f>D6/E6</f>
        <v>5.9093050647820968</v>
      </c>
      <c r="P6" s="1">
        <f>J6/V6</f>
        <v>712818537.61778557</v>
      </c>
      <c r="Q6">
        <f>P6*G6</f>
        <v>3877732844.6407537</v>
      </c>
      <c r="R6" s="5">
        <f t="shared" si="0"/>
        <v>1048893385972.8599</v>
      </c>
      <c r="S6" s="5">
        <f t="shared" si="1"/>
        <v>257197843465.11169</v>
      </c>
      <c r="T6" s="5">
        <f>J6*G6</f>
        <v>537286254208.32007</v>
      </c>
      <c r="U6" s="5">
        <f t="shared" si="2"/>
        <v>257197843465.11169</v>
      </c>
      <c r="V6">
        <f>E6*G6</f>
        <v>138.55680000000001</v>
      </c>
    </row>
    <row r="7" spans="1:22" x14ac:dyDescent="0.3">
      <c r="A7" t="s">
        <v>26</v>
      </c>
      <c r="B7" t="s">
        <v>27</v>
      </c>
      <c r="C7" t="s">
        <v>25</v>
      </c>
      <c r="D7">
        <v>65.83</v>
      </c>
      <c r="E7">
        <v>31.8</v>
      </c>
      <c r="F7" s="8">
        <v>0.43190324000000002</v>
      </c>
      <c r="G7">
        <v>1.28</v>
      </c>
      <c r="H7">
        <v>74.944999999999993</v>
      </c>
      <c r="I7">
        <v>38.93</v>
      </c>
      <c r="J7" s="5">
        <v>52518668144</v>
      </c>
      <c r="K7">
        <v>2704000000</v>
      </c>
      <c r="L7">
        <v>10.59512</v>
      </c>
      <c r="M7">
        <v>5.16</v>
      </c>
      <c r="O7">
        <f>D7/E7</f>
        <v>2.0701257861635218</v>
      </c>
      <c r="P7" s="1">
        <f>J7/V7</f>
        <v>1290258159.9842768</v>
      </c>
      <c r="Q7">
        <f>P7*G7</f>
        <v>1651530444.7798743</v>
      </c>
      <c r="R7" s="5">
        <f t="shared" si="0"/>
        <v>270996327623.04001</v>
      </c>
      <c r="S7" s="5">
        <f t="shared" si="1"/>
        <v>556441591225.8573</v>
      </c>
      <c r="T7" s="5">
        <f>J7*G7</f>
        <v>67223895224.32</v>
      </c>
      <c r="U7" s="5">
        <f t="shared" si="2"/>
        <v>556441591225.8573</v>
      </c>
      <c r="V7">
        <f>E7*G7</f>
        <v>40.704000000000001</v>
      </c>
    </row>
    <row r="8" spans="1:22" x14ac:dyDescent="0.3">
      <c r="A8" t="s">
        <v>28</v>
      </c>
      <c r="B8" t="s">
        <v>29</v>
      </c>
      <c r="C8" t="s">
        <v>15</v>
      </c>
      <c r="D8">
        <v>145.41</v>
      </c>
      <c r="E8">
        <v>18.22</v>
      </c>
      <c r="F8" s="8">
        <v>0.35118526</v>
      </c>
      <c r="G8">
        <v>7.43</v>
      </c>
      <c r="H8">
        <v>225.36</v>
      </c>
      <c r="I8">
        <v>142</v>
      </c>
      <c r="J8" s="5">
        <v>6242377704</v>
      </c>
      <c r="K8">
        <v>587800000</v>
      </c>
      <c r="L8">
        <v>1.7953473</v>
      </c>
      <c r="M8">
        <v>3.55</v>
      </c>
      <c r="O8">
        <f>D8/E8</f>
        <v>7.9807903402854006</v>
      </c>
      <c r="P8" s="1">
        <f>J8/V8</f>
        <v>46111882.908610627</v>
      </c>
      <c r="Q8">
        <f>P8*G8</f>
        <v>342611290.01097697</v>
      </c>
      <c r="R8" s="5">
        <f t="shared" si="0"/>
        <v>22160440849.200001</v>
      </c>
      <c r="S8" s="5">
        <f t="shared" si="1"/>
        <v>11207235956.456598</v>
      </c>
      <c r="T8" s="5">
        <f>J8*G8</f>
        <v>46380866340.720001</v>
      </c>
      <c r="U8" s="5">
        <f t="shared" si="2"/>
        <v>11207235956.456598</v>
      </c>
      <c r="V8">
        <f>E8*G8</f>
        <v>135.37459999999999</v>
      </c>
    </row>
    <row r="9" spans="1:22" x14ac:dyDescent="0.3">
      <c r="A9" t="s">
        <v>30</v>
      </c>
      <c r="B9" t="s">
        <v>31</v>
      </c>
      <c r="C9" t="s">
        <v>25</v>
      </c>
      <c r="D9">
        <v>185.16</v>
      </c>
      <c r="E9">
        <v>52.31</v>
      </c>
      <c r="F9" s="8">
        <v>0</v>
      </c>
      <c r="G9">
        <v>3.39</v>
      </c>
      <c r="H9">
        <v>204.45</v>
      </c>
      <c r="I9">
        <v>114.45099999999999</v>
      </c>
      <c r="J9" s="5">
        <v>94550214268</v>
      </c>
      <c r="K9">
        <v>2538040000</v>
      </c>
      <c r="L9">
        <v>13.092817999999999</v>
      </c>
      <c r="M9">
        <v>11.06</v>
      </c>
      <c r="O9">
        <f>D9/E9</f>
        <v>3.5396673676161345</v>
      </c>
      <c r="P9" s="1">
        <f>J9/V9</f>
        <v>533185216.27082473</v>
      </c>
      <c r="Q9">
        <f>P9*G9</f>
        <v>1807497883.1580958</v>
      </c>
      <c r="R9" s="5">
        <f t="shared" si="0"/>
        <v>1045725369804.0801</v>
      </c>
      <c r="S9" s="5">
        <f t="shared" si="1"/>
        <v>1237928747271.9272</v>
      </c>
      <c r="T9" s="5">
        <f>J9*G9</f>
        <v>320525226368.52002</v>
      </c>
      <c r="U9" s="5">
        <f t="shared" si="2"/>
        <v>1237928747271.9272</v>
      </c>
      <c r="V9">
        <f>E9*G9</f>
        <v>177.33090000000001</v>
      </c>
    </row>
    <row r="10" spans="1:22" x14ac:dyDescent="0.3">
      <c r="A10" t="s">
        <v>32</v>
      </c>
      <c r="B10" t="s">
        <v>33</v>
      </c>
      <c r="C10" t="s">
        <v>34</v>
      </c>
      <c r="D10">
        <v>109.63</v>
      </c>
      <c r="E10">
        <v>19.54</v>
      </c>
      <c r="F10" s="8">
        <v>0.21832074000000001</v>
      </c>
      <c r="G10">
        <v>6.19</v>
      </c>
      <c r="H10">
        <v>169.55</v>
      </c>
      <c r="I10">
        <v>78.81</v>
      </c>
      <c r="J10" s="5">
        <v>8123611867</v>
      </c>
      <c r="K10">
        <v>853941000</v>
      </c>
      <c r="L10">
        <v>1.1301060999999999</v>
      </c>
      <c r="M10">
        <v>2.5099999999999998</v>
      </c>
      <c r="O10">
        <f>D10/E10</f>
        <v>5.6105424769703172</v>
      </c>
      <c r="P10" s="1">
        <f>J10/V10</f>
        <v>67163598.525372744</v>
      </c>
      <c r="Q10">
        <f>P10*G10</f>
        <v>415742674.87205732</v>
      </c>
      <c r="R10" s="5">
        <f t="shared" si="0"/>
        <v>20390265786.169998</v>
      </c>
      <c r="S10" s="5">
        <f t="shared" si="1"/>
        <v>9180543324.9290886</v>
      </c>
      <c r="T10" s="5">
        <f>J10*G10</f>
        <v>50285157456.730003</v>
      </c>
      <c r="U10" s="5">
        <f t="shared" si="2"/>
        <v>9180543324.9290886</v>
      </c>
      <c r="V10">
        <f>E10*G10</f>
        <v>120.9526</v>
      </c>
    </row>
    <row r="11" spans="1:22" x14ac:dyDescent="0.3">
      <c r="A11" t="s">
        <v>35</v>
      </c>
      <c r="B11" t="s">
        <v>36</v>
      </c>
      <c r="C11" t="s">
        <v>25</v>
      </c>
      <c r="D11">
        <v>11.22</v>
      </c>
      <c r="E11">
        <v>187</v>
      </c>
      <c r="F11" s="8">
        <v>0</v>
      </c>
      <c r="G11">
        <v>0.03</v>
      </c>
      <c r="H11">
        <v>15.65</v>
      </c>
      <c r="I11">
        <v>9.6999999999999993</v>
      </c>
      <c r="J11" s="5">
        <v>11191663795</v>
      </c>
      <c r="K11">
        <v>339000000</v>
      </c>
      <c r="L11">
        <v>2.1091954999999998</v>
      </c>
      <c r="M11">
        <v>21.47</v>
      </c>
      <c r="O11">
        <f>D11/E11</f>
        <v>6.0000000000000005E-2</v>
      </c>
      <c r="P11" s="1">
        <f>J11/V11</f>
        <v>1994948983.065954</v>
      </c>
      <c r="Q11">
        <f>P11*G11</f>
        <v>59848469.491978616</v>
      </c>
      <c r="R11" s="5">
        <f t="shared" si="0"/>
        <v>240285021678.64999</v>
      </c>
      <c r="S11" s="5">
        <f t="shared" si="1"/>
        <v>23605406913.926922</v>
      </c>
      <c r="T11" s="5">
        <f>J11*G11</f>
        <v>335749913.84999996</v>
      </c>
      <c r="U11" s="5">
        <f t="shared" si="2"/>
        <v>23605406913.926922</v>
      </c>
      <c r="V11">
        <f>E11*G11</f>
        <v>5.6099999999999994</v>
      </c>
    </row>
    <row r="12" spans="1:22" x14ac:dyDescent="0.3">
      <c r="A12" t="s">
        <v>37</v>
      </c>
      <c r="B12" t="s">
        <v>38</v>
      </c>
      <c r="C12" t="s">
        <v>39</v>
      </c>
      <c r="D12">
        <v>10.06</v>
      </c>
      <c r="E12">
        <v>9.9600000000000009</v>
      </c>
      <c r="F12" s="8">
        <v>4.9618320000000002</v>
      </c>
      <c r="G12">
        <v>-1.72</v>
      </c>
      <c r="H12">
        <v>12.05</v>
      </c>
      <c r="I12">
        <v>10</v>
      </c>
      <c r="J12" s="5">
        <v>6920851212</v>
      </c>
      <c r="K12">
        <v>3001000000</v>
      </c>
      <c r="L12">
        <v>0.65951382999999997</v>
      </c>
      <c r="M12">
        <v>2.2000000000000002</v>
      </c>
      <c r="O12">
        <f>D12/E12</f>
        <v>1.0100401606425702</v>
      </c>
      <c r="P12" s="1">
        <f>J12/V12</f>
        <v>-403991034.60353041</v>
      </c>
      <c r="Q12">
        <f>P12*G12</f>
        <v>694864579.51807225</v>
      </c>
      <c r="R12" s="5">
        <f t="shared" si="0"/>
        <v>15225872666.400002</v>
      </c>
      <c r="S12" s="5">
        <f t="shared" si="1"/>
        <v>4564397089.6862621</v>
      </c>
      <c r="T12" s="5">
        <f>J12*G12</f>
        <v>-11903864084.639999</v>
      </c>
      <c r="U12" s="5">
        <f t="shared" si="2"/>
        <v>4564397089.6862621</v>
      </c>
      <c r="V12">
        <f>E12*G12</f>
        <v>-17.1312</v>
      </c>
    </row>
    <row r="13" spans="1:22" x14ac:dyDescent="0.3">
      <c r="A13" t="s">
        <v>40</v>
      </c>
      <c r="B13" t="s">
        <v>41</v>
      </c>
      <c r="C13" t="s">
        <v>20</v>
      </c>
      <c r="D13">
        <v>178</v>
      </c>
      <c r="E13">
        <v>18.11</v>
      </c>
      <c r="F13" s="8">
        <v>1.1019890000000001</v>
      </c>
      <c r="G13">
        <v>5.75</v>
      </c>
      <c r="H13">
        <v>194.4</v>
      </c>
      <c r="I13">
        <v>119.51</v>
      </c>
      <c r="J13" s="5">
        <v>59197016353</v>
      </c>
      <c r="K13">
        <v>4139000000</v>
      </c>
      <c r="L13">
        <v>0.99235459999999998</v>
      </c>
      <c r="M13">
        <v>3.79</v>
      </c>
      <c r="O13">
        <f>D13/E13</f>
        <v>9.8288238542241864</v>
      </c>
      <c r="P13" s="1">
        <f>J13/V13</f>
        <v>568477817.71300995</v>
      </c>
      <c r="Q13">
        <f>P13*G13</f>
        <v>3268747451.8498073</v>
      </c>
      <c r="R13" s="5">
        <f t="shared" si="0"/>
        <v>224356691977.87</v>
      </c>
      <c r="S13" s="5">
        <f t="shared" si="1"/>
        <v>58744431484.174774</v>
      </c>
      <c r="T13" s="5">
        <f>J13*G13</f>
        <v>340382844029.75</v>
      </c>
      <c r="U13" s="5">
        <f t="shared" si="2"/>
        <v>58744431484.174774</v>
      </c>
      <c r="V13">
        <f>E13*G13</f>
        <v>104.13249999999999</v>
      </c>
    </row>
    <row r="14" spans="1:22" x14ac:dyDescent="0.3">
      <c r="A14" t="s">
        <v>42</v>
      </c>
      <c r="B14" t="s">
        <v>43</v>
      </c>
      <c r="C14" t="s">
        <v>44</v>
      </c>
      <c r="D14">
        <v>179.11</v>
      </c>
      <c r="E14">
        <v>12.24</v>
      </c>
      <c r="F14" s="8">
        <v>0.63873950000000002</v>
      </c>
      <c r="G14">
        <v>12.07</v>
      </c>
      <c r="H14">
        <v>216.995</v>
      </c>
      <c r="I14">
        <v>148.81</v>
      </c>
      <c r="J14" s="5">
        <v>10442174371</v>
      </c>
      <c r="K14">
        <v>1261400000</v>
      </c>
      <c r="L14">
        <v>4.5912350000000002</v>
      </c>
      <c r="M14">
        <v>2.89</v>
      </c>
      <c r="O14">
        <f>D14/E14</f>
        <v>14.633169934640524</v>
      </c>
      <c r="P14" s="1">
        <f>J14/V14</f>
        <v>70680929.67358166</v>
      </c>
      <c r="Q14">
        <f>P14*G14</f>
        <v>853118821.16013062</v>
      </c>
      <c r="R14" s="5">
        <f t="shared" si="0"/>
        <v>30177883932.190002</v>
      </c>
      <c r="S14" s="5">
        <f t="shared" si="1"/>
        <v>47942476448.23819</v>
      </c>
      <c r="T14" s="5">
        <f>J14*G14</f>
        <v>126037044657.97</v>
      </c>
      <c r="U14" s="5">
        <f t="shared" si="2"/>
        <v>47942476448.23819</v>
      </c>
      <c r="V14">
        <f>E14*G14</f>
        <v>147.73680000000002</v>
      </c>
    </row>
    <row r="15" spans="1:22" x14ac:dyDescent="0.3">
      <c r="A15" t="s">
        <v>45</v>
      </c>
      <c r="B15" t="s">
        <v>46</v>
      </c>
      <c r="C15" t="s">
        <v>44</v>
      </c>
      <c r="D15">
        <v>83.25</v>
      </c>
      <c r="E15">
        <v>12.24</v>
      </c>
      <c r="F15" s="8">
        <v>2.4299065999999998</v>
      </c>
      <c r="G15">
        <v>11.01</v>
      </c>
      <c r="H15">
        <v>91.73</v>
      </c>
      <c r="I15">
        <v>68.8</v>
      </c>
      <c r="J15" s="5">
        <v>33422948000</v>
      </c>
      <c r="K15">
        <v>0</v>
      </c>
      <c r="L15">
        <v>1.5429344</v>
      </c>
      <c r="M15">
        <v>1.53</v>
      </c>
      <c r="O15">
        <f>D15/E15</f>
        <v>6.8014705882352944</v>
      </c>
      <c r="P15" s="1">
        <f>J15/V15</f>
        <v>248013897.05140305</v>
      </c>
      <c r="Q15">
        <f>P15*G15</f>
        <v>2730633006.5359473</v>
      </c>
      <c r="R15" s="5">
        <f t="shared" si="0"/>
        <v>51137110440</v>
      </c>
      <c r="S15" s="5">
        <f t="shared" si="1"/>
        <v>51569416218.611198</v>
      </c>
      <c r="T15" s="5">
        <f>J15*G15</f>
        <v>367986657480</v>
      </c>
      <c r="U15" s="5">
        <f t="shared" si="2"/>
        <v>51569416218.611198</v>
      </c>
      <c r="V15">
        <f>E15*G15</f>
        <v>134.76240000000001</v>
      </c>
    </row>
    <row r="16" spans="1:22" x14ac:dyDescent="0.3">
      <c r="A16" t="s">
        <v>47</v>
      </c>
      <c r="B16" t="s">
        <v>48</v>
      </c>
      <c r="C16" t="s">
        <v>20</v>
      </c>
      <c r="D16">
        <v>65.05</v>
      </c>
      <c r="E16">
        <v>27.45</v>
      </c>
      <c r="F16" s="8">
        <v>0.87569790000000003</v>
      </c>
      <c r="G16">
        <v>2.1</v>
      </c>
      <c r="H16">
        <v>75</v>
      </c>
      <c r="I16">
        <v>49.23</v>
      </c>
      <c r="J16" s="5">
        <v>21984606918</v>
      </c>
      <c r="K16">
        <v>1094000000</v>
      </c>
      <c r="L16">
        <v>6.493563</v>
      </c>
      <c r="M16">
        <v>4.5599999999999996</v>
      </c>
      <c r="O16">
        <f>D16/E16</f>
        <v>2.3697632058287796</v>
      </c>
      <c r="P16" s="1">
        <f>J16/V16</f>
        <v>381379250.89773613</v>
      </c>
      <c r="Q16">
        <f>P16*G16</f>
        <v>800896426.88524592</v>
      </c>
      <c r="R16" s="5">
        <f t="shared" si="0"/>
        <v>100249807546.07999</v>
      </c>
      <c r="S16" s="5">
        <f t="shared" si="1"/>
        <v>142758430052.26883</v>
      </c>
      <c r="T16" s="5">
        <f>J16*G16</f>
        <v>46167674527.800003</v>
      </c>
      <c r="U16" s="5">
        <f t="shared" si="2"/>
        <v>142758430052.26883</v>
      </c>
      <c r="V16">
        <f>E16*G16</f>
        <v>57.645000000000003</v>
      </c>
    </row>
    <row r="17" spans="1:22" x14ac:dyDescent="0.3">
      <c r="A17" t="s">
        <v>49</v>
      </c>
      <c r="B17" t="s">
        <v>50</v>
      </c>
      <c r="C17" t="s">
        <v>51</v>
      </c>
      <c r="D17">
        <v>152.80000000000001</v>
      </c>
      <c r="E17">
        <v>24.22</v>
      </c>
      <c r="F17" s="8">
        <v>2.7811135999999999</v>
      </c>
      <c r="G17">
        <v>13.66</v>
      </c>
      <c r="H17">
        <v>175.17</v>
      </c>
      <c r="I17">
        <v>133.6301</v>
      </c>
      <c r="J17" s="5">
        <v>34638387128</v>
      </c>
      <c r="K17">
        <v>2542500000</v>
      </c>
      <c r="L17">
        <v>4.1163683000000004</v>
      </c>
      <c r="M17">
        <v>3.35</v>
      </c>
      <c r="O17">
        <f>D17/E17</f>
        <v>6.3088356729975237</v>
      </c>
      <c r="P17" s="1">
        <f>J17/V17</f>
        <v>104696659.12638298</v>
      </c>
      <c r="Q17">
        <f>P17*G17</f>
        <v>1430156363.6663914</v>
      </c>
      <c r="R17" s="5">
        <f t="shared" si="0"/>
        <v>116038596878.8</v>
      </c>
      <c r="S17" s="5">
        <f t="shared" si="1"/>
        <v>142584358736.82727</v>
      </c>
      <c r="T17" s="5">
        <f>J17*G17</f>
        <v>473160368168.47998</v>
      </c>
      <c r="U17" s="5">
        <f t="shared" si="2"/>
        <v>142584358736.82727</v>
      </c>
      <c r="V17">
        <f>E17*G17</f>
        <v>330.84519999999998</v>
      </c>
    </row>
    <row r="18" spans="1:22" x14ac:dyDescent="0.3">
      <c r="A18" t="s">
        <v>52</v>
      </c>
      <c r="B18" t="s">
        <v>53</v>
      </c>
      <c r="C18" t="s">
        <v>25</v>
      </c>
      <c r="D18">
        <v>62.49</v>
      </c>
      <c r="E18">
        <v>32.549999999999997</v>
      </c>
      <c r="F18" s="8">
        <v>0</v>
      </c>
      <c r="G18">
        <v>1.79</v>
      </c>
      <c r="H18">
        <v>69.56</v>
      </c>
      <c r="I18">
        <v>44.65</v>
      </c>
      <c r="J18" s="5">
        <v>10906904066</v>
      </c>
      <c r="K18">
        <v>789517000</v>
      </c>
      <c r="L18">
        <v>5.8546524</v>
      </c>
      <c r="M18">
        <v>3.25</v>
      </c>
      <c r="O18">
        <f>D18/E18</f>
        <v>1.9198156682027652</v>
      </c>
      <c r="P18" s="1">
        <f>J18/V18</f>
        <v>187196390.01450282</v>
      </c>
      <c r="Q18">
        <f>P18*G18</f>
        <v>335081538.12596005</v>
      </c>
      <c r="R18" s="5">
        <f t="shared" si="0"/>
        <v>35447438214.5</v>
      </c>
      <c r="S18" s="5">
        <f t="shared" si="1"/>
        <v>63856132066.57666</v>
      </c>
      <c r="T18" s="5">
        <f>J18*G18</f>
        <v>19523358278.139999</v>
      </c>
      <c r="U18" s="5">
        <f t="shared" si="2"/>
        <v>63856132066.57666</v>
      </c>
      <c r="V18">
        <f>E18*G18</f>
        <v>58.264499999999998</v>
      </c>
    </row>
    <row r="19" spans="1:22" x14ac:dyDescent="0.3">
      <c r="A19" t="s">
        <v>54</v>
      </c>
      <c r="B19" t="s">
        <v>55</v>
      </c>
      <c r="C19" t="s">
        <v>15</v>
      </c>
      <c r="D19">
        <v>64.040000000000006</v>
      </c>
      <c r="E19">
        <v>9.66</v>
      </c>
      <c r="F19" s="8">
        <v>1.9928383000000001</v>
      </c>
      <c r="G19">
        <v>8.2799999999999994</v>
      </c>
      <c r="H19">
        <v>101.43</v>
      </c>
      <c r="I19">
        <v>59.25</v>
      </c>
      <c r="J19" s="5">
        <v>7903173734</v>
      </c>
      <c r="K19">
        <v>1665000000</v>
      </c>
      <c r="L19">
        <v>0.98010920000000001</v>
      </c>
      <c r="M19">
        <v>2.21</v>
      </c>
      <c r="O19">
        <f>D19/E19</f>
        <v>6.6293995859213259</v>
      </c>
      <c r="P19" s="1">
        <f>J19/V19</f>
        <v>98808445.279603139</v>
      </c>
      <c r="Q19">
        <f>P19*G19</f>
        <v>818133926.91511393</v>
      </c>
      <c r="R19" s="5">
        <f t="shared" si="0"/>
        <v>17466013952.139999</v>
      </c>
      <c r="S19" s="5">
        <f t="shared" si="1"/>
        <v>7745973285.8917532</v>
      </c>
      <c r="T19" s="5">
        <f>J19*G19</f>
        <v>65438278517.519997</v>
      </c>
      <c r="U19" s="5">
        <f t="shared" si="2"/>
        <v>7745973285.8917532</v>
      </c>
      <c r="V19">
        <f>E19*G19</f>
        <v>79.984799999999993</v>
      </c>
    </row>
    <row r="20" spans="1:22" x14ac:dyDescent="0.3">
      <c r="A20" t="s">
        <v>56</v>
      </c>
      <c r="B20" t="s">
        <v>57</v>
      </c>
      <c r="C20" t="s">
        <v>51</v>
      </c>
      <c r="D20">
        <v>105.18</v>
      </c>
      <c r="E20">
        <v>26.03</v>
      </c>
      <c r="F20" s="8">
        <v>1.2004125999999999</v>
      </c>
      <c r="G20">
        <v>5.66</v>
      </c>
      <c r="H20">
        <v>144.99</v>
      </c>
      <c r="I20">
        <v>90.35</v>
      </c>
      <c r="J20" s="5">
        <v>11782151266</v>
      </c>
      <c r="K20">
        <v>686030000</v>
      </c>
      <c r="L20">
        <v>5.3666204999999998</v>
      </c>
      <c r="M20">
        <v>2.98</v>
      </c>
      <c r="O20">
        <f>D20/E20</f>
        <v>4.0407222435651171</v>
      </c>
      <c r="P20" s="1">
        <f>J20/V20</f>
        <v>79971270.347207412</v>
      </c>
      <c r="Q20">
        <f>P20*G20</f>
        <v>452637390.16519397</v>
      </c>
      <c r="R20" s="5">
        <f t="shared" si="0"/>
        <v>35110810772.68</v>
      </c>
      <c r="S20" s="5">
        <f t="shared" si="1"/>
        <v>63230334518.216553</v>
      </c>
      <c r="T20" s="5">
        <f>J20*G20</f>
        <v>66686976165.560005</v>
      </c>
      <c r="U20" s="5">
        <f t="shared" si="2"/>
        <v>63230334518.216553</v>
      </c>
      <c r="V20">
        <f>E20*G20</f>
        <v>147.32980000000001</v>
      </c>
    </row>
    <row r="21" spans="1:22" x14ac:dyDescent="0.3">
      <c r="A21" t="s">
        <v>58</v>
      </c>
      <c r="B21" t="s">
        <v>59</v>
      </c>
      <c r="C21" t="s">
        <v>60</v>
      </c>
      <c r="D21">
        <v>114.58</v>
      </c>
      <c r="E21">
        <v>19.03</v>
      </c>
      <c r="F21" s="8">
        <v>3.0262272000000001</v>
      </c>
      <c r="G21">
        <v>1.57</v>
      </c>
      <c r="H21">
        <v>134.37</v>
      </c>
      <c r="I21">
        <v>106.89</v>
      </c>
      <c r="J21" s="5">
        <v>12043374429</v>
      </c>
      <c r="K21">
        <v>0</v>
      </c>
      <c r="L21">
        <v>10.492155</v>
      </c>
      <c r="M21">
        <v>2.0699999999999998</v>
      </c>
      <c r="O21">
        <f>D21/E21</f>
        <v>6.0210194429847608</v>
      </c>
      <c r="P21" s="1">
        <f>J21/V21</f>
        <v>403097169.03581673</v>
      </c>
      <c r="Q21">
        <f>P21*G21</f>
        <v>632862555.38623226</v>
      </c>
      <c r="R21" s="5">
        <f t="shared" si="0"/>
        <v>24929785068.029999</v>
      </c>
      <c r="S21" s="5">
        <f t="shared" si="1"/>
        <v>126360951232.10449</v>
      </c>
      <c r="T21" s="5">
        <f>J21*G21</f>
        <v>18908097853.530003</v>
      </c>
      <c r="U21" s="5">
        <f t="shared" si="2"/>
        <v>126360951232.10449</v>
      </c>
      <c r="V21">
        <f>E21*G21</f>
        <v>29.877100000000002</v>
      </c>
    </row>
    <row r="22" spans="1:22" x14ac:dyDescent="0.3">
      <c r="A22" t="s">
        <v>61</v>
      </c>
      <c r="B22" t="s">
        <v>62</v>
      </c>
      <c r="C22" t="s">
        <v>20</v>
      </c>
      <c r="D22">
        <v>108.47</v>
      </c>
      <c r="E22">
        <v>22.18</v>
      </c>
      <c r="F22" s="8">
        <v>0</v>
      </c>
      <c r="G22">
        <v>1.77</v>
      </c>
      <c r="H22">
        <v>149.34</v>
      </c>
      <c r="I22">
        <v>96.18</v>
      </c>
      <c r="J22" s="5">
        <v>26172439795</v>
      </c>
      <c r="K22">
        <v>1072000000</v>
      </c>
      <c r="L22">
        <v>9.7205619999999993</v>
      </c>
      <c r="M22">
        <v>2.82</v>
      </c>
      <c r="O22">
        <f>D22/E22</f>
        <v>4.8904418394950406</v>
      </c>
      <c r="P22" s="1">
        <f>J22/V22</f>
        <v>666667680.32991493</v>
      </c>
      <c r="Q22">
        <f>P22*G22</f>
        <v>1180001794.1839495</v>
      </c>
      <c r="R22" s="5">
        <f t="shared" si="0"/>
        <v>73806280221.899994</v>
      </c>
      <c r="S22" s="5">
        <f t="shared" si="1"/>
        <v>254410823718.56476</v>
      </c>
      <c r="T22" s="5">
        <f>J22*G22</f>
        <v>46325218437.150002</v>
      </c>
      <c r="U22" s="5">
        <f t="shared" si="2"/>
        <v>254410823718.56476</v>
      </c>
      <c r="V22">
        <f>E22*G22</f>
        <v>39.258600000000001</v>
      </c>
    </row>
    <row r="23" spans="1:22" x14ac:dyDescent="0.3">
      <c r="A23" t="s">
        <v>63</v>
      </c>
      <c r="B23" t="s">
        <v>64</v>
      </c>
      <c r="C23" t="s">
        <v>20</v>
      </c>
      <c r="D23">
        <v>220.71</v>
      </c>
      <c r="E23">
        <v>56.59</v>
      </c>
      <c r="F23" s="8">
        <v>0</v>
      </c>
      <c r="G23">
        <v>2.84</v>
      </c>
      <c r="H23">
        <v>287.32</v>
      </c>
      <c r="I23">
        <v>92.61</v>
      </c>
      <c r="J23" s="5">
        <v>18788041378</v>
      </c>
      <c r="K23">
        <v>380326000</v>
      </c>
      <c r="L23">
        <v>13.138819</v>
      </c>
      <c r="M23">
        <v>16.440000000000001</v>
      </c>
      <c r="O23">
        <f>D23/E23</f>
        <v>3.9001590386994169</v>
      </c>
      <c r="P23" s="1">
        <f>J23/V23</f>
        <v>116902412.57227053</v>
      </c>
      <c r="Q23">
        <f>P23*G23</f>
        <v>332002851.7052483</v>
      </c>
      <c r="R23" s="5">
        <f t="shared" si="0"/>
        <v>308875400254.32001</v>
      </c>
      <c r="S23" s="5">
        <f t="shared" si="1"/>
        <v>246852675030.05258</v>
      </c>
      <c r="T23" s="5">
        <f>J23*G23</f>
        <v>53358037513.519997</v>
      </c>
      <c r="U23" s="5">
        <f t="shared" si="2"/>
        <v>246852675030.05258</v>
      </c>
      <c r="V23">
        <f>E23*G23</f>
        <v>160.71559999999999</v>
      </c>
    </row>
    <row r="24" spans="1:22" x14ac:dyDescent="0.3">
      <c r="A24" t="s">
        <v>65</v>
      </c>
      <c r="B24" t="s">
        <v>66</v>
      </c>
      <c r="C24" t="s">
        <v>15</v>
      </c>
      <c r="D24">
        <v>77.319999999999993</v>
      </c>
      <c r="E24">
        <v>21.07</v>
      </c>
      <c r="F24" s="8">
        <v>0.80040020000000001</v>
      </c>
      <c r="G24">
        <v>2.37</v>
      </c>
      <c r="H24">
        <v>89.81</v>
      </c>
      <c r="I24">
        <v>66.72</v>
      </c>
      <c r="J24" s="5">
        <v>7599609494</v>
      </c>
      <c r="K24">
        <v>531800000</v>
      </c>
      <c r="L24">
        <v>4.2652320000000001</v>
      </c>
      <c r="M24">
        <v>20.48</v>
      </c>
      <c r="O24">
        <f>D24/E24</f>
        <v>3.6696725201708587</v>
      </c>
      <c r="P24" s="1">
        <f>J24/V24</f>
        <v>152187293.99089631</v>
      </c>
      <c r="Q24">
        <f>P24*G24</f>
        <v>360683886.75842428</v>
      </c>
      <c r="R24" s="5">
        <f t="shared" si="0"/>
        <v>155640002437.12</v>
      </c>
      <c r="S24" s="5">
        <f t="shared" si="1"/>
        <v>32414097601.312611</v>
      </c>
      <c r="T24" s="5">
        <f>J24*G24</f>
        <v>18011074500.780003</v>
      </c>
      <c r="U24" s="5">
        <f t="shared" si="2"/>
        <v>32414097601.312611</v>
      </c>
      <c r="V24">
        <f>E24*G24</f>
        <v>49.935900000000004</v>
      </c>
    </row>
    <row r="25" spans="1:22" x14ac:dyDescent="0.3">
      <c r="A25" t="s">
        <v>67</v>
      </c>
      <c r="B25" t="s">
        <v>68</v>
      </c>
      <c r="C25" t="s">
        <v>20</v>
      </c>
      <c r="D25">
        <v>164.2</v>
      </c>
      <c r="E25">
        <v>10.65</v>
      </c>
      <c r="F25" s="8">
        <v>1.643289</v>
      </c>
      <c r="G25">
        <v>38.35</v>
      </c>
      <c r="H25">
        <v>256.8</v>
      </c>
      <c r="I25">
        <v>160.07</v>
      </c>
      <c r="J25" s="5">
        <v>56668833898</v>
      </c>
      <c r="K25">
        <v>-2888100000</v>
      </c>
      <c r="L25">
        <v>4.8201150000000004</v>
      </c>
      <c r="M25">
        <v>0.83</v>
      </c>
      <c r="O25">
        <f>D25/E25</f>
        <v>15.417840375586852</v>
      </c>
      <c r="P25" s="1">
        <f>J25/V25</f>
        <v>138748820.53240782</v>
      </c>
      <c r="Q25">
        <f>P25*G25</f>
        <v>5321017267.41784</v>
      </c>
      <c r="R25" s="5">
        <f t="shared" si="0"/>
        <v>47035132135.339996</v>
      </c>
      <c r="S25" s="5">
        <f t="shared" si="1"/>
        <v>273150296304.2583</v>
      </c>
      <c r="T25" s="5">
        <f>J25*G25</f>
        <v>2173249779988.3</v>
      </c>
      <c r="U25" s="5">
        <f t="shared" si="2"/>
        <v>273150296304.2583</v>
      </c>
      <c r="V25">
        <f>E25*G25</f>
        <v>408.42750000000001</v>
      </c>
    </row>
    <row r="26" spans="1:22" x14ac:dyDescent="0.3">
      <c r="A26" t="s">
        <v>69</v>
      </c>
      <c r="B26" t="s">
        <v>70</v>
      </c>
      <c r="C26" t="s">
        <v>25</v>
      </c>
      <c r="D26">
        <v>240.6</v>
      </c>
      <c r="E26">
        <v>13.02</v>
      </c>
      <c r="F26" s="8">
        <v>0.92401219999999995</v>
      </c>
      <c r="G26">
        <v>14.13</v>
      </c>
      <c r="H26">
        <v>278.33</v>
      </c>
      <c r="I26">
        <v>209</v>
      </c>
      <c r="J26" s="5">
        <v>13632608582</v>
      </c>
      <c r="K26">
        <v>2143200000</v>
      </c>
      <c r="L26">
        <v>1.7282298</v>
      </c>
      <c r="M26">
        <v>8.2799999999999994</v>
      </c>
      <c r="O26">
        <f>D26/E26</f>
        <v>18.47926267281106</v>
      </c>
      <c r="P26" s="1">
        <f>J26/V26</f>
        <v>74101298.682521194</v>
      </c>
      <c r="Q26">
        <f>P26*G26</f>
        <v>1047051350.3840245</v>
      </c>
      <c r="R26" s="5">
        <f t="shared" si="0"/>
        <v>112877999058.95999</v>
      </c>
      <c r="S26" s="5">
        <f t="shared" si="1"/>
        <v>23560280403.148144</v>
      </c>
      <c r="T26" s="5">
        <f>J26*G26</f>
        <v>192628759263.66</v>
      </c>
      <c r="U26" s="5">
        <f t="shared" si="2"/>
        <v>23560280403.148144</v>
      </c>
      <c r="V26">
        <f>E26*G26</f>
        <v>183.9726</v>
      </c>
    </row>
    <row r="27" spans="1:22" x14ac:dyDescent="0.3">
      <c r="A27" t="s">
        <v>71</v>
      </c>
      <c r="B27" t="s">
        <v>72</v>
      </c>
      <c r="C27" t="s">
        <v>39</v>
      </c>
      <c r="D27">
        <v>37.14</v>
      </c>
      <c r="E27">
        <v>19.86</v>
      </c>
      <c r="F27" s="8">
        <v>3.5733332999999998</v>
      </c>
      <c r="G27">
        <v>1.65</v>
      </c>
      <c r="H27">
        <v>45.55</v>
      </c>
      <c r="I27">
        <v>36.840000000000003</v>
      </c>
      <c r="J27" s="5">
        <v>8670163500</v>
      </c>
      <c r="K27">
        <v>1168400000</v>
      </c>
      <c r="L27">
        <v>3.4331480999999999</v>
      </c>
      <c r="M27">
        <v>2.13</v>
      </c>
      <c r="O27">
        <f>D27/E27</f>
        <v>1.8700906344410877</v>
      </c>
      <c r="P27" s="1">
        <f>J27/V27</f>
        <v>264584317.49519363</v>
      </c>
      <c r="Q27">
        <f>P27*G27</f>
        <v>436564123.86706948</v>
      </c>
      <c r="R27" s="5">
        <f t="shared" si="0"/>
        <v>18467448255</v>
      </c>
      <c r="S27" s="5">
        <f t="shared" si="1"/>
        <v>29765955346.714348</v>
      </c>
      <c r="T27" s="5">
        <f>J27*G27</f>
        <v>14305769775</v>
      </c>
      <c r="U27" s="5">
        <f t="shared" si="2"/>
        <v>29765955346.714348</v>
      </c>
      <c r="V27">
        <f>E27*G27</f>
        <v>32.768999999999998</v>
      </c>
    </row>
    <row r="28" spans="1:22" x14ac:dyDescent="0.3">
      <c r="A28" t="s">
        <v>73</v>
      </c>
      <c r="B28" t="s">
        <v>74</v>
      </c>
      <c r="C28" t="s">
        <v>44</v>
      </c>
      <c r="D28">
        <v>90.06</v>
      </c>
      <c r="E28">
        <v>13.26</v>
      </c>
      <c r="F28" s="8">
        <v>1.5278208</v>
      </c>
      <c r="G28">
        <v>4.68</v>
      </c>
      <c r="H28">
        <v>105.36</v>
      </c>
      <c r="I28">
        <v>77.73</v>
      </c>
      <c r="J28" s="5">
        <v>34759468905</v>
      </c>
      <c r="K28">
        <v>0</v>
      </c>
      <c r="L28">
        <v>1.2085556</v>
      </c>
      <c r="M28">
        <v>1.67</v>
      </c>
      <c r="O28">
        <f>D28/E28</f>
        <v>6.7918552036199094</v>
      </c>
      <c r="P28" s="1">
        <f>J28/V28</f>
        <v>560123449.88784468</v>
      </c>
      <c r="Q28">
        <f>P28*G28</f>
        <v>2621377745.4751129</v>
      </c>
      <c r="R28" s="5">
        <f t="shared" si="0"/>
        <v>58048313071.349998</v>
      </c>
      <c r="S28" s="5">
        <f t="shared" si="1"/>
        <v>42008750798.16362</v>
      </c>
      <c r="T28" s="5">
        <f>J28*G28</f>
        <v>162674314475.39999</v>
      </c>
      <c r="U28" s="5">
        <f t="shared" si="2"/>
        <v>42008750798.16362</v>
      </c>
      <c r="V28">
        <f>E28*G28</f>
        <v>62.056799999999996</v>
      </c>
    </row>
    <row r="29" spans="1:22" x14ac:dyDescent="0.3">
      <c r="A29" t="s">
        <v>75</v>
      </c>
      <c r="B29" t="s">
        <v>76</v>
      </c>
      <c r="C29" t="s">
        <v>25</v>
      </c>
      <c r="D29">
        <v>1007.71</v>
      </c>
      <c r="E29">
        <v>31.48</v>
      </c>
      <c r="F29" s="8">
        <v>0</v>
      </c>
      <c r="G29">
        <v>22.27</v>
      </c>
      <c r="H29">
        <v>1198</v>
      </c>
      <c r="I29">
        <v>824.3</v>
      </c>
      <c r="J29" s="5">
        <v>734000000000</v>
      </c>
      <c r="K29">
        <v>34217000000</v>
      </c>
      <c r="L29">
        <v>6.8016920000000001</v>
      </c>
      <c r="M29">
        <v>4.7</v>
      </c>
      <c r="O29">
        <f>D29/E29</f>
        <v>32.011118170266833</v>
      </c>
      <c r="P29" s="1">
        <f>J29/V29</f>
        <v>1046986590.0131743</v>
      </c>
      <c r="Q29">
        <f>P29*G29</f>
        <v>23316391359.593391</v>
      </c>
      <c r="R29" s="5">
        <f t="shared" si="0"/>
        <v>3449800000000</v>
      </c>
      <c r="S29" s="5">
        <f t="shared" si="1"/>
        <v>4992441928000</v>
      </c>
      <c r="T29" s="5">
        <f>J29*G29</f>
        <v>16346180000000</v>
      </c>
      <c r="U29" s="5">
        <f t="shared" si="2"/>
        <v>4992441928000</v>
      </c>
      <c r="V29">
        <f>E29*G29</f>
        <v>701.05960000000005</v>
      </c>
    </row>
    <row r="30" spans="1:22" x14ac:dyDescent="0.3">
      <c r="A30" t="s">
        <v>77</v>
      </c>
      <c r="B30" t="s">
        <v>78</v>
      </c>
      <c r="C30" t="s">
        <v>25</v>
      </c>
      <c r="D30">
        <v>1001.52</v>
      </c>
      <c r="E30">
        <v>40.29</v>
      </c>
      <c r="F30" s="8">
        <v>0</v>
      </c>
      <c r="G30">
        <v>22.27</v>
      </c>
      <c r="H30">
        <v>1186.8900000000001</v>
      </c>
      <c r="I30">
        <v>803.19029999999998</v>
      </c>
      <c r="J30" s="5">
        <v>729000000000</v>
      </c>
      <c r="K30">
        <v>32714000000</v>
      </c>
      <c r="L30">
        <v>6.772653</v>
      </c>
      <c r="M30">
        <v>4.67</v>
      </c>
      <c r="O30">
        <f>D30/E30</f>
        <v>24.85778108711839</v>
      </c>
      <c r="P30" s="1">
        <f>J30/V30</f>
        <v>812475069.8879019</v>
      </c>
      <c r="Q30">
        <f>P30*G30</f>
        <v>18093819806.403576</v>
      </c>
      <c r="R30" s="5">
        <f t="shared" si="0"/>
        <v>3404430000000</v>
      </c>
      <c r="S30" s="5">
        <f t="shared" si="1"/>
        <v>4937264037000</v>
      </c>
      <c r="T30" s="5">
        <f>J30*G30</f>
        <v>16234830000000</v>
      </c>
      <c r="U30" s="5">
        <f t="shared" si="2"/>
        <v>4937264037000</v>
      </c>
      <c r="V30">
        <f>E30*G30</f>
        <v>897.25829999999996</v>
      </c>
    </row>
    <row r="31" spans="1:22" x14ac:dyDescent="0.3">
      <c r="A31" t="s">
        <v>79</v>
      </c>
      <c r="B31" t="s">
        <v>80</v>
      </c>
      <c r="C31" t="s">
        <v>81</v>
      </c>
      <c r="D31">
        <v>64.05</v>
      </c>
      <c r="E31">
        <v>18.89</v>
      </c>
      <c r="F31" s="8">
        <v>3.9526875000000001</v>
      </c>
      <c r="G31">
        <v>5.31</v>
      </c>
      <c r="H31">
        <v>77.790000000000006</v>
      </c>
      <c r="I31">
        <v>60.01</v>
      </c>
      <c r="J31" s="5">
        <v>127000000000</v>
      </c>
      <c r="K31">
        <v>10773000000</v>
      </c>
      <c r="L31">
        <v>4.9456819999999997</v>
      </c>
      <c r="M31">
        <v>10.32</v>
      </c>
      <c r="O31">
        <f>D31/E31</f>
        <v>3.3906829010058228</v>
      </c>
      <c r="P31" s="1">
        <f>J31/V31</f>
        <v>1266126917.7585766</v>
      </c>
      <c r="Q31">
        <f>P31*G31</f>
        <v>6723133933.2980413</v>
      </c>
      <c r="R31" s="5">
        <f t="shared" si="0"/>
        <v>1310640000000</v>
      </c>
      <c r="S31" s="5">
        <f t="shared" si="1"/>
        <v>628101614000</v>
      </c>
      <c r="T31" s="5">
        <f>J31*G31</f>
        <v>674370000000</v>
      </c>
      <c r="U31" s="5">
        <f t="shared" si="2"/>
        <v>628101614000</v>
      </c>
      <c r="V31">
        <f>E31*G31</f>
        <v>100.30589999999999</v>
      </c>
    </row>
    <row r="32" spans="1:22" x14ac:dyDescent="0.3">
      <c r="A32" t="s">
        <v>82</v>
      </c>
      <c r="B32" t="s">
        <v>83</v>
      </c>
      <c r="C32" t="s">
        <v>34</v>
      </c>
      <c r="D32">
        <v>1350.5</v>
      </c>
      <c r="E32">
        <v>296.16000000000003</v>
      </c>
      <c r="F32" s="8">
        <v>0</v>
      </c>
      <c r="G32">
        <v>6.16</v>
      </c>
      <c r="H32">
        <v>1498</v>
      </c>
      <c r="I32">
        <v>812.5</v>
      </c>
      <c r="J32" s="5">
        <v>686000000000</v>
      </c>
      <c r="K32">
        <v>16132000000</v>
      </c>
      <c r="L32">
        <v>3.9270529999999999</v>
      </c>
      <c r="M32">
        <v>24.28</v>
      </c>
      <c r="O32">
        <f>D32/E32</f>
        <v>4.56003511615343</v>
      </c>
      <c r="P32" s="1">
        <f>J32/V32</f>
        <v>376025244.33966893</v>
      </c>
      <c r="Q32">
        <f>P32*G32</f>
        <v>2316315505.1323605</v>
      </c>
      <c r="R32" s="5">
        <f t="shared" si="0"/>
        <v>16656080000000</v>
      </c>
      <c r="S32" s="5">
        <f t="shared" si="1"/>
        <v>2693958358000</v>
      </c>
      <c r="T32" s="5">
        <f>J32*G32</f>
        <v>4225760000000</v>
      </c>
      <c r="U32" s="5">
        <f t="shared" si="2"/>
        <v>2693958358000</v>
      </c>
      <c r="V32">
        <f>E32*G32</f>
        <v>1824.3456000000001</v>
      </c>
    </row>
    <row r="33" spans="1:22" x14ac:dyDescent="0.3">
      <c r="A33" t="s">
        <v>84</v>
      </c>
      <c r="B33" t="s">
        <v>85</v>
      </c>
      <c r="C33" t="s">
        <v>39</v>
      </c>
      <c r="D33">
        <v>52.59</v>
      </c>
      <c r="E33">
        <v>20.38</v>
      </c>
      <c r="F33" s="8">
        <v>3.4404963999999998</v>
      </c>
      <c r="G33">
        <v>2.68</v>
      </c>
      <c r="H33">
        <v>64.89</v>
      </c>
      <c r="I33">
        <v>51.81</v>
      </c>
      <c r="J33" s="5">
        <v>12905744906</v>
      </c>
      <c r="K33">
        <v>2298000000</v>
      </c>
      <c r="L33">
        <v>2.6931189999999998</v>
      </c>
      <c r="M33">
        <v>1.79</v>
      </c>
      <c r="O33">
        <f>D33/E33</f>
        <v>2.5804710500490682</v>
      </c>
      <c r="P33" s="1">
        <f>J33/V33</f>
        <v>236289325.6851171</v>
      </c>
      <c r="Q33">
        <f>P33*G33</f>
        <v>633255392.83611381</v>
      </c>
      <c r="R33" s="5">
        <f t="shared" si="0"/>
        <v>23101283381.740002</v>
      </c>
      <c r="S33" s="5">
        <f t="shared" si="1"/>
        <v>34756706815.501808</v>
      </c>
      <c r="T33" s="5">
        <f>J33*G33</f>
        <v>34587396348.080002</v>
      </c>
      <c r="U33" s="5">
        <f t="shared" si="2"/>
        <v>34756706815.501808</v>
      </c>
      <c r="V33">
        <f>E33*G33</f>
        <v>54.618400000000001</v>
      </c>
    </row>
    <row r="34" spans="1:22" x14ac:dyDescent="0.3">
      <c r="A34" t="s">
        <v>86</v>
      </c>
      <c r="B34" t="s">
        <v>87</v>
      </c>
      <c r="C34" t="s">
        <v>15</v>
      </c>
      <c r="D34">
        <v>48.6</v>
      </c>
      <c r="E34">
        <v>9.92</v>
      </c>
      <c r="F34" s="8">
        <v>0.77821010000000002</v>
      </c>
      <c r="G34">
        <v>3.91</v>
      </c>
      <c r="H34">
        <v>59.08</v>
      </c>
      <c r="I34">
        <v>39.21</v>
      </c>
      <c r="J34" s="5">
        <v>24594852352</v>
      </c>
      <c r="K34">
        <v>5761000000</v>
      </c>
      <c r="L34">
        <v>0.58022565000000004</v>
      </c>
      <c r="M34">
        <v>6.03</v>
      </c>
      <c r="O34">
        <f>D34/E34</f>
        <v>4.899193548387097</v>
      </c>
      <c r="P34" s="1">
        <f>J34/V34</f>
        <v>634097133.89984322</v>
      </c>
      <c r="Q34">
        <f>P34*G34</f>
        <v>2479319793.5483871</v>
      </c>
      <c r="R34" s="5">
        <f t="shared" si="0"/>
        <v>148306959682.56</v>
      </c>
      <c r="S34" s="5">
        <f t="shared" si="1"/>
        <v>14270564192.593229</v>
      </c>
      <c r="T34" s="5">
        <f>J34*G34</f>
        <v>96165872696.320007</v>
      </c>
      <c r="U34" s="5">
        <f t="shared" si="2"/>
        <v>14270564192.593229</v>
      </c>
      <c r="V34">
        <f>E34*G34</f>
        <v>38.787199999999999</v>
      </c>
    </row>
    <row r="35" spans="1:22" x14ac:dyDescent="0.3">
      <c r="A35" t="s">
        <v>88</v>
      </c>
      <c r="B35" t="s">
        <v>89</v>
      </c>
      <c r="C35" t="s">
        <v>39</v>
      </c>
      <c r="D35">
        <v>63.38</v>
      </c>
      <c r="E35">
        <v>17.32</v>
      </c>
      <c r="F35" s="8">
        <v>3.8479443</v>
      </c>
      <c r="G35">
        <v>1.24</v>
      </c>
      <c r="H35">
        <v>78.069999999999993</v>
      </c>
      <c r="I35">
        <v>62.69</v>
      </c>
      <c r="J35" s="5">
        <v>31701916517</v>
      </c>
      <c r="K35">
        <v>4450800000</v>
      </c>
      <c r="L35">
        <v>2.7489933999999998</v>
      </c>
      <c r="M35">
        <v>1.81</v>
      </c>
      <c r="O35">
        <f>D35/E35</f>
        <v>3.6593533487297925</v>
      </c>
      <c r="P35" s="1">
        <f>J35/V35</f>
        <v>1476100560.4652462</v>
      </c>
      <c r="Q35">
        <f>P35*G35</f>
        <v>1830364694.9769053</v>
      </c>
      <c r="R35" s="5">
        <f t="shared" si="0"/>
        <v>57380468895.770004</v>
      </c>
      <c r="S35" s="5">
        <f t="shared" si="1"/>
        <v>87148359272.583984</v>
      </c>
      <c r="T35" s="5">
        <f>J35*G35</f>
        <v>39310376481.080002</v>
      </c>
      <c r="U35" s="5">
        <f t="shared" si="2"/>
        <v>87148359272.583984</v>
      </c>
      <c r="V35">
        <f>E35*G35</f>
        <v>21.476800000000001</v>
      </c>
    </row>
    <row r="36" spans="1:22" x14ac:dyDescent="0.3">
      <c r="A36" t="s">
        <v>90</v>
      </c>
      <c r="B36" t="s">
        <v>91</v>
      </c>
      <c r="C36" t="s">
        <v>44</v>
      </c>
      <c r="D36">
        <v>88.34</v>
      </c>
      <c r="E36">
        <v>15</v>
      </c>
      <c r="F36" s="8">
        <v>1.4955666999999999</v>
      </c>
      <c r="G36">
        <v>2.9</v>
      </c>
      <c r="H36">
        <v>102.38500000000001</v>
      </c>
      <c r="I36">
        <v>75.510000000000005</v>
      </c>
      <c r="J36" s="5">
        <v>80410990000</v>
      </c>
      <c r="K36">
        <v>0</v>
      </c>
      <c r="L36">
        <v>2.2735750000000001</v>
      </c>
      <c r="M36">
        <v>3.75</v>
      </c>
      <c r="O36">
        <f>D36/E36</f>
        <v>5.889333333333334</v>
      </c>
      <c r="P36" s="1">
        <f>J36/V36</f>
        <v>1848528505.7471263</v>
      </c>
      <c r="Q36">
        <f>P36*G36</f>
        <v>5360732666.666666</v>
      </c>
      <c r="R36" s="5">
        <f t="shared" si="0"/>
        <v>301541212500</v>
      </c>
      <c r="S36" s="5">
        <f t="shared" si="1"/>
        <v>182820416589.25</v>
      </c>
      <c r="T36" s="5">
        <f>J36*G36</f>
        <v>233191871000</v>
      </c>
      <c r="U36" s="5">
        <f t="shared" si="2"/>
        <v>182820416589.25</v>
      </c>
      <c r="V36">
        <f>E36*G36</f>
        <v>43.5</v>
      </c>
    </row>
    <row r="37" spans="1:22" x14ac:dyDescent="0.3">
      <c r="A37" t="s">
        <v>92</v>
      </c>
      <c r="B37" t="s">
        <v>93</v>
      </c>
      <c r="C37" t="s">
        <v>44</v>
      </c>
      <c r="D37">
        <v>58.28</v>
      </c>
      <c r="E37">
        <v>23.22</v>
      </c>
      <c r="F37" s="8">
        <v>2.1167520999999998</v>
      </c>
      <c r="G37">
        <v>-0.76</v>
      </c>
      <c r="H37">
        <v>67.3</v>
      </c>
      <c r="I37">
        <v>57.85</v>
      </c>
      <c r="J37" s="5">
        <v>54360073164</v>
      </c>
      <c r="K37">
        <v>0</v>
      </c>
      <c r="L37">
        <v>1.4686535999999999</v>
      </c>
      <c r="M37">
        <v>0.75</v>
      </c>
      <c r="O37">
        <f>D37/E37</f>
        <v>2.5099052540913007</v>
      </c>
      <c r="P37" s="1">
        <f>J37/V37</f>
        <v>-3080379502.9239769</v>
      </c>
      <c r="Q37">
        <f>P37*G37</f>
        <v>2341088422.2222223</v>
      </c>
      <c r="R37" s="5">
        <f t="shared" si="0"/>
        <v>40770054873</v>
      </c>
      <c r="S37" s="5">
        <f t="shared" si="1"/>
        <v>79836117148.571991</v>
      </c>
      <c r="T37" s="5">
        <f>J37*G37</f>
        <v>-41313655604.639999</v>
      </c>
      <c r="U37" s="5">
        <f t="shared" si="2"/>
        <v>79836117148.571991</v>
      </c>
      <c r="V37">
        <f>E37*G37</f>
        <v>-17.647199999999998</v>
      </c>
    </row>
    <row r="38" spans="1:22" x14ac:dyDescent="0.3">
      <c r="A38" t="s">
        <v>94</v>
      </c>
      <c r="B38" t="s">
        <v>95</v>
      </c>
      <c r="C38" t="s">
        <v>60</v>
      </c>
      <c r="D38">
        <v>133.57</v>
      </c>
      <c r="E38">
        <v>20.68</v>
      </c>
      <c r="F38" s="8">
        <v>2</v>
      </c>
      <c r="G38">
        <v>1.97</v>
      </c>
      <c r="H38">
        <v>155.28</v>
      </c>
      <c r="I38">
        <v>103.36</v>
      </c>
      <c r="J38" s="5">
        <v>59213892640</v>
      </c>
      <c r="K38">
        <v>3792383000</v>
      </c>
      <c r="L38">
        <v>11.954136999999999</v>
      </c>
      <c r="M38">
        <v>9.2200000000000006</v>
      </c>
      <c r="O38">
        <f>D38/E38</f>
        <v>6.45889748549323</v>
      </c>
      <c r="P38" s="1">
        <f>J38/V38</f>
        <v>1453472607.4875553</v>
      </c>
      <c r="Q38">
        <f>P38*G38</f>
        <v>2863341036.750484</v>
      </c>
      <c r="R38" s="5">
        <f t="shared" si="0"/>
        <v>545952090140.80005</v>
      </c>
      <c r="S38" s="5">
        <f t="shared" si="1"/>
        <v>707850984921.85168</v>
      </c>
      <c r="T38" s="5">
        <f>J38*G38</f>
        <v>116651368500.8</v>
      </c>
      <c r="U38" s="5">
        <f t="shared" si="2"/>
        <v>707850984921.85168</v>
      </c>
      <c r="V38">
        <f>E38*G38</f>
        <v>40.739599999999996</v>
      </c>
    </row>
    <row r="39" spans="1:22" x14ac:dyDescent="0.3">
      <c r="A39" t="s">
        <v>96</v>
      </c>
      <c r="B39" t="s">
        <v>97</v>
      </c>
      <c r="C39" t="s">
        <v>39</v>
      </c>
      <c r="D39">
        <v>76.06</v>
      </c>
      <c r="E39">
        <v>26.23</v>
      </c>
      <c r="F39" s="8">
        <v>2.1292970000000002</v>
      </c>
      <c r="G39">
        <v>2.63</v>
      </c>
      <c r="H39">
        <v>92.37</v>
      </c>
      <c r="I39">
        <v>71.89</v>
      </c>
      <c r="J39" s="5">
        <v>13906146184</v>
      </c>
      <c r="K39">
        <v>1711000000</v>
      </c>
      <c r="L39">
        <v>5.553833</v>
      </c>
      <c r="M39">
        <v>2.5499999999999998</v>
      </c>
      <c r="O39">
        <f>D39/E39</f>
        <v>2.8997331300038125</v>
      </c>
      <c r="P39" s="1">
        <f>J39/V39</f>
        <v>201582464.9162353</v>
      </c>
      <c r="Q39">
        <f>P39*G39</f>
        <v>530161882.72969884</v>
      </c>
      <c r="R39" s="5">
        <f t="shared" si="0"/>
        <v>35460672769.199997</v>
      </c>
      <c r="S39" s="5">
        <f t="shared" si="1"/>
        <v>77232413579.52327</v>
      </c>
      <c r="T39" s="5">
        <f>J39*G39</f>
        <v>36573164463.919998</v>
      </c>
      <c r="U39" s="5">
        <f t="shared" si="2"/>
        <v>77232413579.52327</v>
      </c>
      <c r="V39">
        <f>E39*G39</f>
        <v>68.984899999999996</v>
      </c>
    </row>
    <row r="40" spans="1:22" x14ac:dyDescent="0.3">
      <c r="A40" t="s">
        <v>98</v>
      </c>
      <c r="B40" t="s">
        <v>99</v>
      </c>
      <c r="C40" t="s">
        <v>44</v>
      </c>
      <c r="D40">
        <v>152.5</v>
      </c>
      <c r="E40">
        <v>12.41</v>
      </c>
      <c r="F40" s="8">
        <v>2.0735743000000002</v>
      </c>
      <c r="G40">
        <v>9.44</v>
      </c>
      <c r="H40">
        <v>183.9</v>
      </c>
      <c r="I40">
        <v>118.84</v>
      </c>
      <c r="J40" s="5">
        <v>23472126000</v>
      </c>
      <c r="K40">
        <v>0</v>
      </c>
      <c r="L40">
        <v>1.9493247</v>
      </c>
      <c r="M40">
        <v>3.73</v>
      </c>
      <c r="O40">
        <f>D40/E40</f>
        <v>12.288477034649476</v>
      </c>
      <c r="P40" s="1">
        <f>J40/V40</f>
        <v>200358906.15823764</v>
      </c>
      <c r="Q40">
        <f>P40*G40</f>
        <v>1891388074.1337631</v>
      </c>
      <c r="R40" s="5">
        <f t="shared" si="0"/>
        <v>87551029980</v>
      </c>
      <c r="S40" s="5">
        <f t="shared" si="1"/>
        <v>45754794973.312202</v>
      </c>
      <c r="T40" s="5">
        <f>J40*G40</f>
        <v>221576869440</v>
      </c>
      <c r="U40" s="5">
        <f t="shared" si="2"/>
        <v>45754794973.312202</v>
      </c>
      <c r="V40">
        <f>E40*G40</f>
        <v>117.15039999999999</v>
      </c>
    </row>
    <row r="41" spans="1:22" x14ac:dyDescent="0.3">
      <c r="A41" t="s">
        <v>100</v>
      </c>
      <c r="B41" t="s">
        <v>101</v>
      </c>
      <c r="C41" t="s">
        <v>20</v>
      </c>
      <c r="D41">
        <v>91.55</v>
      </c>
      <c r="E41">
        <v>15.54</v>
      </c>
      <c r="F41" s="8">
        <v>1.6132455999999999</v>
      </c>
      <c r="G41">
        <v>1.64</v>
      </c>
      <c r="H41">
        <v>106.27</v>
      </c>
      <c r="I41">
        <v>71.900000000000006</v>
      </c>
      <c r="J41" s="5">
        <v>20587704101</v>
      </c>
      <c r="K41">
        <v>991884000</v>
      </c>
      <c r="L41">
        <v>0.17396983999999999</v>
      </c>
      <c r="M41">
        <v>9.73</v>
      </c>
      <c r="O41">
        <f>D41/E41</f>
        <v>5.8912483912483911</v>
      </c>
      <c r="P41" s="1">
        <f>J41/V41</f>
        <v>807817124.21916699</v>
      </c>
      <c r="Q41">
        <f>P41*G41</f>
        <v>1324820083.7194338</v>
      </c>
      <c r="R41" s="5">
        <f t="shared" si="0"/>
        <v>200318360902.73001</v>
      </c>
      <c r="S41" s="5">
        <f t="shared" si="1"/>
        <v>3581639588.4183135</v>
      </c>
      <c r="T41" s="5">
        <f>J41*G41</f>
        <v>33763834725.639999</v>
      </c>
      <c r="U41" s="5">
        <f t="shared" si="2"/>
        <v>3581639588.4183135</v>
      </c>
      <c r="V41">
        <f>E41*G41</f>
        <v>25.485599999999998</v>
      </c>
    </row>
    <row r="42" spans="1:22" x14ac:dyDescent="0.3">
      <c r="A42" t="s">
        <v>102</v>
      </c>
      <c r="B42" t="s">
        <v>103</v>
      </c>
      <c r="C42" t="s">
        <v>15</v>
      </c>
      <c r="D42">
        <v>72.05</v>
      </c>
      <c r="E42">
        <v>27.61</v>
      </c>
      <c r="F42" s="8">
        <v>0.75512402999999995</v>
      </c>
      <c r="G42">
        <v>2.94</v>
      </c>
      <c r="H42">
        <v>78.510000000000005</v>
      </c>
      <c r="I42">
        <v>51.31</v>
      </c>
      <c r="J42" s="5">
        <v>17139651923</v>
      </c>
      <c r="K42">
        <v>1025763000</v>
      </c>
      <c r="L42">
        <v>4.0153679999999996</v>
      </c>
      <c r="M42">
        <v>4.54</v>
      </c>
      <c r="O42">
        <f>D42/E42</f>
        <v>2.6095617529880477</v>
      </c>
      <c r="P42" s="1">
        <f>J42/V42</f>
        <v>211148626.55746832</v>
      </c>
      <c r="Q42">
        <f>P42*G42</f>
        <v>620776962.07895684</v>
      </c>
      <c r="R42" s="5">
        <f t="shared" si="0"/>
        <v>77814019730.419998</v>
      </c>
      <c r="S42" s="5">
        <f t="shared" si="1"/>
        <v>68822009862.752655</v>
      </c>
      <c r="T42" s="5">
        <f>J42*G42</f>
        <v>50390576653.620003</v>
      </c>
      <c r="U42" s="5">
        <f t="shared" si="2"/>
        <v>68822009862.752655</v>
      </c>
      <c r="V42">
        <f>E42*G42</f>
        <v>81.173400000000001</v>
      </c>
    </row>
    <row r="43" spans="1:22" x14ac:dyDescent="0.3">
      <c r="A43" t="s">
        <v>104</v>
      </c>
      <c r="B43" t="s">
        <v>105</v>
      </c>
      <c r="C43" t="s">
        <v>20</v>
      </c>
      <c r="D43">
        <v>173.12</v>
      </c>
      <c r="E43">
        <v>13.76</v>
      </c>
      <c r="F43" s="8">
        <v>2.9751508000000002</v>
      </c>
      <c r="G43">
        <v>2.57</v>
      </c>
      <c r="H43">
        <v>201.23</v>
      </c>
      <c r="I43">
        <v>152.16</v>
      </c>
      <c r="J43" s="5">
        <v>128000000000</v>
      </c>
      <c r="K43">
        <v>11945000000</v>
      </c>
      <c r="L43">
        <v>5.5819200000000002</v>
      </c>
      <c r="M43">
        <v>3.91</v>
      </c>
      <c r="O43">
        <f>D43/E43</f>
        <v>12.58139534883721</v>
      </c>
      <c r="P43" s="1">
        <f>J43/V43</f>
        <v>3619581938.286128</v>
      </c>
      <c r="Q43">
        <f>P43*G43</f>
        <v>9302325581.3953476</v>
      </c>
      <c r="R43" s="5">
        <f t="shared" si="0"/>
        <v>500480000000</v>
      </c>
      <c r="S43" s="5">
        <f t="shared" si="1"/>
        <v>714485760000</v>
      </c>
      <c r="T43" s="5">
        <f>J43*G43</f>
        <v>328960000000</v>
      </c>
      <c r="U43" s="5">
        <f t="shared" si="2"/>
        <v>714485760000</v>
      </c>
      <c r="V43">
        <f>E43*G43</f>
        <v>35.363199999999999</v>
      </c>
    </row>
    <row r="44" spans="1:22" x14ac:dyDescent="0.3">
      <c r="A44" t="s">
        <v>106</v>
      </c>
      <c r="B44" t="s">
        <v>107</v>
      </c>
      <c r="C44" t="s">
        <v>25</v>
      </c>
      <c r="D44">
        <v>84.44</v>
      </c>
      <c r="E44">
        <v>25.9</v>
      </c>
      <c r="F44" s="8">
        <v>0.86089709999999997</v>
      </c>
      <c r="G44">
        <v>2.0499999999999998</v>
      </c>
      <c r="H44">
        <v>93.62</v>
      </c>
      <c r="I44">
        <v>67.260000000000005</v>
      </c>
      <c r="J44" s="5">
        <v>26955335395</v>
      </c>
      <c r="K44">
        <v>1671700000</v>
      </c>
      <c r="L44">
        <v>3.8567499999999999</v>
      </c>
      <c r="M44">
        <v>6.64</v>
      </c>
      <c r="O44">
        <f>D44/E44</f>
        <v>3.2602316602316601</v>
      </c>
      <c r="P44" s="1">
        <f>J44/V44</f>
        <v>507681239.19389778</v>
      </c>
      <c r="Q44">
        <f>P44*G44</f>
        <v>1040746540.3474903</v>
      </c>
      <c r="R44" s="5">
        <f t="shared" si="0"/>
        <v>178983427022.79999</v>
      </c>
      <c r="S44" s="5">
        <f t="shared" si="1"/>
        <v>103959989784.66624</v>
      </c>
      <c r="T44" s="5">
        <f>J44*G44</f>
        <v>55258437559.749992</v>
      </c>
      <c r="U44" s="5">
        <f t="shared" si="2"/>
        <v>103959989784.66624</v>
      </c>
      <c r="V44">
        <f>E44*G44</f>
        <v>53.094999999999992</v>
      </c>
    </row>
    <row r="45" spans="1:22" x14ac:dyDescent="0.3">
      <c r="A45" t="s">
        <v>108</v>
      </c>
      <c r="B45" t="s">
        <v>109</v>
      </c>
      <c r="C45" t="s">
        <v>110</v>
      </c>
      <c r="D45">
        <v>56.2</v>
      </c>
      <c r="E45">
        <v>-21.29</v>
      </c>
      <c r="F45" s="8">
        <v>1.7029973</v>
      </c>
      <c r="G45">
        <v>-5.9</v>
      </c>
      <c r="H45">
        <v>70</v>
      </c>
      <c r="I45">
        <v>39.96</v>
      </c>
      <c r="J45" s="5">
        <v>32129091747</v>
      </c>
      <c r="K45">
        <v>3115000000</v>
      </c>
      <c r="L45">
        <v>3.9682211999999999</v>
      </c>
      <c r="M45">
        <v>2.88</v>
      </c>
      <c r="O45">
        <f>D45/E45</f>
        <v>-2.6397369657116019</v>
      </c>
      <c r="P45" s="1">
        <f>J45/V45</f>
        <v>255782469.26622668</v>
      </c>
      <c r="Q45">
        <f>P45*G45</f>
        <v>-1509116568.6707375</v>
      </c>
      <c r="R45" s="5">
        <f t="shared" si="0"/>
        <v>92531784231.360001</v>
      </c>
      <c r="S45" s="5">
        <f t="shared" si="1"/>
        <v>127495343007.19043</v>
      </c>
      <c r="T45" s="5">
        <f>J45*G45</f>
        <v>-189561641307.30002</v>
      </c>
      <c r="U45" s="5">
        <f t="shared" si="2"/>
        <v>127495343007.19043</v>
      </c>
      <c r="V45">
        <f>E45*G45</f>
        <v>125.611</v>
      </c>
    </row>
    <row r="46" spans="1:22" x14ac:dyDescent="0.3">
      <c r="A46" t="s">
        <v>111</v>
      </c>
      <c r="B46" t="s">
        <v>112</v>
      </c>
      <c r="C46" t="s">
        <v>25</v>
      </c>
      <c r="D46">
        <v>82.68</v>
      </c>
      <c r="E46">
        <v>17.670000000000002</v>
      </c>
      <c r="F46" s="8">
        <v>2.1089630000000001</v>
      </c>
      <c r="G46">
        <v>2.11</v>
      </c>
      <c r="H46">
        <v>98.38</v>
      </c>
      <c r="I46">
        <v>74.650000000000006</v>
      </c>
      <c r="J46" s="5">
        <v>31811578855</v>
      </c>
      <c r="K46">
        <v>1663384000</v>
      </c>
      <c r="L46">
        <v>8.0039099999999994</v>
      </c>
      <c r="M46">
        <v>3.13</v>
      </c>
      <c r="O46">
        <f>D46/E46</f>
        <v>4.6791171477079798</v>
      </c>
      <c r="P46" s="1">
        <f>J46/V46</f>
        <v>853230201.26757801</v>
      </c>
      <c r="Q46">
        <f>P46*G46</f>
        <v>1800315724.6745894</v>
      </c>
      <c r="R46" s="5">
        <f t="shared" si="0"/>
        <v>99570241816.149994</v>
      </c>
      <c r="S46" s="5">
        <f t="shared" si="1"/>
        <v>254617014113.32303</v>
      </c>
      <c r="T46" s="5">
        <f>J46*G46</f>
        <v>67122431384.049995</v>
      </c>
      <c r="U46" s="5">
        <f t="shared" si="2"/>
        <v>254617014113.32303</v>
      </c>
      <c r="V46">
        <f>E46*G46</f>
        <v>37.283700000000003</v>
      </c>
    </row>
    <row r="47" spans="1:22" x14ac:dyDescent="0.3">
      <c r="A47" t="s">
        <v>113</v>
      </c>
      <c r="B47" t="s">
        <v>114</v>
      </c>
      <c r="C47" t="s">
        <v>110</v>
      </c>
      <c r="D47">
        <v>96.9</v>
      </c>
      <c r="E47">
        <v>18.78</v>
      </c>
      <c r="F47" s="8">
        <v>2.3454583000000002</v>
      </c>
      <c r="G47">
        <v>6.13</v>
      </c>
      <c r="H47">
        <v>121.71</v>
      </c>
      <c r="I47">
        <v>75.11</v>
      </c>
      <c r="J47" s="5">
        <v>15696449735</v>
      </c>
      <c r="K47">
        <v>2548000000</v>
      </c>
      <c r="L47">
        <v>0.66181650000000003</v>
      </c>
      <c r="M47">
        <v>1.7</v>
      </c>
      <c r="O47">
        <f>D47/E47</f>
        <v>5.159744408945687</v>
      </c>
      <c r="P47" s="1">
        <f>J47/V47</f>
        <v>136346932.32535392</v>
      </c>
      <c r="Q47">
        <f>P47*G47</f>
        <v>835806695.15441954</v>
      </c>
      <c r="R47" s="5">
        <f t="shared" si="0"/>
        <v>26683964549.5</v>
      </c>
      <c r="S47" s="5">
        <f t="shared" si="1"/>
        <v>10388169426.043629</v>
      </c>
      <c r="T47" s="5">
        <f>J47*G47</f>
        <v>96219236875.550003</v>
      </c>
      <c r="U47" s="5">
        <f t="shared" si="2"/>
        <v>10388169426.043629</v>
      </c>
      <c r="V47">
        <f>E47*G47</f>
        <v>115.12140000000001</v>
      </c>
    </row>
    <row r="48" spans="1:22" x14ac:dyDescent="0.3">
      <c r="A48" t="s">
        <v>115</v>
      </c>
      <c r="B48" t="s">
        <v>116</v>
      </c>
      <c r="C48" t="s">
        <v>25</v>
      </c>
      <c r="D48">
        <v>148.84</v>
      </c>
      <c r="E48">
        <v>42.53</v>
      </c>
      <c r="F48" s="8">
        <v>0</v>
      </c>
      <c r="G48">
        <v>2.99</v>
      </c>
      <c r="H48">
        <v>164.9</v>
      </c>
      <c r="I48">
        <v>94.52</v>
      </c>
      <c r="J48" s="5">
        <v>13155919129</v>
      </c>
      <c r="K48">
        <v>458515000</v>
      </c>
      <c r="L48">
        <v>16.813400000000001</v>
      </c>
      <c r="M48">
        <v>5.79</v>
      </c>
      <c r="O48">
        <f>D48/E48</f>
        <v>3.4996473077827415</v>
      </c>
      <c r="P48" s="1">
        <f>J48/V48</f>
        <v>103455747.77434303</v>
      </c>
      <c r="Q48">
        <f>P48*G48</f>
        <v>309332685.84528565</v>
      </c>
      <c r="R48" s="5">
        <f t="shared" si="0"/>
        <v>76172771756.910004</v>
      </c>
      <c r="S48" s="5">
        <f t="shared" si="1"/>
        <v>221195730683.52863</v>
      </c>
      <c r="T48" s="5">
        <f>J48*G48</f>
        <v>39336198195.709999</v>
      </c>
      <c r="U48" s="5">
        <f t="shared" si="2"/>
        <v>221195730683.52863</v>
      </c>
      <c r="V48">
        <f>E48*G48</f>
        <v>127.16470000000001</v>
      </c>
    </row>
    <row r="49" spans="1:22" x14ac:dyDescent="0.3">
      <c r="A49" t="s">
        <v>117</v>
      </c>
      <c r="B49" t="s">
        <v>118</v>
      </c>
      <c r="C49" t="s">
        <v>20</v>
      </c>
      <c r="D49">
        <v>230.57</v>
      </c>
      <c r="E49">
        <v>19.23</v>
      </c>
      <c r="F49" s="8">
        <v>1.2581781000000001</v>
      </c>
      <c r="G49">
        <v>14.36</v>
      </c>
      <c r="H49">
        <v>267.95</v>
      </c>
      <c r="I49">
        <v>156.81</v>
      </c>
      <c r="J49" s="5">
        <v>61221978627</v>
      </c>
      <c r="K49">
        <v>0</v>
      </c>
      <c r="L49">
        <v>0.66965209999999997</v>
      </c>
      <c r="M49">
        <v>2.2799999999999998</v>
      </c>
      <c r="O49">
        <f>D49/E49</f>
        <v>11.990119604784191</v>
      </c>
      <c r="P49" s="1">
        <f>J49/V49</f>
        <v>221704055.39090642</v>
      </c>
      <c r="Q49">
        <f>P49*G49</f>
        <v>3183670235.4134159</v>
      </c>
      <c r="R49" s="5">
        <f t="shared" si="0"/>
        <v>139586111269.56</v>
      </c>
      <c r="S49" s="5">
        <f t="shared" si="1"/>
        <v>40997426553.725662</v>
      </c>
      <c r="T49" s="5">
        <f>J49*G49</f>
        <v>879147613083.71997</v>
      </c>
      <c r="U49" s="5">
        <f t="shared" si="2"/>
        <v>40997426553.725662</v>
      </c>
      <c r="V49">
        <f>E49*G49</f>
        <v>276.14280000000002</v>
      </c>
    </row>
    <row r="50" spans="1:22" x14ac:dyDescent="0.3">
      <c r="A50" t="s">
        <v>119</v>
      </c>
      <c r="B50" t="s">
        <v>120</v>
      </c>
      <c r="C50" t="s">
        <v>44</v>
      </c>
      <c r="D50">
        <v>136.05000000000001</v>
      </c>
      <c r="E50">
        <v>20.8</v>
      </c>
      <c r="F50" s="8">
        <v>1.0245464</v>
      </c>
      <c r="G50">
        <v>4.66</v>
      </c>
      <c r="H50">
        <v>152.78</v>
      </c>
      <c r="I50">
        <v>113.2201</v>
      </c>
      <c r="J50" s="5">
        <v>35123123422</v>
      </c>
      <c r="K50">
        <v>1858000000</v>
      </c>
      <c r="L50">
        <v>3.4972682000000002</v>
      </c>
      <c r="M50">
        <v>6.78</v>
      </c>
      <c r="O50">
        <f>D50/E50</f>
        <v>6.540865384615385</v>
      </c>
      <c r="P50" s="1">
        <f>J50/V50</f>
        <v>362363026.39072299</v>
      </c>
      <c r="Q50">
        <f>P50*G50</f>
        <v>1688611702.9807692</v>
      </c>
      <c r="R50" s="5">
        <f t="shared" si="0"/>
        <v>238134776801.16</v>
      </c>
      <c r="S50" s="5">
        <f t="shared" si="1"/>
        <v>122834982628.43579</v>
      </c>
      <c r="T50" s="5">
        <f>J50*G50</f>
        <v>163673755146.52002</v>
      </c>
      <c r="U50" s="5">
        <f t="shared" si="2"/>
        <v>122834982628.43579</v>
      </c>
      <c r="V50">
        <f>E50*G50</f>
        <v>96.928000000000011</v>
      </c>
    </row>
    <row r="51" spans="1:22" x14ac:dyDescent="0.3">
      <c r="A51" t="s">
        <v>121</v>
      </c>
      <c r="B51" t="s">
        <v>122</v>
      </c>
      <c r="C51" t="s">
        <v>110</v>
      </c>
      <c r="D51">
        <v>37.729999999999997</v>
      </c>
      <c r="E51">
        <v>-251.53</v>
      </c>
      <c r="F51" s="8">
        <v>2.5284450000000001</v>
      </c>
      <c r="G51">
        <v>-3.72</v>
      </c>
      <c r="H51">
        <v>57.9</v>
      </c>
      <c r="I51">
        <v>38.14</v>
      </c>
      <c r="J51" s="5">
        <v>15066280977</v>
      </c>
      <c r="K51">
        <v>3265000000</v>
      </c>
      <c r="L51">
        <v>3.6513659999999999</v>
      </c>
      <c r="M51">
        <v>2.2200000000000002</v>
      </c>
      <c r="O51">
        <f>D51/E51</f>
        <v>-0.15000198783445312</v>
      </c>
      <c r="P51" s="1">
        <f>J51/V51</f>
        <v>16101759.358532233</v>
      </c>
      <c r="Q51">
        <f>P51*G51</f>
        <v>-59898544.813739911</v>
      </c>
      <c r="R51" s="5">
        <f t="shared" si="0"/>
        <v>33447143768.940002</v>
      </c>
      <c r="S51" s="5">
        <f t="shared" si="1"/>
        <v>55012506105.864578</v>
      </c>
      <c r="T51" s="5">
        <f>J51*G51</f>
        <v>-56046565234.440002</v>
      </c>
      <c r="U51" s="5">
        <f t="shared" si="2"/>
        <v>55012506105.864578</v>
      </c>
      <c r="V51">
        <f>E51*G51</f>
        <v>935.69160000000011</v>
      </c>
    </row>
    <row r="52" spans="1:22" x14ac:dyDescent="0.3">
      <c r="A52" t="s">
        <v>123</v>
      </c>
      <c r="B52" t="s">
        <v>124</v>
      </c>
      <c r="C52" t="s">
        <v>60</v>
      </c>
      <c r="D52">
        <v>38.21</v>
      </c>
      <c r="E52">
        <v>15.6</v>
      </c>
      <c r="F52" s="8">
        <v>3.8765619999999998</v>
      </c>
      <c r="G52">
        <v>1.95</v>
      </c>
      <c r="H52">
        <v>46.854999999999997</v>
      </c>
      <c r="I52">
        <v>38.85</v>
      </c>
      <c r="J52" s="5">
        <v>6156884142</v>
      </c>
      <c r="K52">
        <v>874871000</v>
      </c>
      <c r="L52">
        <v>6.187621</v>
      </c>
      <c r="M52">
        <v>4.6900000000000004</v>
      </c>
      <c r="O52">
        <f>D52/E52</f>
        <v>2.4493589743589745</v>
      </c>
      <c r="P52" s="1">
        <f>J52/V52</f>
        <v>202395928.40236688</v>
      </c>
      <c r="Q52">
        <f>P52*G52</f>
        <v>394672060.38461542</v>
      </c>
      <c r="R52" s="5">
        <f t="shared" si="0"/>
        <v>28875786625.980003</v>
      </c>
      <c r="S52" s="5">
        <f t="shared" si="1"/>
        <v>38096465611.606186</v>
      </c>
      <c r="T52" s="5">
        <f>J52*G52</f>
        <v>12005924076.9</v>
      </c>
      <c r="U52" s="5">
        <f t="shared" si="2"/>
        <v>38096465611.606186</v>
      </c>
      <c r="V52">
        <f>E52*G52</f>
        <v>30.419999999999998</v>
      </c>
    </row>
    <row r="53" spans="1:22" x14ac:dyDescent="0.3">
      <c r="A53" t="s">
        <v>125</v>
      </c>
      <c r="B53" t="s">
        <v>126</v>
      </c>
      <c r="C53" t="s">
        <v>25</v>
      </c>
      <c r="D53">
        <v>155.15</v>
      </c>
      <c r="E53">
        <v>16.86</v>
      </c>
      <c r="F53" s="8">
        <v>1.5795412</v>
      </c>
      <c r="G53">
        <v>9.1999999999999993</v>
      </c>
      <c r="H53">
        <v>180.1</v>
      </c>
      <c r="I53">
        <v>131.12</v>
      </c>
      <c r="J53" s="5">
        <v>810000000000</v>
      </c>
      <c r="K53">
        <v>79386000000</v>
      </c>
      <c r="L53">
        <v>3.4586093</v>
      </c>
      <c r="M53">
        <v>5.66</v>
      </c>
      <c r="O53">
        <f>D53/E53</f>
        <v>9.2022538552787676</v>
      </c>
      <c r="P53" s="1">
        <f>J53/V53</f>
        <v>5222033111.5580997</v>
      </c>
      <c r="Q53">
        <f>P53*G53</f>
        <v>48042704626.334511</v>
      </c>
      <c r="R53" s="5">
        <f t="shared" si="0"/>
        <v>4584600000000</v>
      </c>
      <c r="S53" s="5">
        <f t="shared" si="1"/>
        <v>2801473533000</v>
      </c>
      <c r="T53" s="5">
        <f>J53*G53</f>
        <v>7451999999999.999</v>
      </c>
      <c r="U53" s="5">
        <f t="shared" si="2"/>
        <v>2801473533000</v>
      </c>
      <c r="V53">
        <f>E53*G53</f>
        <v>155.11199999999999</v>
      </c>
    </row>
    <row r="54" spans="1:22" x14ac:dyDescent="0.3">
      <c r="A54" t="s">
        <v>127</v>
      </c>
      <c r="B54" t="s">
        <v>128</v>
      </c>
      <c r="C54" t="s">
        <v>25</v>
      </c>
      <c r="D54">
        <v>45.75</v>
      </c>
      <c r="E54">
        <v>14.08</v>
      </c>
      <c r="F54" s="8">
        <v>0.82152389999999997</v>
      </c>
      <c r="G54">
        <v>3.17</v>
      </c>
      <c r="H54">
        <v>60.89</v>
      </c>
      <c r="I54">
        <v>34.58</v>
      </c>
      <c r="J54" s="5">
        <v>51296481503</v>
      </c>
      <c r="K54">
        <v>4336000000</v>
      </c>
      <c r="L54">
        <v>4.7020153999999996</v>
      </c>
      <c r="M54">
        <v>5.44</v>
      </c>
      <c r="O54">
        <f>D54/E54</f>
        <v>3.2492897727272729</v>
      </c>
      <c r="P54" s="1">
        <f>J54/V54</f>
        <v>1149279500.2643747</v>
      </c>
      <c r="Q54">
        <f>P54*G54</f>
        <v>3643216015.838068</v>
      </c>
      <c r="R54" s="5">
        <f t="shared" si="0"/>
        <v>279052859376.32001</v>
      </c>
      <c r="S54" s="5">
        <f t="shared" si="1"/>
        <v>241196845992.92111</v>
      </c>
      <c r="T54" s="5">
        <f>J54*G54</f>
        <v>162609846364.51001</v>
      </c>
      <c r="U54" s="5">
        <f t="shared" si="2"/>
        <v>241196845992.92111</v>
      </c>
      <c r="V54">
        <f>E54*G54</f>
        <v>44.633600000000001</v>
      </c>
    </row>
    <row r="55" spans="1:22" x14ac:dyDescent="0.3">
      <c r="A55" t="s">
        <v>129</v>
      </c>
      <c r="B55" t="s">
        <v>130</v>
      </c>
      <c r="C55" t="s">
        <v>34</v>
      </c>
      <c r="D55">
        <v>89.27</v>
      </c>
      <c r="E55">
        <v>69.739999999999995</v>
      </c>
      <c r="F55" s="8">
        <v>0.93926779999999999</v>
      </c>
      <c r="G55">
        <v>5.05</v>
      </c>
      <c r="H55">
        <v>96.91</v>
      </c>
      <c r="I55">
        <v>82.97</v>
      </c>
      <c r="J55" s="5">
        <v>24906530300</v>
      </c>
      <c r="K55">
        <v>2370000000</v>
      </c>
      <c r="L55">
        <v>1.5025797999999999</v>
      </c>
      <c r="M55">
        <v>7.56</v>
      </c>
      <c r="O55">
        <f>D55/E55</f>
        <v>1.2800401491253226</v>
      </c>
      <c r="P55" s="1">
        <f>J55/V55</f>
        <v>70719618.554915443</v>
      </c>
      <c r="Q55">
        <f>P55*G55</f>
        <v>357134073.70232296</v>
      </c>
      <c r="R55" s="5">
        <f t="shared" si="0"/>
        <v>188293369068</v>
      </c>
      <c r="S55" s="5">
        <f t="shared" si="1"/>
        <v>37424049316.867935</v>
      </c>
      <c r="T55" s="5">
        <f>J55*G55</f>
        <v>125777978015</v>
      </c>
      <c r="U55" s="5">
        <f t="shared" si="2"/>
        <v>37424049316.867935</v>
      </c>
      <c r="V55">
        <f>E55*G55</f>
        <v>352.18699999999995</v>
      </c>
    </row>
    <row r="56" spans="1:22" x14ac:dyDescent="0.3">
      <c r="A56" t="s">
        <v>131</v>
      </c>
      <c r="B56" t="s">
        <v>132</v>
      </c>
      <c r="C56" t="s">
        <v>81</v>
      </c>
      <c r="D56">
        <v>41.35</v>
      </c>
      <c r="E56">
        <v>17.45</v>
      </c>
      <c r="F56" s="8">
        <v>3.1761081</v>
      </c>
      <c r="G56">
        <v>2.17</v>
      </c>
      <c r="H56">
        <v>47.44</v>
      </c>
      <c r="I56">
        <v>38.590000000000003</v>
      </c>
      <c r="J56" s="5">
        <v>23594770663</v>
      </c>
      <c r="K56">
        <v>2927000000</v>
      </c>
      <c r="L56">
        <v>0.52478915000000004</v>
      </c>
      <c r="M56">
        <v>1.29</v>
      </c>
      <c r="O56">
        <f>D56/E56</f>
        <v>2.3696275071633242</v>
      </c>
      <c r="P56" s="1">
        <f>J56/V56</f>
        <v>623104080.46690357</v>
      </c>
      <c r="Q56">
        <f>P56*G56</f>
        <v>1352135854.6131806</v>
      </c>
      <c r="R56" s="5">
        <f t="shared" si="0"/>
        <v>30437254155.27</v>
      </c>
      <c r="S56" s="5">
        <f t="shared" si="1"/>
        <v>12382279640.680708</v>
      </c>
      <c r="T56" s="5">
        <f>J56*G56</f>
        <v>51200652338.709999</v>
      </c>
      <c r="U56" s="5">
        <f t="shared" si="2"/>
        <v>12382279640.680708</v>
      </c>
      <c r="V56">
        <f>E56*G56</f>
        <v>37.866499999999995</v>
      </c>
    </row>
    <row r="57" spans="1:22" x14ac:dyDescent="0.3">
      <c r="A57" t="s">
        <v>133</v>
      </c>
      <c r="B57" t="s">
        <v>134</v>
      </c>
      <c r="C57" t="s">
        <v>15</v>
      </c>
      <c r="D57">
        <v>24.45</v>
      </c>
      <c r="E57">
        <v>20.21</v>
      </c>
      <c r="F57" s="8">
        <v>0.95617529999999995</v>
      </c>
      <c r="G57">
        <v>-0.21</v>
      </c>
      <c r="H57">
        <v>31.17</v>
      </c>
      <c r="I57">
        <v>21.754999999999999</v>
      </c>
      <c r="J57" s="5">
        <v>12123300000</v>
      </c>
      <c r="K57">
        <v>1517000000</v>
      </c>
      <c r="L57">
        <v>0.94214814999999996</v>
      </c>
      <c r="O57">
        <f>D57/E57</f>
        <v>1.2097971301335972</v>
      </c>
      <c r="P57" s="1">
        <f>J57/V57</f>
        <v>-2856506679.8614545</v>
      </c>
      <c r="Q57">
        <f>P57*G57</f>
        <v>599866402.77090538</v>
      </c>
      <c r="R57" s="5">
        <f t="shared" si="0"/>
        <v>0</v>
      </c>
      <c r="S57" s="5">
        <f t="shared" si="1"/>
        <v>11421944666.895</v>
      </c>
      <c r="T57" s="5">
        <f>J57*G57</f>
        <v>-2545893000</v>
      </c>
      <c r="U57" s="5">
        <f t="shared" si="2"/>
        <v>11421944666.895</v>
      </c>
      <c r="V57">
        <f>E57*G57</f>
        <v>-4.2441000000000004</v>
      </c>
    </row>
    <row r="58" spans="1:22" x14ac:dyDescent="0.3">
      <c r="A58" t="s">
        <v>135</v>
      </c>
      <c r="B58" t="s">
        <v>136</v>
      </c>
      <c r="C58" t="s">
        <v>44</v>
      </c>
      <c r="D58">
        <v>64.400000000000006</v>
      </c>
      <c r="E58">
        <v>21.05</v>
      </c>
      <c r="F58" s="8">
        <v>2.4807138000000002</v>
      </c>
      <c r="G58">
        <v>2.54</v>
      </c>
      <c r="H58">
        <v>70.55</v>
      </c>
      <c r="I58">
        <v>53.63</v>
      </c>
      <c r="J58" s="5">
        <v>11968488290</v>
      </c>
      <c r="K58">
        <v>888000000</v>
      </c>
      <c r="L58">
        <v>1.9400215000000001</v>
      </c>
      <c r="M58">
        <v>2.92</v>
      </c>
      <c r="O58">
        <f>D58/E58</f>
        <v>3.0593824228028503</v>
      </c>
      <c r="P58" s="1">
        <f>J58/V58</f>
        <v>223848136.04653335</v>
      </c>
      <c r="Q58">
        <f>P58*G58</f>
        <v>568574265.55819476</v>
      </c>
      <c r="R58" s="5">
        <f t="shared" si="0"/>
        <v>34947985806.799995</v>
      </c>
      <c r="S58" s="5">
        <f t="shared" si="1"/>
        <v>23219124605.098236</v>
      </c>
      <c r="T58" s="5">
        <f>J58*G58</f>
        <v>30399960256.600002</v>
      </c>
      <c r="U58" s="5">
        <f t="shared" si="2"/>
        <v>23219124605.098236</v>
      </c>
      <c r="V58">
        <f>E58*G58</f>
        <v>53.467000000000006</v>
      </c>
    </row>
    <row r="59" spans="1:22" x14ac:dyDescent="0.3">
      <c r="A59" t="s">
        <v>137</v>
      </c>
      <c r="B59" t="s">
        <v>138</v>
      </c>
      <c r="C59" t="s">
        <v>44</v>
      </c>
      <c r="D59">
        <v>85.16</v>
      </c>
      <c r="E59">
        <v>33.270000000000003</v>
      </c>
      <c r="F59" s="8">
        <v>2.5313593999999999</v>
      </c>
      <c r="G59">
        <v>9.08</v>
      </c>
      <c r="H59">
        <v>106.985</v>
      </c>
      <c r="I59">
        <v>85.91</v>
      </c>
      <c r="J59" s="5">
        <v>4653993594</v>
      </c>
      <c r="K59">
        <v>0</v>
      </c>
      <c r="L59">
        <v>0.98218660000000002</v>
      </c>
      <c r="M59">
        <v>1.1200000000000001</v>
      </c>
      <c r="O59">
        <f>D59/E59</f>
        <v>2.5596633603847305</v>
      </c>
      <c r="P59" s="1">
        <f>J59/V59</f>
        <v>15405902.03103959</v>
      </c>
      <c r="Q59">
        <f>P59*G59</f>
        <v>139885590.44183949</v>
      </c>
      <c r="R59" s="5">
        <f t="shared" si="0"/>
        <v>5212472825.2800007</v>
      </c>
      <c r="S59" s="5">
        <f t="shared" si="1"/>
        <v>4571090144.512641</v>
      </c>
      <c r="T59" s="5">
        <f>J59*G59</f>
        <v>42258261833.519997</v>
      </c>
      <c r="U59" s="5">
        <f t="shared" si="2"/>
        <v>4571090144.512641</v>
      </c>
      <c r="V59">
        <f>E59*G59</f>
        <v>302.09160000000003</v>
      </c>
    </row>
    <row r="60" spans="1:22" x14ac:dyDescent="0.3">
      <c r="A60" t="s">
        <v>139</v>
      </c>
      <c r="B60" t="s">
        <v>140</v>
      </c>
      <c r="C60" t="s">
        <v>141</v>
      </c>
      <c r="D60">
        <v>35.57</v>
      </c>
      <c r="E60">
        <v>12.14</v>
      </c>
      <c r="F60" s="8">
        <v>5.4156513000000004</v>
      </c>
      <c r="G60">
        <v>4.76</v>
      </c>
      <c r="H60">
        <v>42.7</v>
      </c>
      <c r="I60">
        <v>32.549999999999997</v>
      </c>
      <c r="J60" s="5">
        <v>227000000000</v>
      </c>
      <c r="K60">
        <v>49653000000</v>
      </c>
      <c r="L60">
        <v>1.4083152000000001</v>
      </c>
      <c r="M60">
        <v>1.8</v>
      </c>
      <c r="O60">
        <f>D60/E60</f>
        <v>2.9299835255354201</v>
      </c>
      <c r="P60" s="1">
        <f>J60/V60</f>
        <v>3928259936.5940776</v>
      </c>
      <c r="Q60">
        <f>P60*G60</f>
        <v>18698517298.187809</v>
      </c>
      <c r="R60" s="5">
        <f t="shared" si="0"/>
        <v>408600000000</v>
      </c>
      <c r="S60" s="5">
        <f t="shared" si="1"/>
        <v>319687550400</v>
      </c>
      <c r="T60" s="5">
        <f>J60*G60</f>
        <v>1080520000000</v>
      </c>
      <c r="U60" s="5">
        <f t="shared" si="2"/>
        <v>319687550400</v>
      </c>
      <c r="V60">
        <f>E60*G60</f>
        <v>57.7864</v>
      </c>
    </row>
    <row r="61" spans="1:22" x14ac:dyDescent="0.3">
      <c r="A61" t="s">
        <v>142</v>
      </c>
      <c r="B61" t="s">
        <v>143</v>
      </c>
      <c r="C61" t="s">
        <v>25</v>
      </c>
      <c r="D61">
        <v>104.81</v>
      </c>
      <c r="E61">
        <v>-77.069999999999993</v>
      </c>
      <c r="F61" s="8">
        <v>0</v>
      </c>
      <c r="G61">
        <v>-2.61</v>
      </c>
      <c r="H61">
        <v>131.1</v>
      </c>
      <c r="I61">
        <v>81.75</v>
      </c>
      <c r="J61" s="5">
        <v>24348294504</v>
      </c>
      <c r="K61">
        <v>-378100000</v>
      </c>
      <c r="L61">
        <v>16.506820000000001</v>
      </c>
      <c r="M61">
        <v>224.13</v>
      </c>
      <c r="O61">
        <f>D61/E61</f>
        <v>-1.3599325288698587</v>
      </c>
      <c r="P61" s="1">
        <f>J61/V61</f>
        <v>121043836.36908677</v>
      </c>
      <c r="Q61">
        <f>P61*G61</f>
        <v>-315924412.92331648</v>
      </c>
      <c r="R61" s="5">
        <f t="shared" si="0"/>
        <v>5457183247181.5195</v>
      </c>
      <c r="S61" s="5">
        <f t="shared" si="1"/>
        <v>401912914684.51733</v>
      </c>
      <c r="T61" s="5">
        <f>J61*G61</f>
        <v>-63549048655.439995</v>
      </c>
      <c r="U61" s="5">
        <f t="shared" si="2"/>
        <v>401912914684.51733</v>
      </c>
      <c r="V61">
        <f>E61*G61</f>
        <v>201.15269999999998</v>
      </c>
    </row>
    <row r="62" spans="1:22" x14ac:dyDescent="0.3">
      <c r="A62" t="s">
        <v>144</v>
      </c>
      <c r="B62" t="s">
        <v>145</v>
      </c>
      <c r="C62" t="s">
        <v>25</v>
      </c>
      <c r="D62">
        <v>108.25</v>
      </c>
      <c r="E62">
        <v>29.34</v>
      </c>
      <c r="F62" s="8">
        <v>2.2190911999999998</v>
      </c>
      <c r="G62">
        <v>3.85</v>
      </c>
      <c r="H62">
        <v>125.24</v>
      </c>
      <c r="I62">
        <v>95.5</v>
      </c>
      <c r="J62" s="5">
        <v>50337702249</v>
      </c>
      <c r="K62">
        <v>2767400000</v>
      </c>
      <c r="L62">
        <v>4.0483294000000001</v>
      </c>
      <c r="M62">
        <v>12.86</v>
      </c>
      <c r="O62">
        <f>D62/E62</f>
        <v>3.6895023858214042</v>
      </c>
      <c r="P62" s="1">
        <f>J62/V62</f>
        <v>445628079.648368</v>
      </c>
      <c r="Q62">
        <f>P62*G62</f>
        <v>1715668106.6462169</v>
      </c>
      <c r="R62" s="5">
        <f t="shared" si="0"/>
        <v>647342850922.14001</v>
      </c>
      <c r="S62" s="5">
        <f t="shared" si="1"/>
        <v>203783599943.07281</v>
      </c>
      <c r="T62" s="5">
        <f>J62*G62</f>
        <v>193800153658.64999</v>
      </c>
      <c r="U62" s="5">
        <f t="shared" si="2"/>
        <v>203783599943.07281</v>
      </c>
      <c r="V62">
        <f>E62*G62</f>
        <v>112.959</v>
      </c>
    </row>
    <row r="63" spans="1:22" x14ac:dyDescent="0.3">
      <c r="A63" t="s">
        <v>146</v>
      </c>
      <c r="B63" t="s">
        <v>147</v>
      </c>
      <c r="C63" t="s">
        <v>34</v>
      </c>
      <c r="D63">
        <v>718.57</v>
      </c>
      <c r="E63">
        <v>16.309999999999999</v>
      </c>
      <c r="F63" s="8">
        <v>0</v>
      </c>
      <c r="G63">
        <v>44.09</v>
      </c>
      <c r="H63">
        <v>797.89</v>
      </c>
      <c r="I63">
        <v>491.13</v>
      </c>
      <c r="J63" s="5">
        <v>19922021415</v>
      </c>
      <c r="K63">
        <v>2347304000</v>
      </c>
      <c r="L63">
        <v>1.8510428999999999</v>
      </c>
      <c r="M63">
        <v>136.22999999999999</v>
      </c>
      <c r="O63">
        <f>D63/E63</f>
        <v>44.057020232985906</v>
      </c>
      <c r="P63" s="1">
        <f>J63/V63</f>
        <v>27703799.965206891</v>
      </c>
      <c r="Q63">
        <f>P63*G63</f>
        <v>1221460540.4659719</v>
      </c>
      <c r="R63" s="5">
        <f t="shared" si="0"/>
        <v>2713976977365.4497</v>
      </c>
      <c r="S63" s="5">
        <f t="shared" si="1"/>
        <v>36876516293.883705</v>
      </c>
      <c r="T63" s="5">
        <f>J63*G63</f>
        <v>878361924187.3501</v>
      </c>
      <c r="U63" s="5">
        <f t="shared" si="2"/>
        <v>36876516293.883705</v>
      </c>
      <c r="V63">
        <f>E63*G63</f>
        <v>719.10789999999997</v>
      </c>
    </row>
    <row r="64" spans="1:22" x14ac:dyDescent="0.3">
      <c r="A64" t="s">
        <v>148</v>
      </c>
      <c r="B64" t="s">
        <v>149</v>
      </c>
      <c r="C64" t="s">
        <v>60</v>
      </c>
      <c r="D64">
        <v>154.94</v>
      </c>
      <c r="E64">
        <v>17.97</v>
      </c>
      <c r="F64" s="8">
        <v>3.7149355000000002</v>
      </c>
      <c r="G64">
        <v>6.36</v>
      </c>
      <c r="H64">
        <v>199.52</v>
      </c>
      <c r="I64">
        <v>156.01</v>
      </c>
      <c r="J64" s="5">
        <v>21856547430</v>
      </c>
      <c r="K64">
        <v>1331579000</v>
      </c>
      <c r="L64">
        <v>10.251215999999999</v>
      </c>
      <c r="M64">
        <v>2.12</v>
      </c>
      <c r="O64">
        <f>D64/E64</f>
        <v>8.622148024485254</v>
      </c>
      <c r="P64" s="1">
        <f>J64/V64</f>
        <v>191238957.22430468</v>
      </c>
      <c r="Q64">
        <f>P64*G64</f>
        <v>1216279767.9465778</v>
      </c>
      <c r="R64" s="5">
        <f t="shared" si="0"/>
        <v>46335880551.600006</v>
      </c>
      <c r="S64" s="5">
        <f t="shared" si="1"/>
        <v>224056188719.17487</v>
      </c>
      <c r="T64" s="5">
        <f>J64*G64</f>
        <v>139007641654.80002</v>
      </c>
      <c r="U64" s="5">
        <f t="shared" si="2"/>
        <v>224056188719.17487</v>
      </c>
      <c r="V64">
        <f>E64*G64</f>
        <v>114.28919999999999</v>
      </c>
    </row>
    <row r="65" spans="1:22" x14ac:dyDescent="0.3">
      <c r="A65" t="s">
        <v>150</v>
      </c>
      <c r="B65" t="s">
        <v>151</v>
      </c>
      <c r="C65" t="s">
        <v>51</v>
      </c>
      <c r="D65">
        <v>110.77</v>
      </c>
      <c r="E65">
        <v>22.11</v>
      </c>
      <c r="F65" s="8">
        <v>1.5682175</v>
      </c>
      <c r="G65">
        <v>3.11</v>
      </c>
      <c r="H65">
        <v>123.67</v>
      </c>
      <c r="I65">
        <v>78.471000000000004</v>
      </c>
      <c r="J65" s="5">
        <v>10104814319</v>
      </c>
      <c r="K65">
        <v>831200000</v>
      </c>
      <c r="L65">
        <v>1.5206499</v>
      </c>
      <c r="M65">
        <v>8.83</v>
      </c>
      <c r="O65">
        <f>D65/E65</f>
        <v>5.0099502487562191</v>
      </c>
      <c r="P65" s="1">
        <f>J65/V65</f>
        <v>146953253.59464011</v>
      </c>
      <c r="Q65">
        <f>P65*G65</f>
        <v>457024618.67933071</v>
      </c>
      <c r="R65" s="5">
        <f t="shared" si="0"/>
        <v>89225510436.770004</v>
      </c>
      <c r="S65" s="5">
        <f t="shared" si="1"/>
        <v>15365884883.705917</v>
      </c>
      <c r="T65" s="5">
        <f>J65*G65</f>
        <v>31425972532.09</v>
      </c>
      <c r="U65" s="5">
        <f t="shared" si="2"/>
        <v>15365884883.705917</v>
      </c>
      <c r="V65">
        <f>E65*G65</f>
        <v>68.76209999999999</v>
      </c>
    </row>
    <row r="66" spans="1:22" x14ac:dyDescent="0.3">
      <c r="A66" t="s">
        <v>152</v>
      </c>
      <c r="B66" t="s">
        <v>153</v>
      </c>
      <c r="C66" t="s">
        <v>110</v>
      </c>
      <c r="D66">
        <v>27.5</v>
      </c>
      <c r="E66">
        <v>305.56</v>
      </c>
      <c r="F66" s="8">
        <v>2.4991322</v>
      </c>
      <c r="G66">
        <v>-0.31</v>
      </c>
      <c r="H66">
        <v>57.73</v>
      </c>
      <c r="I66">
        <v>28.03</v>
      </c>
      <c r="J66" s="5">
        <v>32995712852</v>
      </c>
      <c r="K66">
        <v>285000000</v>
      </c>
      <c r="L66">
        <v>1.9390045</v>
      </c>
      <c r="M66">
        <v>2.25</v>
      </c>
      <c r="O66">
        <f>D66/E66</f>
        <v>8.9998690928131952E-2</v>
      </c>
      <c r="P66" s="1">
        <f>J66/V66</f>
        <v>-348336769.84405154</v>
      </c>
      <c r="Q66">
        <f>P66*G66</f>
        <v>107984398.65165597</v>
      </c>
      <c r="R66" s="5">
        <f t="shared" si="0"/>
        <v>74240353917</v>
      </c>
      <c r="S66" s="5">
        <f t="shared" si="1"/>
        <v>63978835700.735832</v>
      </c>
      <c r="T66" s="5">
        <f>J66*G66</f>
        <v>-10228670984.120001</v>
      </c>
      <c r="U66" s="5">
        <f t="shared" si="2"/>
        <v>63978835700.735832</v>
      </c>
      <c r="V66">
        <f>E66*G66</f>
        <v>-94.723600000000005</v>
      </c>
    </row>
    <row r="67" spans="1:22" x14ac:dyDescent="0.3">
      <c r="A67" t="s">
        <v>154</v>
      </c>
      <c r="B67" t="s">
        <v>155</v>
      </c>
      <c r="C67" t="s">
        <v>51</v>
      </c>
      <c r="D67">
        <v>38.44</v>
      </c>
      <c r="E67">
        <v>20.56</v>
      </c>
      <c r="F67" s="8">
        <v>1.0170353999999999</v>
      </c>
      <c r="G67">
        <v>0.85</v>
      </c>
      <c r="H67">
        <v>43.24</v>
      </c>
      <c r="I67">
        <v>35.6</v>
      </c>
      <c r="J67" s="5">
        <v>13767688518</v>
      </c>
      <c r="K67">
        <v>1317000000</v>
      </c>
      <c r="L67">
        <v>1.5696399000000001</v>
      </c>
      <c r="M67">
        <v>3.62</v>
      </c>
      <c r="O67">
        <f>D67/E67</f>
        <v>1.8696498054474708</v>
      </c>
      <c r="P67" s="1">
        <f>J67/V67</f>
        <v>787805477.11146724</v>
      </c>
      <c r="Q67">
        <f>P67*G67</f>
        <v>669634655.54474711</v>
      </c>
      <c r="R67" s="5">
        <f t="shared" ref="R67:R130" si="3">M67*J67</f>
        <v>49839032435.160004</v>
      </c>
      <c r="S67" s="5">
        <f t="shared" ref="S67:S130" si="4">L67*J67</f>
        <v>21610313228.624668</v>
      </c>
      <c r="T67" s="5">
        <f>J67*G67</f>
        <v>11702535240.299999</v>
      </c>
      <c r="U67" s="5">
        <f t="shared" ref="U67:U130" si="5">J67*L67</f>
        <v>21610313228.624668</v>
      </c>
      <c r="V67">
        <f>E67*G67</f>
        <v>17.475999999999999</v>
      </c>
    </row>
    <row r="68" spans="1:22" x14ac:dyDescent="0.3">
      <c r="A68" t="s">
        <v>156</v>
      </c>
      <c r="B68" t="s">
        <v>157</v>
      </c>
      <c r="C68" t="s">
        <v>44</v>
      </c>
      <c r="D68">
        <v>29.74</v>
      </c>
      <c r="E68">
        <v>16.34</v>
      </c>
      <c r="F68" s="8">
        <v>1.536</v>
      </c>
      <c r="G68">
        <v>1.55</v>
      </c>
      <c r="H68">
        <v>32.67</v>
      </c>
      <c r="I68">
        <v>22.07</v>
      </c>
      <c r="J68" s="5">
        <v>321000000000</v>
      </c>
      <c r="K68">
        <v>0</v>
      </c>
      <c r="L68">
        <v>3.2011873999999998</v>
      </c>
      <c r="M68">
        <v>1.24</v>
      </c>
      <c r="O68">
        <f>D68/E68</f>
        <v>1.8200734394124847</v>
      </c>
      <c r="P68" s="1">
        <f>J68/V68</f>
        <v>12674221186.875666</v>
      </c>
      <c r="Q68">
        <f>P68*G68</f>
        <v>19645042839.657284</v>
      </c>
      <c r="R68" s="5">
        <f t="shared" si="3"/>
        <v>398040000000</v>
      </c>
      <c r="S68" s="5">
        <f t="shared" si="4"/>
        <v>1027581155399.9999</v>
      </c>
      <c r="T68" s="5">
        <f>J68*G68</f>
        <v>497550000000</v>
      </c>
      <c r="U68" s="5">
        <f t="shared" si="5"/>
        <v>1027581155399.9999</v>
      </c>
      <c r="V68">
        <f>E68*G68</f>
        <v>25.327000000000002</v>
      </c>
    </row>
    <row r="69" spans="1:22" x14ac:dyDescent="0.3">
      <c r="A69" t="s">
        <v>158</v>
      </c>
      <c r="B69" t="s">
        <v>159</v>
      </c>
      <c r="C69" t="s">
        <v>20</v>
      </c>
      <c r="D69">
        <v>62.56</v>
      </c>
      <c r="E69">
        <v>25.12</v>
      </c>
      <c r="F69" s="8">
        <v>0.97635393999999998</v>
      </c>
      <c r="G69">
        <v>1.29</v>
      </c>
      <c r="H69">
        <v>72.58</v>
      </c>
      <c r="I69">
        <v>48.15</v>
      </c>
      <c r="J69" s="5">
        <v>35713732553</v>
      </c>
      <c r="K69">
        <v>1832000000</v>
      </c>
      <c r="L69">
        <v>3.4394414000000002</v>
      </c>
      <c r="M69">
        <v>3.77</v>
      </c>
      <c r="O69">
        <f>D69/E69</f>
        <v>2.4904458598726116</v>
      </c>
      <c r="P69" s="1">
        <f>J69/V69</f>
        <v>1102112420.1661482</v>
      </c>
      <c r="Q69">
        <f>P69*G69</f>
        <v>1421725022.0143311</v>
      </c>
      <c r="R69" s="5">
        <f t="shared" si="3"/>
        <v>134640771724.81</v>
      </c>
      <c r="S69" s="5">
        <f t="shared" si="4"/>
        <v>122835290291.3159</v>
      </c>
      <c r="T69" s="5">
        <f>J69*G69</f>
        <v>46070714993.370003</v>
      </c>
      <c r="U69" s="5">
        <f t="shared" si="5"/>
        <v>122835290291.3159</v>
      </c>
      <c r="V69">
        <f>E69*G69</f>
        <v>32.404800000000002</v>
      </c>
    </row>
    <row r="70" spans="1:22" x14ac:dyDescent="0.3">
      <c r="A70" t="s">
        <v>160</v>
      </c>
      <c r="B70" t="s">
        <v>161</v>
      </c>
      <c r="C70" t="s">
        <v>44</v>
      </c>
      <c r="D70">
        <v>51.07</v>
      </c>
      <c r="E70">
        <v>16.260000000000002</v>
      </c>
      <c r="F70" s="8">
        <v>2.4526197999999999</v>
      </c>
      <c r="G70">
        <v>2.74</v>
      </c>
      <c r="H70">
        <v>55.99</v>
      </c>
      <c r="I70">
        <v>41.17</v>
      </c>
      <c r="J70" s="5">
        <v>42087562920</v>
      </c>
      <c r="K70">
        <v>0</v>
      </c>
      <c r="L70">
        <v>3.4552106999999999</v>
      </c>
      <c r="M70">
        <v>1.55</v>
      </c>
      <c r="O70">
        <f>D70/E70</f>
        <v>3.1408364083640832</v>
      </c>
      <c r="P70" s="1">
        <f>J70/V70</f>
        <v>944675548.7919842</v>
      </c>
      <c r="Q70">
        <f>P70*G70</f>
        <v>2588411003.6900368</v>
      </c>
      <c r="R70" s="5">
        <f t="shared" si="3"/>
        <v>65235722526</v>
      </c>
      <c r="S70" s="5">
        <f t="shared" si="4"/>
        <v>145421397738.10724</v>
      </c>
      <c r="T70" s="5">
        <f>J70*G70</f>
        <v>115319922400.8</v>
      </c>
      <c r="U70" s="5">
        <f t="shared" si="5"/>
        <v>145421397738.10724</v>
      </c>
      <c r="V70">
        <f>E70*G70</f>
        <v>44.552400000000006</v>
      </c>
    </row>
    <row r="71" spans="1:22" x14ac:dyDescent="0.3">
      <c r="A71" t="s">
        <v>162</v>
      </c>
      <c r="B71" t="s">
        <v>163</v>
      </c>
      <c r="C71" t="s">
        <v>20</v>
      </c>
      <c r="D71">
        <v>211.44</v>
      </c>
      <c r="E71">
        <v>22.28</v>
      </c>
      <c r="F71" s="8">
        <v>1.3518384999999999</v>
      </c>
      <c r="G71">
        <v>4.6500000000000004</v>
      </c>
      <c r="H71">
        <v>248.3888</v>
      </c>
      <c r="I71">
        <v>175.66</v>
      </c>
      <c r="J71" s="5">
        <v>50910180308</v>
      </c>
      <c r="K71">
        <v>1537000000</v>
      </c>
      <c r="L71">
        <v>5.6912947000000003</v>
      </c>
      <c r="M71">
        <v>3.98</v>
      </c>
      <c r="O71">
        <f>D71/E71</f>
        <v>9.4901256732495511</v>
      </c>
      <c r="P71" s="1">
        <f>J71/V71</f>
        <v>491401520.31814051</v>
      </c>
      <c r="Q71">
        <f>P71*G71</f>
        <v>2285017069.4793534</v>
      </c>
      <c r="R71" s="5">
        <f t="shared" si="3"/>
        <v>202622517625.84</v>
      </c>
      <c r="S71" s="5">
        <f t="shared" si="4"/>
        <v>289744839362.96478</v>
      </c>
      <c r="T71" s="5">
        <f>J71*G71</f>
        <v>236732338432.20001</v>
      </c>
      <c r="U71" s="5">
        <f t="shared" si="5"/>
        <v>289744839362.96478</v>
      </c>
      <c r="V71">
        <f>E71*G71</f>
        <v>103.60200000000002</v>
      </c>
    </row>
    <row r="72" spans="1:22" x14ac:dyDescent="0.3">
      <c r="A72" t="s">
        <v>164</v>
      </c>
      <c r="B72" t="s">
        <v>165</v>
      </c>
      <c r="C72" t="s">
        <v>44</v>
      </c>
      <c r="D72">
        <v>191.42</v>
      </c>
      <c r="E72">
        <v>30.43</v>
      </c>
      <c r="F72" s="8">
        <v>0</v>
      </c>
      <c r="G72">
        <v>9.76</v>
      </c>
      <c r="H72">
        <v>217.62</v>
      </c>
      <c r="I72">
        <v>160.93</v>
      </c>
      <c r="J72" s="5">
        <v>261000000000</v>
      </c>
      <c r="K72">
        <v>0</v>
      </c>
      <c r="L72">
        <v>1.4328232000000001</v>
      </c>
      <c r="M72">
        <v>1.58</v>
      </c>
      <c r="O72">
        <f>D72/E72</f>
        <v>6.2905027932960893</v>
      </c>
      <c r="P72" s="1">
        <f>J72/V72</f>
        <v>878797347.31148612</v>
      </c>
      <c r="Q72">
        <f>P72*G72</f>
        <v>8577062109.7601042</v>
      </c>
      <c r="R72" s="5">
        <f t="shared" si="3"/>
        <v>412380000000</v>
      </c>
      <c r="S72" s="5">
        <f t="shared" si="4"/>
        <v>373966855200</v>
      </c>
      <c r="T72" s="5">
        <f>J72*G72</f>
        <v>2547360000000</v>
      </c>
      <c r="U72" s="5">
        <f t="shared" si="5"/>
        <v>373966855200</v>
      </c>
      <c r="V72">
        <f>E72*G72</f>
        <v>296.99680000000001</v>
      </c>
    </row>
    <row r="73" spans="1:22" x14ac:dyDescent="0.3">
      <c r="A73" t="s">
        <v>166</v>
      </c>
      <c r="B73" t="s">
        <v>167</v>
      </c>
      <c r="C73" t="s">
        <v>34</v>
      </c>
      <c r="D73">
        <v>68.790000000000006</v>
      </c>
      <c r="E73">
        <v>19.22</v>
      </c>
      <c r="F73" s="8">
        <v>1.9085041</v>
      </c>
      <c r="G73">
        <v>3.81</v>
      </c>
      <c r="H73">
        <v>78.59</v>
      </c>
      <c r="I73">
        <v>41.67</v>
      </c>
      <c r="J73" s="5">
        <v>20831186176</v>
      </c>
      <c r="K73">
        <v>2555000000</v>
      </c>
      <c r="L73">
        <v>0.76715522999999997</v>
      </c>
      <c r="M73">
        <v>4.79</v>
      </c>
      <c r="O73">
        <f>D73/E73</f>
        <v>3.5790842872008328</v>
      </c>
      <c r="P73" s="1">
        <f>J73/V73</f>
        <v>284469455.42837322</v>
      </c>
      <c r="Q73">
        <f>P73*G73</f>
        <v>1083828625.182102</v>
      </c>
      <c r="R73" s="5">
        <f t="shared" si="3"/>
        <v>99781381783.039993</v>
      </c>
      <c r="S73" s="5">
        <f t="shared" si="4"/>
        <v>15980753422.0221</v>
      </c>
      <c r="T73" s="5">
        <f>J73*G73</f>
        <v>79366819330.559998</v>
      </c>
      <c r="U73" s="5">
        <f t="shared" si="5"/>
        <v>15980753422.0221</v>
      </c>
      <c r="V73">
        <f>E73*G73</f>
        <v>73.228200000000001</v>
      </c>
    </row>
    <row r="74" spans="1:22" x14ac:dyDescent="0.3">
      <c r="A74" t="s">
        <v>168</v>
      </c>
      <c r="B74" t="s">
        <v>169</v>
      </c>
      <c r="C74" t="s">
        <v>20</v>
      </c>
      <c r="D74">
        <v>311.79000000000002</v>
      </c>
      <c r="E74">
        <v>14.3</v>
      </c>
      <c r="F74" s="8">
        <v>0</v>
      </c>
      <c r="G74">
        <v>11.94</v>
      </c>
      <c r="H74">
        <v>370.57</v>
      </c>
      <c r="I74">
        <v>244.28</v>
      </c>
      <c r="J74" s="5">
        <v>69157726427</v>
      </c>
      <c r="K74">
        <v>6511400000</v>
      </c>
      <c r="L74">
        <v>5.7374390000000002</v>
      </c>
      <c r="M74">
        <v>5.51</v>
      </c>
      <c r="O74">
        <f>D74/E74</f>
        <v>21.803496503496504</v>
      </c>
      <c r="P74" s="1">
        <f>J74/V74</f>
        <v>405042265.09587568</v>
      </c>
      <c r="Q74">
        <f>P74*G74</f>
        <v>4836204645.2447557</v>
      </c>
      <c r="R74" s="5">
        <f t="shared" si="3"/>
        <v>381059072612.76996</v>
      </c>
      <c r="S74" s="5">
        <f t="shared" si="4"/>
        <v>396788236753.60046</v>
      </c>
      <c r="T74" s="5">
        <f>J74*G74</f>
        <v>825743253538.38</v>
      </c>
      <c r="U74" s="5">
        <f t="shared" si="5"/>
        <v>396788236753.60046</v>
      </c>
      <c r="V74">
        <f>E74*G74</f>
        <v>170.74199999999999</v>
      </c>
    </row>
    <row r="75" spans="1:22" x14ac:dyDescent="0.3">
      <c r="A75" t="s">
        <v>170</v>
      </c>
      <c r="B75" t="s">
        <v>171</v>
      </c>
      <c r="C75" t="s">
        <v>44</v>
      </c>
      <c r="D75">
        <v>509.38</v>
      </c>
      <c r="E75">
        <v>22.49</v>
      </c>
      <c r="F75" s="8">
        <v>2.1643558000000001</v>
      </c>
      <c r="G75">
        <v>30.3</v>
      </c>
      <c r="H75">
        <v>594.52</v>
      </c>
      <c r="I75">
        <v>368</v>
      </c>
      <c r="J75" s="5">
        <v>85907759858</v>
      </c>
      <c r="K75">
        <v>5684000000</v>
      </c>
      <c r="L75">
        <v>6.9158195999999998</v>
      </c>
      <c r="M75">
        <v>2.95</v>
      </c>
      <c r="O75">
        <f>D75/E75</f>
        <v>22.649177412183192</v>
      </c>
      <c r="P75" s="1">
        <f>J75/V75</f>
        <v>126066678.4915041</v>
      </c>
      <c r="Q75">
        <f>P75*G75</f>
        <v>3819820358.2925744</v>
      </c>
      <c r="R75" s="5">
        <f t="shared" si="3"/>
        <v>253427891581.10001</v>
      </c>
      <c r="S75" s="5">
        <f t="shared" si="4"/>
        <v>594122569418.04956</v>
      </c>
      <c r="T75" s="5">
        <f>J75*G75</f>
        <v>2603005123697.3999</v>
      </c>
      <c r="U75" s="5">
        <f t="shared" si="5"/>
        <v>594122569418.04956</v>
      </c>
      <c r="V75">
        <f>E75*G75</f>
        <v>681.447</v>
      </c>
    </row>
    <row r="76" spans="1:22" x14ac:dyDescent="0.3">
      <c r="A76" t="s">
        <v>172</v>
      </c>
      <c r="B76" t="s">
        <v>173</v>
      </c>
      <c r="C76" t="s">
        <v>44</v>
      </c>
      <c r="D76">
        <v>25.19</v>
      </c>
      <c r="E76">
        <v>12.29</v>
      </c>
      <c r="F76" s="8">
        <v>3.7296038</v>
      </c>
      <c r="G76">
        <v>1.92</v>
      </c>
      <c r="H76">
        <v>31.8</v>
      </c>
      <c r="I76">
        <v>19.850000000000001</v>
      </c>
      <c r="J76" s="5">
        <v>5381433872</v>
      </c>
      <c r="K76">
        <v>894754000</v>
      </c>
      <c r="L76">
        <v>2.0188456000000001</v>
      </c>
      <c r="M76">
        <v>205.41</v>
      </c>
      <c r="O76">
        <f>D76/E76</f>
        <v>2.0496338486574452</v>
      </c>
      <c r="P76" s="1">
        <f>J76/V76</f>
        <v>228057782.0721454</v>
      </c>
      <c r="Q76">
        <f>P76*G76</f>
        <v>437870941.57851917</v>
      </c>
      <c r="R76" s="5">
        <f t="shared" si="3"/>
        <v>1105400331647.52</v>
      </c>
      <c r="S76" s="5">
        <f t="shared" si="4"/>
        <v>10864284094.178164</v>
      </c>
      <c r="T76" s="5">
        <f>J76*G76</f>
        <v>10332353034.24</v>
      </c>
      <c r="U76" s="5">
        <f t="shared" si="5"/>
        <v>10864284094.178164</v>
      </c>
      <c r="V76">
        <f>E76*G76</f>
        <v>23.596799999999998</v>
      </c>
    </row>
    <row r="77" spans="1:22" x14ac:dyDescent="0.3">
      <c r="A77" t="s">
        <v>174</v>
      </c>
      <c r="B77" t="s">
        <v>175</v>
      </c>
      <c r="C77" t="s">
        <v>15</v>
      </c>
      <c r="D77">
        <v>329.66</v>
      </c>
      <c r="E77">
        <v>27.29</v>
      </c>
      <c r="F77" s="8">
        <v>1.9648397</v>
      </c>
      <c r="G77">
        <v>13.47</v>
      </c>
      <c r="H77">
        <v>361.45</v>
      </c>
      <c r="I77">
        <v>163.69</v>
      </c>
      <c r="J77" s="5">
        <v>206000000000</v>
      </c>
      <c r="K77">
        <v>12476000000</v>
      </c>
      <c r="L77">
        <v>2.1560605000000002</v>
      </c>
      <c r="M77">
        <v>182.86</v>
      </c>
      <c r="O77">
        <f>D77/E77</f>
        <v>12.079882740930746</v>
      </c>
      <c r="P77" s="1">
        <f>J77/V77</f>
        <v>560397370.70258868</v>
      </c>
      <c r="Q77">
        <f>P77*G77</f>
        <v>7548552583.3638697</v>
      </c>
      <c r="R77" s="5">
        <f t="shared" si="3"/>
        <v>37669160000000</v>
      </c>
      <c r="S77" s="5">
        <f t="shared" si="4"/>
        <v>444148463000.00006</v>
      </c>
      <c r="T77" s="5">
        <f>J77*G77</f>
        <v>2774820000000</v>
      </c>
      <c r="U77" s="5">
        <f t="shared" si="5"/>
        <v>444148463000.00006</v>
      </c>
      <c r="V77">
        <f>E77*G77</f>
        <v>367.59629999999999</v>
      </c>
    </row>
    <row r="78" spans="1:22" x14ac:dyDescent="0.3">
      <c r="A78" t="s">
        <v>176</v>
      </c>
      <c r="B78" t="s">
        <v>177</v>
      </c>
      <c r="C78" t="s">
        <v>34</v>
      </c>
      <c r="D78">
        <v>51.94</v>
      </c>
      <c r="E78">
        <v>14.15</v>
      </c>
      <c r="F78" s="8">
        <v>1.2363636</v>
      </c>
      <c r="G78">
        <v>0.55000000000000004</v>
      </c>
      <c r="H78">
        <v>58.22</v>
      </c>
      <c r="I78">
        <v>37.54</v>
      </c>
      <c r="J78" s="5">
        <v>11596117445</v>
      </c>
      <c r="K78">
        <v>867900000</v>
      </c>
      <c r="L78">
        <v>1.5831375999999999</v>
      </c>
      <c r="M78">
        <v>2.89</v>
      </c>
      <c r="O78">
        <f>D78/E78</f>
        <v>3.6706713780918725</v>
      </c>
      <c r="P78" s="1">
        <f>J78/V78</f>
        <v>1490024727.9151943</v>
      </c>
      <c r="Q78">
        <f>P78*G78</f>
        <v>819513600.35335696</v>
      </c>
      <c r="R78" s="5">
        <f t="shared" si="3"/>
        <v>33512779416.050003</v>
      </c>
      <c r="S78" s="5">
        <f t="shared" si="4"/>
        <v>18358249541.195431</v>
      </c>
      <c r="T78" s="5">
        <f>J78*G78</f>
        <v>6377864594.750001</v>
      </c>
      <c r="U78" s="5">
        <f t="shared" si="5"/>
        <v>18358249541.195431</v>
      </c>
      <c r="V78">
        <f>E78*G78</f>
        <v>7.7825000000000006</v>
      </c>
    </row>
    <row r="79" spans="1:22" x14ac:dyDescent="0.3">
      <c r="A79" t="s">
        <v>178</v>
      </c>
      <c r="B79" t="s">
        <v>179</v>
      </c>
      <c r="C79" t="s">
        <v>60</v>
      </c>
      <c r="D79">
        <v>112.09</v>
      </c>
      <c r="E79">
        <v>18.05</v>
      </c>
      <c r="F79" s="8">
        <v>2.7744062</v>
      </c>
      <c r="G79">
        <v>2.93</v>
      </c>
      <c r="H79">
        <v>140.13</v>
      </c>
      <c r="I79">
        <v>111.87</v>
      </c>
      <c r="J79" s="5">
        <v>17799878487</v>
      </c>
      <c r="K79">
        <v>1546846000</v>
      </c>
      <c r="L79">
        <v>6.8394589999999997</v>
      </c>
      <c r="M79">
        <v>3.15</v>
      </c>
      <c r="O79">
        <f>D79/E79</f>
        <v>6.2099722991689754</v>
      </c>
      <c r="P79" s="1">
        <f>J79/V79</f>
        <v>336567526.43869418</v>
      </c>
      <c r="Q79">
        <f>P79*G79</f>
        <v>986142852.46537399</v>
      </c>
      <c r="R79" s="5">
        <f t="shared" si="3"/>
        <v>56069617234.049995</v>
      </c>
      <c r="S79" s="5">
        <f t="shared" si="4"/>
        <v>121741539116.81853</v>
      </c>
      <c r="T79" s="5">
        <f>J79*G79</f>
        <v>52153643966.910004</v>
      </c>
      <c r="U79" s="5">
        <f t="shared" si="5"/>
        <v>121741539116.81853</v>
      </c>
      <c r="V79">
        <f>E79*G79</f>
        <v>52.886500000000005</v>
      </c>
    </row>
    <row r="80" spans="1:22" x14ac:dyDescent="0.3">
      <c r="A80" t="s">
        <v>180</v>
      </c>
      <c r="B80" t="s">
        <v>181</v>
      </c>
      <c r="C80" t="s">
        <v>20</v>
      </c>
      <c r="D80">
        <v>25.2</v>
      </c>
      <c r="E80">
        <v>20</v>
      </c>
      <c r="F80" s="8">
        <v>0</v>
      </c>
      <c r="G80">
        <v>7.0000000000000007E-2</v>
      </c>
      <c r="H80">
        <v>29.93</v>
      </c>
      <c r="I80">
        <v>23.29</v>
      </c>
      <c r="J80" s="5">
        <v>36142506007</v>
      </c>
      <c r="K80">
        <v>1726000000</v>
      </c>
      <c r="L80">
        <v>4.0556850000000004</v>
      </c>
      <c r="M80">
        <v>4.78</v>
      </c>
      <c r="O80">
        <f>D80/E80</f>
        <v>1.26</v>
      </c>
      <c r="P80" s="1">
        <f>J80/V80</f>
        <v>25816075719.285713</v>
      </c>
      <c r="Q80">
        <f>P80*G80</f>
        <v>1807125300.3500001</v>
      </c>
      <c r="R80" s="5">
        <f t="shared" si="3"/>
        <v>172761178713.46002</v>
      </c>
      <c r="S80" s="5">
        <f t="shared" si="4"/>
        <v>146582619474.99982</v>
      </c>
      <c r="T80" s="5">
        <f>J80*G80</f>
        <v>2529975420.4900002</v>
      </c>
      <c r="U80" s="5">
        <f t="shared" si="5"/>
        <v>146582619474.99982</v>
      </c>
      <c r="V80">
        <f>E80*G80</f>
        <v>1.4000000000000001</v>
      </c>
    </row>
    <row r="81" spans="1:22" x14ac:dyDescent="0.3">
      <c r="A81" t="s">
        <v>182</v>
      </c>
      <c r="B81" t="s">
        <v>183</v>
      </c>
      <c r="C81" t="s">
        <v>44</v>
      </c>
      <c r="D81">
        <v>55.44</v>
      </c>
      <c r="E81">
        <v>22.63</v>
      </c>
      <c r="F81" s="8">
        <v>0</v>
      </c>
      <c r="G81">
        <v>-24.62</v>
      </c>
      <c r="H81">
        <v>75</v>
      </c>
      <c r="I81">
        <v>52.750999999999998</v>
      </c>
      <c r="J81" s="5">
        <v>7066613254</v>
      </c>
      <c r="K81">
        <v>0</v>
      </c>
      <c r="L81">
        <v>1.4188358000000001</v>
      </c>
      <c r="M81">
        <v>0.51</v>
      </c>
      <c r="O81">
        <f>D81/E81</f>
        <v>2.4498453380468406</v>
      </c>
      <c r="P81" s="1">
        <f>J81/V81</f>
        <v>-12683488.546902757</v>
      </c>
      <c r="Q81">
        <f>P81*G81</f>
        <v>312267488.02474588</v>
      </c>
      <c r="R81" s="5">
        <f t="shared" si="3"/>
        <v>3603972759.54</v>
      </c>
      <c r="S81" s="5">
        <f t="shared" si="4"/>
        <v>10026363869.529694</v>
      </c>
      <c r="T81" s="5">
        <f>J81*G81</f>
        <v>-173980018313.48001</v>
      </c>
      <c r="U81" s="5">
        <f t="shared" si="5"/>
        <v>10026363869.529694</v>
      </c>
      <c r="V81">
        <f>E81*G81</f>
        <v>-557.15060000000005</v>
      </c>
    </row>
    <row r="82" spans="1:22" x14ac:dyDescent="0.3">
      <c r="A82" t="s">
        <v>184</v>
      </c>
      <c r="B82" t="s">
        <v>185</v>
      </c>
      <c r="C82" t="s">
        <v>20</v>
      </c>
      <c r="D82">
        <v>62.69</v>
      </c>
      <c r="E82">
        <v>20.83</v>
      </c>
      <c r="F82" s="8">
        <v>2.5546863000000002</v>
      </c>
      <c r="G82">
        <v>2.65</v>
      </c>
      <c r="H82">
        <v>66.099999999999994</v>
      </c>
      <c r="I82">
        <v>51.12</v>
      </c>
      <c r="J82" s="5">
        <v>103000000000</v>
      </c>
      <c r="K82">
        <v>5170000000</v>
      </c>
      <c r="L82">
        <v>6.5032310000000004</v>
      </c>
      <c r="M82">
        <v>6.75</v>
      </c>
      <c r="O82">
        <f>D82/E82</f>
        <v>3.0096015362457993</v>
      </c>
      <c r="P82" s="1">
        <f>J82/V82</f>
        <v>1865958930.7874167</v>
      </c>
      <c r="Q82">
        <f>P82*G82</f>
        <v>4944791166.5866537</v>
      </c>
      <c r="R82" s="5">
        <f t="shared" si="3"/>
        <v>695250000000</v>
      </c>
      <c r="S82" s="5">
        <f t="shared" si="4"/>
        <v>669832793000</v>
      </c>
      <c r="T82" s="5">
        <f>J82*G82</f>
        <v>272950000000</v>
      </c>
      <c r="U82" s="5">
        <f t="shared" si="5"/>
        <v>669832793000</v>
      </c>
      <c r="V82">
        <f>E82*G82</f>
        <v>55.199499999999993</v>
      </c>
    </row>
    <row r="83" spans="1:22" x14ac:dyDescent="0.3">
      <c r="A83" t="s">
        <v>186</v>
      </c>
      <c r="B83" t="s">
        <v>187</v>
      </c>
      <c r="C83" t="s">
        <v>25</v>
      </c>
      <c r="D83">
        <v>229.57</v>
      </c>
      <c r="E83">
        <v>15.94</v>
      </c>
      <c r="F83" s="8">
        <v>2.9488582999999999</v>
      </c>
      <c r="G83">
        <v>4.01</v>
      </c>
      <c r="H83">
        <v>285.68</v>
      </c>
      <c r="I83">
        <v>202.61</v>
      </c>
      <c r="J83" s="5">
        <v>92791974933</v>
      </c>
      <c r="K83">
        <v>7016000000</v>
      </c>
      <c r="L83">
        <v>6.9618929999999999</v>
      </c>
      <c r="M83">
        <v>4.4000000000000004</v>
      </c>
      <c r="O83">
        <f>D83/E83</f>
        <v>14.402132998745294</v>
      </c>
      <c r="P83" s="1">
        <f>J83/V83</f>
        <v>1451702846.6005626</v>
      </c>
      <c r="Q83">
        <f>P83*G83</f>
        <v>5821328414.8682556</v>
      </c>
      <c r="R83" s="5">
        <f t="shared" si="3"/>
        <v>408284689705.20001</v>
      </c>
      <c r="S83" s="5">
        <f t="shared" si="4"/>
        <v>646007800742.22815</v>
      </c>
      <c r="T83" s="5">
        <f>J83*G83</f>
        <v>372095819481.32996</v>
      </c>
      <c r="U83" s="5">
        <f t="shared" si="5"/>
        <v>646007800742.22815</v>
      </c>
      <c r="V83">
        <f>E83*G83</f>
        <v>63.919399999999996</v>
      </c>
    </row>
    <row r="84" spans="1:22" x14ac:dyDescent="0.3">
      <c r="A84" t="s">
        <v>188</v>
      </c>
      <c r="B84" t="s">
        <v>189</v>
      </c>
      <c r="C84" t="s">
        <v>81</v>
      </c>
      <c r="D84">
        <v>63.33</v>
      </c>
      <c r="E84">
        <v>37.04</v>
      </c>
      <c r="F84" s="8">
        <v>1.1216964</v>
      </c>
      <c r="G84">
        <v>1.7</v>
      </c>
      <c r="H84">
        <v>69.902799999999999</v>
      </c>
      <c r="I84">
        <v>45.414999999999999</v>
      </c>
      <c r="J84" s="5">
        <v>5498033502</v>
      </c>
      <c r="K84">
        <v>1139000000</v>
      </c>
      <c r="L84">
        <v>1.8411398000000001</v>
      </c>
      <c r="M84">
        <v>12.36</v>
      </c>
      <c r="O84">
        <f>D84/E84</f>
        <v>1.7097732181425487</v>
      </c>
      <c r="P84" s="1">
        <f>J84/V84</f>
        <v>87314723.383305818</v>
      </c>
      <c r="Q84">
        <f>P84*G84</f>
        <v>148435029.75161988</v>
      </c>
      <c r="R84" s="5">
        <f t="shared" si="3"/>
        <v>67955694084.719994</v>
      </c>
      <c r="S84" s="5">
        <f t="shared" si="4"/>
        <v>10122648302.265579</v>
      </c>
      <c r="T84" s="5">
        <f>J84*G84</f>
        <v>9346656953.3999996</v>
      </c>
      <c r="U84" s="5">
        <f t="shared" si="5"/>
        <v>10122648302.265579</v>
      </c>
      <c r="V84">
        <f>E84*G84</f>
        <v>62.967999999999996</v>
      </c>
    </row>
    <row r="85" spans="1:22" x14ac:dyDescent="0.3">
      <c r="A85" t="s">
        <v>190</v>
      </c>
      <c r="B85" t="s">
        <v>191</v>
      </c>
      <c r="C85" t="s">
        <v>15</v>
      </c>
      <c r="D85">
        <v>90.47</v>
      </c>
      <c r="E85">
        <v>26</v>
      </c>
      <c r="F85" s="8">
        <v>1.9876849999999999</v>
      </c>
      <c r="G85">
        <v>3.57</v>
      </c>
      <c r="H85">
        <v>100.18</v>
      </c>
      <c r="I85">
        <v>63.41</v>
      </c>
      <c r="J85" s="5">
        <v>12932483889</v>
      </c>
      <c r="K85">
        <v>868096000</v>
      </c>
      <c r="L85">
        <v>0.85282736999999997</v>
      </c>
      <c r="M85">
        <v>9.31</v>
      </c>
      <c r="O85">
        <f>D85/E85</f>
        <v>3.4796153846153848</v>
      </c>
      <c r="P85" s="1">
        <f>J85/V85</f>
        <v>139328634.87394959</v>
      </c>
      <c r="Q85">
        <f>P85*G85</f>
        <v>497403226.5</v>
      </c>
      <c r="R85" s="5">
        <f t="shared" si="3"/>
        <v>120401425006.59001</v>
      </c>
      <c r="S85" s="5">
        <f t="shared" si="4"/>
        <v>11029176222.623241</v>
      </c>
      <c r="T85" s="5">
        <f>J85*G85</f>
        <v>46168967483.729996</v>
      </c>
      <c r="U85" s="5">
        <f t="shared" si="5"/>
        <v>11029176222.623241</v>
      </c>
      <c r="V85">
        <f>E85*G85</f>
        <v>92.82</v>
      </c>
    </row>
    <row r="86" spans="1:22" x14ac:dyDescent="0.3">
      <c r="A86" t="s">
        <v>192</v>
      </c>
      <c r="B86" t="s">
        <v>193</v>
      </c>
      <c r="C86" t="s">
        <v>25</v>
      </c>
      <c r="D86">
        <v>32.659999999999997</v>
      </c>
      <c r="E86">
        <v>14.32</v>
      </c>
      <c r="F86" s="8">
        <v>3</v>
      </c>
      <c r="G86">
        <v>1.85</v>
      </c>
      <c r="H86">
        <v>36.56</v>
      </c>
      <c r="I86">
        <v>30.45</v>
      </c>
      <c r="J86" s="5">
        <v>14175422936</v>
      </c>
      <c r="K86">
        <v>1613000000</v>
      </c>
      <c r="L86">
        <v>3.3742424999999998</v>
      </c>
      <c r="M86">
        <v>2.44</v>
      </c>
      <c r="O86">
        <f>D86/E86</f>
        <v>2.2807262569832401</v>
      </c>
      <c r="P86" s="1">
        <f>J86/V86</f>
        <v>535083154.76370221</v>
      </c>
      <c r="Q86">
        <f>P86*G86</f>
        <v>989903836.31284916</v>
      </c>
      <c r="R86" s="5">
        <f t="shared" si="3"/>
        <v>34588031963.839996</v>
      </c>
      <c r="S86" s="5">
        <f t="shared" si="4"/>
        <v>47831314526.125977</v>
      </c>
      <c r="T86" s="5">
        <f>J86*G86</f>
        <v>26224532431.600002</v>
      </c>
      <c r="U86" s="5">
        <f t="shared" si="5"/>
        <v>47831314526.125977</v>
      </c>
      <c r="V86">
        <f>E86*G86</f>
        <v>26.492000000000001</v>
      </c>
    </row>
    <row r="87" spans="1:22" x14ac:dyDescent="0.3">
      <c r="A87" t="s">
        <v>194</v>
      </c>
      <c r="B87" t="s">
        <v>195</v>
      </c>
      <c r="C87" t="s">
        <v>110</v>
      </c>
      <c r="D87">
        <v>23.01</v>
      </c>
      <c r="E87">
        <v>60.55</v>
      </c>
      <c r="F87" s="8">
        <v>1.0269576</v>
      </c>
      <c r="G87">
        <v>-0.92</v>
      </c>
      <c r="H87">
        <v>29.57</v>
      </c>
      <c r="I87">
        <v>21.4</v>
      </c>
      <c r="J87" s="5">
        <v>10808821635</v>
      </c>
      <c r="K87">
        <v>404951000</v>
      </c>
      <c r="L87">
        <v>8.6367290000000008</v>
      </c>
      <c r="M87">
        <v>4.21</v>
      </c>
      <c r="O87">
        <f>D87/E87</f>
        <v>0.38001651527663094</v>
      </c>
      <c r="P87" s="1">
        <f>J87/V87</f>
        <v>-194033347.12598282</v>
      </c>
      <c r="Q87">
        <f>P87*G87</f>
        <v>178510679.35590419</v>
      </c>
      <c r="R87" s="5">
        <f t="shared" si="3"/>
        <v>45505139083.349998</v>
      </c>
      <c r="S87" s="5">
        <f t="shared" si="4"/>
        <v>93352863270.831924</v>
      </c>
      <c r="T87" s="5">
        <f>J87*G87</f>
        <v>-9944115904.2000008</v>
      </c>
      <c r="U87" s="5">
        <f t="shared" si="5"/>
        <v>93352863270.831924</v>
      </c>
      <c r="V87">
        <f>E87*G87</f>
        <v>-55.706000000000003</v>
      </c>
    </row>
    <row r="88" spans="1:22" x14ac:dyDescent="0.3">
      <c r="A88" t="s">
        <v>196</v>
      </c>
      <c r="B88" t="s">
        <v>197</v>
      </c>
      <c r="C88" t="s">
        <v>25</v>
      </c>
      <c r="D88">
        <v>36.82</v>
      </c>
      <c r="E88">
        <v>34.090000000000003</v>
      </c>
      <c r="F88" s="8">
        <v>0</v>
      </c>
      <c r="G88">
        <v>0.74</v>
      </c>
      <c r="H88">
        <v>46</v>
      </c>
      <c r="I88">
        <v>29.01</v>
      </c>
      <c r="J88" s="5">
        <v>10890625200</v>
      </c>
      <c r="K88">
        <v>455607000</v>
      </c>
      <c r="L88">
        <v>5.7517370000000003</v>
      </c>
      <c r="M88">
        <v>10.98</v>
      </c>
      <c r="O88">
        <f>D88/E88</f>
        <v>1.0800821355236139</v>
      </c>
      <c r="P88" s="1">
        <f>J88/V88</f>
        <v>431711970.69759697</v>
      </c>
      <c r="Q88">
        <f>P88*G88</f>
        <v>319466858.31622177</v>
      </c>
      <c r="R88" s="5">
        <f t="shared" si="3"/>
        <v>119579064696</v>
      </c>
      <c r="S88" s="5">
        <f t="shared" si="4"/>
        <v>62640011915.972404</v>
      </c>
      <c r="T88" s="5">
        <f>J88*G88</f>
        <v>8059062648</v>
      </c>
      <c r="U88" s="5">
        <f t="shared" si="5"/>
        <v>62640011915.972404</v>
      </c>
      <c r="V88">
        <f>E88*G88</f>
        <v>25.226600000000001</v>
      </c>
    </row>
    <row r="89" spans="1:22" x14ac:dyDescent="0.3">
      <c r="A89" t="s">
        <v>198</v>
      </c>
      <c r="B89" t="s">
        <v>199</v>
      </c>
      <c r="C89" t="s">
        <v>81</v>
      </c>
      <c r="D89">
        <v>44.83</v>
      </c>
      <c r="E89">
        <v>14.84</v>
      </c>
      <c r="F89" s="8">
        <v>3.125</v>
      </c>
      <c r="G89">
        <v>2.89</v>
      </c>
      <c r="H89">
        <v>64.23</v>
      </c>
      <c r="I89">
        <v>43.5</v>
      </c>
      <c r="J89" s="5">
        <v>13467193376</v>
      </c>
      <c r="K89">
        <v>1683000000</v>
      </c>
      <c r="L89">
        <v>2.3898202999999998</v>
      </c>
      <c r="M89">
        <v>7.91</v>
      </c>
      <c r="O89">
        <f>D89/E89</f>
        <v>3.0208894878706198</v>
      </c>
      <c r="P89" s="1">
        <f>J89/V89</f>
        <v>314011354.70392376</v>
      </c>
      <c r="Q89">
        <f>P89*G89</f>
        <v>907492815.09433973</v>
      </c>
      <c r="R89" s="5">
        <f t="shared" si="3"/>
        <v>106525499604.16</v>
      </c>
      <c r="S89" s="5">
        <f t="shared" si="4"/>
        <v>32184172113.99033</v>
      </c>
      <c r="T89" s="5">
        <f>J89*G89</f>
        <v>38920188856.639999</v>
      </c>
      <c r="U89" s="5">
        <f t="shared" si="5"/>
        <v>32184172113.99033</v>
      </c>
      <c r="V89">
        <f>E89*G89</f>
        <v>42.887599999999999</v>
      </c>
    </row>
    <row r="90" spans="1:22" x14ac:dyDescent="0.3">
      <c r="A90" t="s">
        <v>200</v>
      </c>
      <c r="B90" t="s">
        <v>201</v>
      </c>
      <c r="C90" t="s">
        <v>44</v>
      </c>
      <c r="D90">
        <v>91.8</v>
      </c>
      <c r="E90">
        <v>11.85</v>
      </c>
      <c r="F90" s="8">
        <v>1.6306563999999999</v>
      </c>
      <c r="G90">
        <v>3.45</v>
      </c>
      <c r="H90">
        <v>106.5</v>
      </c>
      <c r="I90">
        <v>76.05</v>
      </c>
      <c r="J90" s="5">
        <v>47637260000</v>
      </c>
      <c r="K90">
        <v>0</v>
      </c>
      <c r="L90">
        <v>1.5931405000000001</v>
      </c>
      <c r="M90">
        <v>0.94</v>
      </c>
      <c r="O90">
        <f>D90/E90</f>
        <v>7.7468354430379751</v>
      </c>
      <c r="P90" s="1">
        <f>J90/V90</f>
        <v>1165223750.9937015</v>
      </c>
      <c r="Q90">
        <f>P90*G90</f>
        <v>4020021940.9282703</v>
      </c>
      <c r="R90" s="5">
        <f t="shared" si="3"/>
        <v>44779024400</v>
      </c>
      <c r="S90" s="5">
        <f t="shared" si="4"/>
        <v>75892848215.029999</v>
      </c>
      <c r="T90" s="5">
        <f>J90*G90</f>
        <v>164348547000</v>
      </c>
      <c r="U90" s="5">
        <f t="shared" si="5"/>
        <v>75892848215.029999</v>
      </c>
      <c r="V90">
        <f>E90*G90</f>
        <v>40.8825</v>
      </c>
    </row>
    <row r="91" spans="1:22" x14ac:dyDescent="0.3">
      <c r="A91" t="s">
        <v>202</v>
      </c>
      <c r="B91" t="s">
        <v>203</v>
      </c>
      <c r="C91" t="s">
        <v>20</v>
      </c>
      <c r="D91">
        <v>66.63</v>
      </c>
      <c r="E91">
        <v>12.29</v>
      </c>
      <c r="F91" s="8">
        <v>2.8394227000000001</v>
      </c>
      <c r="G91">
        <v>4.04</v>
      </c>
      <c r="H91">
        <v>84.88</v>
      </c>
      <c r="I91">
        <v>54.66</v>
      </c>
      <c r="J91" s="5">
        <v>20493281175</v>
      </c>
      <c r="K91">
        <v>1913000000</v>
      </c>
      <c r="L91">
        <v>0.21131156000000001</v>
      </c>
      <c r="M91">
        <v>3.03</v>
      </c>
      <c r="O91">
        <f>D91/E91</f>
        <v>5.421480878763222</v>
      </c>
      <c r="P91" s="1">
        <f>J91/V91</f>
        <v>412741607.01769936</v>
      </c>
      <c r="Q91">
        <f>P91*G91</f>
        <v>1667476092.3515055</v>
      </c>
      <c r="R91" s="5">
        <f t="shared" si="3"/>
        <v>62094641960.249992</v>
      </c>
      <c r="S91" s="5">
        <f t="shared" si="4"/>
        <v>4330467214.6078835</v>
      </c>
      <c r="T91" s="5">
        <f>J91*G91</f>
        <v>82792855947</v>
      </c>
      <c r="U91" s="5">
        <f t="shared" si="5"/>
        <v>4330467214.6078835</v>
      </c>
      <c r="V91">
        <f>E91*G91</f>
        <v>49.651599999999995</v>
      </c>
    </row>
    <row r="92" spans="1:22" x14ac:dyDescent="0.3">
      <c r="A92" t="s">
        <v>204</v>
      </c>
      <c r="B92" t="s">
        <v>205</v>
      </c>
      <c r="C92" t="s">
        <v>34</v>
      </c>
      <c r="D92">
        <v>64.34</v>
      </c>
      <c r="E92">
        <v>19.440000000000001</v>
      </c>
      <c r="F92" s="8">
        <v>0</v>
      </c>
      <c r="G92">
        <v>3.97</v>
      </c>
      <c r="H92">
        <v>77.64</v>
      </c>
      <c r="I92">
        <v>54.29</v>
      </c>
      <c r="J92" s="5">
        <v>11827453706</v>
      </c>
      <c r="K92">
        <v>1339628000</v>
      </c>
      <c r="L92">
        <v>0.6913859</v>
      </c>
      <c r="M92">
        <v>3.55</v>
      </c>
      <c r="O92">
        <f>D92/E92</f>
        <v>3.3096707818930042</v>
      </c>
      <c r="P92" s="1">
        <f>J92/V92</f>
        <v>153251413.71500242</v>
      </c>
      <c r="Q92">
        <f>P92*G92</f>
        <v>608408112.44855964</v>
      </c>
      <c r="R92" s="5">
        <f t="shared" si="3"/>
        <v>41987460656.299995</v>
      </c>
      <c r="S92" s="5">
        <f t="shared" si="4"/>
        <v>8177334725.2311449</v>
      </c>
      <c r="T92" s="5">
        <f>J92*G92</f>
        <v>46954991212.82</v>
      </c>
      <c r="U92" s="5">
        <f t="shared" si="5"/>
        <v>8177334725.2311449</v>
      </c>
      <c r="V92">
        <f>E92*G92</f>
        <v>77.176800000000014</v>
      </c>
    </row>
    <row r="93" spans="1:22" x14ac:dyDescent="0.3">
      <c r="A93" t="s">
        <v>206</v>
      </c>
      <c r="B93" t="s">
        <v>207</v>
      </c>
      <c r="C93" t="s">
        <v>34</v>
      </c>
      <c r="D93">
        <v>66.760000000000005</v>
      </c>
      <c r="E93">
        <v>17.48</v>
      </c>
      <c r="F93" s="8">
        <v>2.6041666999999999</v>
      </c>
      <c r="G93">
        <v>3.58</v>
      </c>
      <c r="H93">
        <v>72.7</v>
      </c>
      <c r="I93">
        <v>54.75</v>
      </c>
      <c r="J93" s="5">
        <v>49180044050</v>
      </c>
      <c r="K93">
        <v>4711000000</v>
      </c>
      <c r="L93">
        <v>2.8147783</v>
      </c>
      <c r="M93">
        <v>2</v>
      </c>
      <c r="O93">
        <f>D93/E93</f>
        <v>3.819221967963387</v>
      </c>
      <c r="P93" s="1">
        <f>J93/V93</f>
        <v>785894878.2647047</v>
      </c>
      <c r="Q93">
        <f>P93*G93</f>
        <v>2813503664.1876431</v>
      </c>
      <c r="R93" s="5">
        <f t="shared" si="3"/>
        <v>98360088100</v>
      </c>
      <c r="S93" s="5">
        <f t="shared" si="4"/>
        <v>138430920784.9841</v>
      </c>
      <c r="T93" s="5">
        <f>J93*G93</f>
        <v>176064557699</v>
      </c>
      <c r="U93" s="5">
        <f t="shared" si="5"/>
        <v>138430920784.9841</v>
      </c>
      <c r="V93">
        <f>E93*G93</f>
        <v>62.578400000000002</v>
      </c>
    </row>
    <row r="94" spans="1:22" x14ac:dyDescent="0.3">
      <c r="A94" t="s">
        <v>208</v>
      </c>
      <c r="B94" t="s">
        <v>209</v>
      </c>
      <c r="C94" t="s">
        <v>15</v>
      </c>
      <c r="D94">
        <v>145.99</v>
      </c>
      <c r="E94">
        <v>21.22</v>
      </c>
      <c r="F94" s="8">
        <v>2.0215108000000002</v>
      </c>
      <c r="G94">
        <v>1.26</v>
      </c>
      <c r="H94">
        <v>173.24</v>
      </c>
      <c r="I94">
        <v>90.34</v>
      </c>
      <c r="J94" s="5">
        <v>91822049046</v>
      </c>
      <c r="K94">
        <v>8136000000</v>
      </c>
      <c r="L94">
        <v>2.0468427999999999</v>
      </c>
      <c r="M94">
        <v>5.75</v>
      </c>
      <c r="O94">
        <f>D94/E94</f>
        <v>6.8798303487276167</v>
      </c>
      <c r="P94" s="1">
        <f>J94/V94</f>
        <v>3434243265.7869935</v>
      </c>
      <c r="Q94">
        <f>P94*G94</f>
        <v>4327146514.8916121</v>
      </c>
      <c r="R94" s="5">
        <f t="shared" si="3"/>
        <v>527976782014.5</v>
      </c>
      <c r="S94" s="5">
        <f t="shared" si="4"/>
        <v>187945299971.05194</v>
      </c>
      <c r="T94" s="5">
        <f>J94*G94</f>
        <v>115695781797.96001</v>
      </c>
      <c r="U94" s="5">
        <f t="shared" si="5"/>
        <v>187945299971.05194</v>
      </c>
      <c r="V94">
        <f>E94*G94</f>
        <v>26.737199999999998</v>
      </c>
    </row>
    <row r="95" spans="1:22" x14ac:dyDescent="0.3">
      <c r="A95" t="s">
        <v>210</v>
      </c>
      <c r="B95" t="s">
        <v>211</v>
      </c>
      <c r="C95" t="s">
        <v>44</v>
      </c>
      <c r="D95">
        <v>111.15</v>
      </c>
      <c r="E95">
        <v>35.06</v>
      </c>
      <c r="F95" s="8">
        <v>0.94269630000000004</v>
      </c>
      <c r="G95">
        <v>2.27</v>
      </c>
      <c r="H95">
        <v>138.54</v>
      </c>
      <c r="I95">
        <v>76.75</v>
      </c>
      <c r="J95" s="5">
        <v>12998295607</v>
      </c>
      <c r="K95">
        <v>488406000</v>
      </c>
      <c r="L95">
        <v>8.2490419999999993</v>
      </c>
      <c r="M95">
        <v>5.15</v>
      </c>
      <c r="O95">
        <f>D95/E95</f>
        <v>3.1702795208214489</v>
      </c>
      <c r="P95" s="1">
        <f>J95/V95</f>
        <v>163323485.81789303</v>
      </c>
      <c r="Q95">
        <f>P95*G95</f>
        <v>370744312.8066172</v>
      </c>
      <c r="R95" s="5">
        <f t="shared" si="3"/>
        <v>66941222376.050003</v>
      </c>
      <c r="S95" s="5">
        <f t="shared" si="4"/>
        <v>107223486390.55849</v>
      </c>
      <c r="T95" s="5">
        <f>J95*G95</f>
        <v>29506131027.889999</v>
      </c>
      <c r="U95" s="5">
        <f t="shared" si="5"/>
        <v>107223486390.55849</v>
      </c>
      <c r="V95">
        <f>E95*G95</f>
        <v>79.586200000000005</v>
      </c>
    </row>
    <row r="96" spans="1:22" x14ac:dyDescent="0.3">
      <c r="A96" t="s">
        <v>212</v>
      </c>
      <c r="B96" t="s">
        <v>213</v>
      </c>
      <c r="C96" t="s">
        <v>60</v>
      </c>
      <c r="D96">
        <v>41.92</v>
      </c>
      <c r="E96">
        <v>15.82</v>
      </c>
      <c r="F96" s="8">
        <v>0</v>
      </c>
      <c r="G96">
        <v>1.69</v>
      </c>
      <c r="H96">
        <v>46.6</v>
      </c>
      <c r="I96">
        <v>30.43</v>
      </c>
      <c r="J96" s="5">
        <v>14440591731</v>
      </c>
      <c r="K96">
        <v>1652961000</v>
      </c>
      <c r="L96">
        <v>1.4622321</v>
      </c>
      <c r="M96">
        <v>3.74</v>
      </c>
      <c r="O96">
        <f>D96/E96</f>
        <v>2.6498103666245258</v>
      </c>
      <c r="P96" s="1">
        <f>J96/V96</f>
        <v>540121923.82498372</v>
      </c>
      <c r="Q96">
        <f>P96*G96</f>
        <v>912806051.2642225</v>
      </c>
      <c r="R96" s="5">
        <f t="shared" si="3"/>
        <v>54007813073.940002</v>
      </c>
      <c r="S96" s="5">
        <f t="shared" si="4"/>
        <v>21115496772.062767</v>
      </c>
      <c r="T96" s="5">
        <f>J96*G96</f>
        <v>24404600025.389999</v>
      </c>
      <c r="U96" s="5">
        <f t="shared" si="5"/>
        <v>21115496772.062767</v>
      </c>
      <c r="V96">
        <f>E96*G96</f>
        <v>26.735800000000001</v>
      </c>
    </row>
    <row r="97" spans="1:22" x14ac:dyDescent="0.3">
      <c r="A97" t="s">
        <v>214</v>
      </c>
      <c r="B97" t="s">
        <v>215</v>
      </c>
      <c r="C97" t="s">
        <v>34</v>
      </c>
      <c r="D97">
        <v>51.8</v>
      </c>
      <c r="E97">
        <v>12.05</v>
      </c>
      <c r="F97" s="8">
        <v>1.3473054</v>
      </c>
      <c r="G97">
        <v>2.81</v>
      </c>
      <c r="H97">
        <v>70.094999999999999</v>
      </c>
      <c r="I97">
        <v>52.75</v>
      </c>
      <c r="J97" s="5">
        <v>20431395736</v>
      </c>
      <c r="K97">
        <v>2841000000</v>
      </c>
      <c r="L97">
        <v>2.1055017</v>
      </c>
      <c r="M97">
        <v>6.91</v>
      </c>
      <c r="O97">
        <f>D97/E97</f>
        <v>4.2987551867219915</v>
      </c>
      <c r="P97" s="1">
        <f>J97/V97</f>
        <v>603399115.07508743</v>
      </c>
      <c r="Q97">
        <f>P97*G97</f>
        <v>1695551513.3609958</v>
      </c>
      <c r="R97" s="5">
        <f t="shared" si="3"/>
        <v>141180944535.76001</v>
      </c>
      <c r="S97" s="5">
        <f t="shared" si="4"/>
        <v>43018338455.520752</v>
      </c>
      <c r="T97" s="5">
        <f>J97*G97</f>
        <v>57412222018.160004</v>
      </c>
      <c r="U97" s="5">
        <f t="shared" si="5"/>
        <v>43018338455.520752</v>
      </c>
      <c r="V97">
        <f>E97*G97</f>
        <v>33.860500000000002</v>
      </c>
    </row>
    <row r="98" spans="1:22" x14ac:dyDescent="0.3">
      <c r="A98" t="s">
        <v>216</v>
      </c>
      <c r="B98" t="s">
        <v>217</v>
      </c>
      <c r="C98" t="s">
        <v>20</v>
      </c>
      <c r="D98">
        <v>91.02</v>
      </c>
      <c r="E98">
        <v>13.27</v>
      </c>
      <c r="F98" s="8">
        <v>0</v>
      </c>
      <c r="G98">
        <v>3.58</v>
      </c>
      <c r="H98">
        <v>147.16999999999999</v>
      </c>
      <c r="I98">
        <v>92.85</v>
      </c>
      <c r="J98" s="5">
        <v>74921079154</v>
      </c>
      <c r="K98">
        <v>5233000000</v>
      </c>
      <c r="L98">
        <v>5.8300710000000002</v>
      </c>
      <c r="M98">
        <v>7.49</v>
      </c>
      <c r="O98">
        <f>D98/E98</f>
        <v>6.8590806330067817</v>
      </c>
      <c r="P98" s="1">
        <f>J98/V98</f>
        <v>1577066747.6519053</v>
      </c>
      <c r="Q98">
        <f>P98*G98</f>
        <v>5645898956.5938215</v>
      </c>
      <c r="R98" s="5">
        <f t="shared" si="3"/>
        <v>561158882863.45996</v>
      </c>
      <c r="S98" s="5">
        <f t="shared" si="4"/>
        <v>436795210864.43994</v>
      </c>
      <c r="T98" s="5">
        <f>J98*G98</f>
        <v>268217463371.32001</v>
      </c>
      <c r="U98" s="5">
        <f t="shared" si="5"/>
        <v>436795210864.43994</v>
      </c>
      <c r="V98">
        <f>E98*G98</f>
        <v>47.506599999999999</v>
      </c>
    </row>
    <row r="99" spans="1:22" x14ac:dyDescent="0.3">
      <c r="A99" t="s">
        <v>218</v>
      </c>
      <c r="B99" t="s">
        <v>219</v>
      </c>
      <c r="C99" t="s">
        <v>20</v>
      </c>
      <c r="D99">
        <v>100.36</v>
      </c>
      <c r="E99">
        <v>19.12</v>
      </c>
      <c r="F99" s="8">
        <v>0</v>
      </c>
      <c r="G99">
        <v>3.23</v>
      </c>
      <c r="H99">
        <v>112.42</v>
      </c>
      <c r="I99">
        <v>65.03</v>
      </c>
      <c r="J99" s="5">
        <v>18012494506</v>
      </c>
      <c r="K99">
        <v>2063000000</v>
      </c>
      <c r="L99">
        <v>0.50286629999999999</v>
      </c>
      <c r="M99">
        <v>2.58</v>
      </c>
      <c r="O99">
        <f>D99/E99</f>
        <v>5.2489539748953975</v>
      </c>
      <c r="P99" s="1">
        <f>J99/V99</f>
        <v>291664418.72741169</v>
      </c>
      <c r="Q99">
        <f>P99*G99</f>
        <v>942076072.48953974</v>
      </c>
      <c r="R99" s="5">
        <f t="shared" si="3"/>
        <v>46472235825.480003</v>
      </c>
      <c r="S99" s="5">
        <f t="shared" si="4"/>
        <v>9057876466.0025482</v>
      </c>
      <c r="T99" s="5">
        <f>J99*G99</f>
        <v>58180357254.379997</v>
      </c>
      <c r="U99" s="5">
        <f t="shared" si="5"/>
        <v>9057876466.0025482</v>
      </c>
      <c r="V99">
        <f>E99*G99</f>
        <v>61.757600000000004</v>
      </c>
    </row>
    <row r="100" spans="1:22" x14ac:dyDescent="0.3">
      <c r="A100" t="s">
        <v>220</v>
      </c>
      <c r="B100" t="s">
        <v>221</v>
      </c>
      <c r="C100" t="s">
        <v>39</v>
      </c>
      <c r="D100">
        <v>25.85</v>
      </c>
      <c r="E100">
        <v>19.73</v>
      </c>
      <c r="F100" s="8">
        <v>4.2109256000000004</v>
      </c>
      <c r="G100">
        <v>1</v>
      </c>
      <c r="H100">
        <v>30.45</v>
      </c>
      <c r="I100">
        <v>25.51</v>
      </c>
      <c r="J100" s="5">
        <v>11362043297</v>
      </c>
      <c r="K100">
        <v>2337000000</v>
      </c>
      <c r="L100">
        <v>1.6262616999999999</v>
      </c>
      <c r="M100">
        <v>3.21</v>
      </c>
      <c r="O100">
        <f>D100/E100</f>
        <v>1.3101875316776483</v>
      </c>
      <c r="P100" s="1">
        <f>J100/V100</f>
        <v>575876497.56715655</v>
      </c>
      <c r="Q100">
        <f>P100*G100</f>
        <v>575876497.56715655</v>
      </c>
      <c r="R100" s="5">
        <f t="shared" si="3"/>
        <v>36472158983.370003</v>
      </c>
      <c r="S100" s="5">
        <f t="shared" si="4"/>
        <v>18477655847.652824</v>
      </c>
      <c r="T100" s="5">
        <f>J100*G100</f>
        <v>11362043297</v>
      </c>
      <c r="U100" s="5">
        <f t="shared" si="5"/>
        <v>18477655847.652824</v>
      </c>
      <c r="V100">
        <f>E100*G100</f>
        <v>19.73</v>
      </c>
    </row>
    <row r="101" spans="1:22" x14ac:dyDescent="0.3">
      <c r="A101" t="s">
        <v>222</v>
      </c>
      <c r="B101" t="s">
        <v>223</v>
      </c>
      <c r="C101" t="s">
        <v>141</v>
      </c>
      <c r="D101">
        <v>16.2</v>
      </c>
      <c r="E101">
        <v>8.35</v>
      </c>
      <c r="F101" s="8">
        <v>12.661196</v>
      </c>
      <c r="G101">
        <v>1.1599999999999999</v>
      </c>
      <c r="H101">
        <v>27.61</v>
      </c>
      <c r="I101">
        <v>13.161</v>
      </c>
      <c r="J101" s="5">
        <v>18237196861</v>
      </c>
      <c r="K101">
        <v>5577000000</v>
      </c>
      <c r="L101">
        <v>1.4795984</v>
      </c>
      <c r="M101">
        <v>1.39</v>
      </c>
      <c r="O101">
        <f>D101/E101</f>
        <v>1.9401197604790419</v>
      </c>
      <c r="P101" s="1">
        <f>J101/V101</f>
        <v>1882840890.0474916</v>
      </c>
      <c r="Q101">
        <f>P101*G101</f>
        <v>2184095432.45509</v>
      </c>
      <c r="R101" s="5">
        <f t="shared" si="3"/>
        <v>25349703636.789997</v>
      </c>
      <c r="S101" s="5">
        <f t="shared" si="4"/>
        <v>26983727296.020622</v>
      </c>
      <c r="T101" s="5">
        <f>J101*G101</f>
        <v>21155148358.759998</v>
      </c>
      <c r="U101" s="5">
        <f t="shared" si="5"/>
        <v>26983727296.020622</v>
      </c>
      <c r="V101">
        <f>E101*G101</f>
        <v>9.6859999999999982</v>
      </c>
    </row>
    <row r="102" spans="1:22" x14ac:dyDescent="0.3">
      <c r="A102" t="s">
        <v>224</v>
      </c>
      <c r="B102" t="s">
        <v>225</v>
      </c>
      <c r="C102" t="s">
        <v>20</v>
      </c>
      <c r="D102">
        <v>61.22</v>
      </c>
      <c r="E102">
        <v>27.09</v>
      </c>
      <c r="F102" s="8">
        <v>0</v>
      </c>
      <c r="G102">
        <v>1.84</v>
      </c>
      <c r="H102">
        <v>73.86</v>
      </c>
      <c r="I102">
        <v>51.261699999999998</v>
      </c>
      <c r="J102" s="5">
        <v>21101697598</v>
      </c>
      <c r="K102">
        <v>1523440000</v>
      </c>
      <c r="L102">
        <v>5.5560412000000001</v>
      </c>
      <c r="M102">
        <v>4.62</v>
      </c>
      <c r="O102">
        <f>D102/E102</f>
        <v>2.2598744924326319</v>
      </c>
      <c r="P102" s="1">
        <f>J102/V102</f>
        <v>423341229.67724329</v>
      </c>
      <c r="Q102">
        <f>P102*G102</f>
        <v>778947862.60612774</v>
      </c>
      <c r="R102" s="5">
        <f t="shared" si="3"/>
        <v>97489842902.76001</v>
      </c>
      <c r="S102" s="5">
        <f t="shared" si="4"/>
        <v>117241901244.42905</v>
      </c>
      <c r="T102" s="5">
        <f>J102*G102</f>
        <v>38827123580.32</v>
      </c>
      <c r="U102" s="5">
        <f t="shared" si="5"/>
        <v>117241901244.42905</v>
      </c>
      <c r="V102">
        <f>E102*G102</f>
        <v>49.845600000000005</v>
      </c>
    </row>
    <row r="103" spans="1:22" x14ac:dyDescent="0.3">
      <c r="A103" t="s">
        <v>226</v>
      </c>
      <c r="B103" t="s">
        <v>227</v>
      </c>
      <c r="C103" t="s">
        <v>51</v>
      </c>
      <c r="D103">
        <v>37.46</v>
      </c>
      <c r="E103">
        <v>-59.46</v>
      </c>
      <c r="F103" s="8">
        <v>3.0395135999999998</v>
      </c>
      <c r="G103">
        <v>-1.2</v>
      </c>
      <c r="H103">
        <v>43.98</v>
      </c>
      <c r="I103">
        <v>25.04</v>
      </c>
      <c r="J103" s="5">
        <v>9209106695</v>
      </c>
      <c r="K103">
        <v>711000000</v>
      </c>
      <c r="L103">
        <v>3.0044447999999999</v>
      </c>
      <c r="M103">
        <v>2.81</v>
      </c>
      <c r="O103">
        <f>D103/E103</f>
        <v>-0.63000336360578546</v>
      </c>
      <c r="P103" s="1">
        <f>J103/V103</f>
        <v>129065852.323691</v>
      </c>
      <c r="Q103">
        <f>P103*G103</f>
        <v>-154879022.7884292</v>
      </c>
      <c r="R103" s="5">
        <f t="shared" si="3"/>
        <v>25877589812.950001</v>
      </c>
      <c r="S103" s="5">
        <f t="shared" si="4"/>
        <v>27668252722.437935</v>
      </c>
      <c r="T103" s="5">
        <f>J103*G103</f>
        <v>-11050928034</v>
      </c>
      <c r="U103" s="5">
        <f t="shared" si="5"/>
        <v>27668252722.437935</v>
      </c>
      <c r="V103">
        <f>E103*G103</f>
        <v>71.352000000000004</v>
      </c>
    </row>
    <row r="104" spans="1:22" x14ac:dyDescent="0.3">
      <c r="A104" t="s">
        <v>228</v>
      </c>
      <c r="B104" t="s">
        <v>229</v>
      </c>
      <c r="C104" t="s">
        <v>44</v>
      </c>
      <c r="D104">
        <v>48.9</v>
      </c>
      <c r="E104">
        <v>29.82</v>
      </c>
      <c r="F104" s="8">
        <v>0.76878725999999997</v>
      </c>
      <c r="G104">
        <v>1.61</v>
      </c>
      <c r="H104">
        <v>56.25</v>
      </c>
      <c r="I104">
        <v>37.159999999999997</v>
      </c>
      <c r="J104" s="5">
        <v>69750188843</v>
      </c>
      <c r="K104">
        <v>0</v>
      </c>
      <c r="L104">
        <v>7.9496149999999997</v>
      </c>
      <c r="M104">
        <v>4.51</v>
      </c>
      <c r="O104">
        <f>D104/E104</f>
        <v>1.6398390342052314</v>
      </c>
      <c r="P104" s="1">
        <f>J104/V104</f>
        <v>1452820209.9345555</v>
      </c>
      <c r="Q104">
        <f>P104*G104</f>
        <v>2339040537.9946346</v>
      </c>
      <c r="R104" s="5">
        <f t="shared" si="3"/>
        <v>314573351681.92999</v>
      </c>
      <c r="S104" s="5">
        <f t="shared" si="4"/>
        <v>554487147479.14539</v>
      </c>
      <c r="T104" s="5">
        <f>J104*G104</f>
        <v>112297804037.23001</v>
      </c>
      <c r="U104" s="5">
        <f t="shared" si="5"/>
        <v>554487147479.14539</v>
      </c>
      <c r="V104">
        <f>E104*G104</f>
        <v>48.010200000000005</v>
      </c>
    </row>
    <row r="105" spans="1:22" x14ac:dyDescent="0.3">
      <c r="A105" t="s">
        <v>230</v>
      </c>
      <c r="B105" t="s">
        <v>231</v>
      </c>
      <c r="C105" t="s">
        <v>34</v>
      </c>
      <c r="D105">
        <v>348.65</v>
      </c>
      <c r="E105">
        <v>162.91999999999999</v>
      </c>
      <c r="F105" s="8">
        <v>0</v>
      </c>
      <c r="G105">
        <v>34.08</v>
      </c>
      <c r="H105">
        <v>408.83</v>
      </c>
      <c r="I105">
        <v>308.3</v>
      </c>
      <c r="J105" s="5">
        <v>86708878113</v>
      </c>
      <c r="K105">
        <v>14694000000</v>
      </c>
      <c r="L105">
        <v>2.1208634000000002</v>
      </c>
      <c r="M105">
        <v>2.27</v>
      </c>
      <c r="O105">
        <f>D105/E105</f>
        <v>2.1400073655781977</v>
      </c>
      <c r="P105" s="1">
        <f>J105/V105</f>
        <v>15616711.223407844</v>
      </c>
      <c r="Q105">
        <f>P105*G105</f>
        <v>532217518.49373931</v>
      </c>
      <c r="R105" s="5">
        <f t="shared" si="3"/>
        <v>196829153316.51001</v>
      </c>
      <c r="S105" s="5">
        <f t="shared" si="4"/>
        <v>183897686044.92279</v>
      </c>
      <c r="T105" s="5">
        <f>J105*G105</f>
        <v>2955038566091.04</v>
      </c>
      <c r="U105" s="5">
        <f t="shared" si="5"/>
        <v>183897686044.92279</v>
      </c>
      <c r="V105">
        <f>E105*G105</f>
        <v>5552.3135999999995</v>
      </c>
    </row>
    <row r="106" spans="1:22" x14ac:dyDescent="0.3">
      <c r="A106" t="s">
        <v>232</v>
      </c>
      <c r="B106" t="s">
        <v>233</v>
      </c>
      <c r="C106" t="s">
        <v>110</v>
      </c>
      <c r="D106">
        <v>2.82</v>
      </c>
      <c r="E106">
        <v>4.7</v>
      </c>
      <c r="F106" s="8">
        <v>0</v>
      </c>
      <c r="G106">
        <v>-6.44</v>
      </c>
      <c r="H106">
        <v>6.59</v>
      </c>
      <c r="I106">
        <v>2.8</v>
      </c>
      <c r="J106" s="5">
        <v>2626102121</v>
      </c>
      <c r="K106">
        <v>1470000000</v>
      </c>
      <c r="L106">
        <v>0.40765183999999999</v>
      </c>
      <c r="M106">
        <v>1.84</v>
      </c>
      <c r="O106">
        <f>D106/E106</f>
        <v>0.6</v>
      </c>
      <c r="P106" s="1">
        <f>J106/V106</f>
        <v>-86761666.479450226</v>
      </c>
      <c r="Q106">
        <f>P106*G106</f>
        <v>558745132.12765944</v>
      </c>
      <c r="R106" s="5">
        <f t="shared" si="3"/>
        <v>4832027902.6400003</v>
      </c>
      <c r="S106" s="5">
        <f t="shared" si="4"/>
        <v>1070535361.6535527</v>
      </c>
      <c r="T106" s="5">
        <f>J106*G106</f>
        <v>-16912097659.240002</v>
      </c>
      <c r="U106" s="5">
        <f t="shared" si="5"/>
        <v>1070535361.6535527</v>
      </c>
      <c r="V106">
        <f>E106*G106</f>
        <v>-30.268000000000004</v>
      </c>
    </row>
    <row r="107" spans="1:22" x14ac:dyDescent="0.3">
      <c r="A107" t="s">
        <v>234</v>
      </c>
      <c r="B107" t="s">
        <v>235</v>
      </c>
      <c r="C107" t="s">
        <v>110</v>
      </c>
      <c r="D107">
        <v>112.3</v>
      </c>
      <c r="E107">
        <v>27.52</v>
      </c>
      <c r="F107" s="8">
        <v>3.885853</v>
      </c>
      <c r="G107">
        <v>4.8499999999999996</v>
      </c>
      <c r="H107">
        <v>133.88</v>
      </c>
      <c r="I107">
        <v>102.55</v>
      </c>
      <c r="J107" s="5">
        <v>219000000000</v>
      </c>
      <c r="K107">
        <v>28877000000</v>
      </c>
      <c r="L107">
        <v>1.6489863</v>
      </c>
      <c r="M107">
        <v>1.71</v>
      </c>
      <c r="O107">
        <f>D107/E107</f>
        <v>4.0806686046511631</v>
      </c>
      <c r="P107" s="1">
        <f>J107/V107</f>
        <v>1640793574.6823306</v>
      </c>
      <c r="Q107">
        <f>P107*G107</f>
        <v>7957848837.2093029</v>
      </c>
      <c r="R107" s="5">
        <f t="shared" si="3"/>
        <v>374490000000</v>
      </c>
      <c r="S107" s="5">
        <f t="shared" si="4"/>
        <v>361127999700</v>
      </c>
      <c r="T107" s="5">
        <f>J107*G107</f>
        <v>1062149999999.9999</v>
      </c>
      <c r="U107" s="5">
        <f t="shared" si="5"/>
        <v>361127999700</v>
      </c>
      <c r="V107">
        <f>E107*G107</f>
        <v>133.47199999999998</v>
      </c>
    </row>
    <row r="108" spans="1:22" x14ac:dyDescent="0.3">
      <c r="A108" t="s">
        <v>236</v>
      </c>
      <c r="B108" t="s">
        <v>237</v>
      </c>
      <c r="C108" t="s">
        <v>34</v>
      </c>
      <c r="D108">
        <v>266.01</v>
      </c>
      <c r="E108">
        <v>45.86</v>
      </c>
      <c r="F108" s="8">
        <v>0</v>
      </c>
      <c r="G108">
        <v>0.8</v>
      </c>
      <c r="H108">
        <v>499</v>
      </c>
      <c r="I108">
        <v>263</v>
      </c>
      <c r="J108" s="5">
        <v>7685283970</v>
      </c>
      <c r="K108">
        <v>401293000</v>
      </c>
      <c r="L108">
        <v>2.5523853000000001</v>
      </c>
      <c r="M108">
        <v>6.11</v>
      </c>
      <c r="O108">
        <f>D108/E108</f>
        <v>5.8004797208896637</v>
      </c>
      <c r="P108" s="1">
        <f>J108/V108</f>
        <v>209476776.33013517</v>
      </c>
      <c r="Q108">
        <f>P108*G108</f>
        <v>167581421.06410813</v>
      </c>
      <c r="R108" s="5">
        <f t="shared" si="3"/>
        <v>46957085056.700005</v>
      </c>
      <c r="S108" s="5">
        <f t="shared" si="4"/>
        <v>19615805831.353642</v>
      </c>
      <c r="T108" s="5">
        <f>J108*G108</f>
        <v>6148227176</v>
      </c>
      <c r="U108" s="5">
        <f t="shared" si="5"/>
        <v>19615805831.353642</v>
      </c>
      <c r="V108">
        <f>E108*G108</f>
        <v>36.688000000000002</v>
      </c>
    </row>
    <row r="109" spans="1:22" x14ac:dyDescent="0.3">
      <c r="A109" t="s">
        <v>238</v>
      </c>
      <c r="B109" t="s">
        <v>239</v>
      </c>
      <c r="C109" t="s">
        <v>44</v>
      </c>
      <c r="D109">
        <v>140.38999999999999</v>
      </c>
      <c r="E109">
        <v>17.5</v>
      </c>
      <c r="F109" s="8">
        <v>1.9251627</v>
      </c>
      <c r="G109">
        <v>8.1999999999999993</v>
      </c>
      <c r="H109">
        <v>157.5</v>
      </c>
      <c r="I109">
        <v>130.16999999999999</v>
      </c>
      <c r="J109" s="5">
        <v>68424670566</v>
      </c>
      <c r="K109">
        <v>0</v>
      </c>
      <c r="L109">
        <v>2.0985637000000001</v>
      </c>
      <c r="M109">
        <v>1.35</v>
      </c>
      <c r="O109">
        <f>D109/E109</f>
        <v>8.0222857142857134</v>
      </c>
      <c r="P109" s="1">
        <f>J109/V109</f>
        <v>476826972.58536583</v>
      </c>
      <c r="Q109">
        <f>P109*G109</f>
        <v>3909981175.1999993</v>
      </c>
      <c r="R109" s="5">
        <f t="shared" si="3"/>
        <v>92373305264.100006</v>
      </c>
      <c r="S109" s="5">
        <f t="shared" si="4"/>
        <v>143593529834.26605</v>
      </c>
      <c r="T109" s="5">
        <f>J109*G109</f>
        <v>561082298641.19995</v>
      </c>
      <c r="U109" s="5">
        <f t="shared" si="5"/>
        <v>143593529834.26605</v>
      </c>
      <c r="V109">
        <f>E109*G109</f>
        <v>143.5</v>
      </c>
    </row>
    <row r="110" spans="1:22" x14ac:dyDescent="0.3">
      <c r="A110" t="s">
        <v>240</v>
      </c>
      <c r="B110" t="s">
        <v>241</v>
      </c>
      <c r="C110" t="s">
        <v>81</v>
      </c>
      <c r="D110">
        <v>47.38</v>
      </c>
      <c r="E110">
        <v>24.42</v>
      </c>
      <c r="F110" s="8">
        <v>1.8366054000000001</v>
      </c>
      <c r="G110">
        <v>2.92</v>
      </c>
      <c r="H110">
        <v>54.179900000000004</v>
      </c>
      <c r="I110">
        <v>43.21</v>
      </c>
      <c r="J110" s="5">
        <v>11838963451</v>
      </c>
      <c r="K110">
        <v>868000000</v>
      </c>
      <c r="L110">
        <v>3.1682448000000001</v>
      </c>
      <c r="M110">
        <v>6.28</v>
      </c>
      <c r="O110">
        <f>D110/E110</f>
        <v>1.9402129402129402</v>
      </c>
      <c r="P110" s="1">
        <f>J110/V110</f>
        <v>166029465.11112607</v>
      </c>
      <c r="Q110">
        <f>P110*G110</f>
        <v>484806038.12448812</v>
      </c>
      <c r="R110" s="5">
        <f t="shared" si="3"/>
        <v>74348690472.279999</v>
      </c>
      <c r="S110" s="5">
        <f t="shared" si="4"/>
        <v>37508734391.020805</v>
      </c>
      <c r="T110" s="5">
        <f>J110*G110</f>
        <v>34569773276.919998</v>
      </c>
      <c r="U110" s="5">
        <f t="shared" si="5"/>
        <v>37508734391.020805</v>
      </c>
      <c r="V110">
        <f>E110*G110</f>
        <v>71.306399999999996</v>
      </c>
    </row>
    <row r="111" spans="1:22" x14ac:dyDescent="0.3">
      <c r="A111" t="s">
        <v>242</v>
      </c>
      <c r="B111" t="s">
        <v>243</v>
      </c>
      <c r="C111" t="s">
        <v>20</v>
      </c>
      <c r="D111">
        <v>189.27</v>
      </c>
      <c r="E111">
        <v>18.11</v>
      </c>
      <c r="F111" s="8">
        <v>2.0466638999999998E-2</v>
      </c>
      <c r="G111">
        <v>7.2</v>
      </c>
      <c r="H111">
        <v>227.13</v>
      </c>
      <c r="I111">
        <v>141.93</v>
      </c>
      <c r="J111" s="5">
        <v>47680910480</v>
      </c>
      <c r="K111">
        <v>0</v>
      </c>
      <c r="L111">
        <v>1.550762</v>
      </c>
      <c r="M111">
        <v>3.39</v>
      </c>
      <c r="O111">
        <f>D111/E111</f>
        <v>10.451131971286584</v>
      </c>
      <c r="P111" s="1">
        <f>J111/V111</f>
        <v>365673587.95018101</v>
      </c>
      <c r="Q111">
        <f>P111*G111</f>
        <v>2632849833.2413034</v>
      </c>
      <c r="R111" s="5">
        <f t="shared" si="3"/>
        <v>161638286527.20001</v>
      </c>
      <c r="S111" s="5">
        <f t="shared" si="4"/>
        <v>73941744097.785751</v>
      </c>
      <c r="T111" s="5">
        <f>J111*G111</f>
        <v>343302555456</v>
      </c>
      <c r="U111" s="5">
        <f t="shared" si="5"/>
        <v>73941744097.785751</v>
      </c>
      <c r="V111">
        <f>E111*G111</f>
        <v>130.392</v>
      </c>
    </row>
    <row r="112" spans="1:22" x14ac:dyDescent="0.3">
      <c r="A112" t="s">
        <v>244</v>
      </c>
      <c r="B112" t="s">
        <v>245</v>
      </c>
      <c r="C112" t="s">
        <v>110</v>
      </c>
      <c r="D112">
        <v>100.19</v>
      </c>
      <c r="E112">
        <v>26.37</v>
      </c>
      <c r="F112" s="8">
        <v>0.30214333999999998</v>
      </c>
      <c r="G112">
        <v>-4.6399999999999997</v>
      </c>
      <c r="H112">
        <v>136.31</v>
      </c>
      <c r="I112">
        <v>89.49</v>
      </c>
      <c r="J112" s="5">
        <v>10089082025</v>
      </c>
      <c r="K112">
        <v>1061056000</v>
      </c>
      <c r="L112">
        <v>7.5564460000000002</v>
      </c>
      <c r="M112">
        <v>4.28</v>
      </c>
      <c r="O112">
        <f>D112/E112</f>
        <v>3.799393249905195</v>
      </c>
      <c r="P112" s="1">
        <f>J112/V112</f>
        <v>-82456242.93051143</v>
      </c>
      <c r="Q112">
        <f>P112*G112</f>
        <v>382596967.19757301</v>
      </c>
      <c r="R112" s="5">
        <f t="shared" si="3"/>
        <v>43181271067</v>
      </c>
      <c r="S112" s="5">
        <f t="shared" si="4"/>
        <v>76237603511.483154</v>
      </c>
      <c r="T112" s="5">
        <f>J112*G112</f>
        <v>-46813340596</v>
      </c>
      <c r="U112" s="5">
        <f t="shared" si="5"/>
        <v>76237603511.483154</v>
      </c>
      <c r="V112">
        <f>E112*G112</f>
        <v>-122.35679999999999</v>
      </c>
    </row>
    <row r="113" spans="1:22" x14ac:dyDescent="0.3">
      <c r="A113" t="s">
        <v>246</v>
      </c>
      <c r="B113" t="s">
        <v>247</v>
      </c>
      <c r="C113" t="s">
        <v>44</v>
      </c>
      <c r="D113">
        <v>70.34</v>
      </c>
      <c r="E113">
        <v>27.48</v>
      </c>
      <c r="F113" s="8">
        <v>2.9189039999999999</v>
      </c>
      <c r="G113">
        <v>3.55</v>
      </c>
      <c r="H113">
        <v>81.98</v>
      </c>
      <c r="I113">
        <v>68.239999999999995</v>
      </c>
      <c r="J113" s="5">
        <v>11916533018</v>
      </c>
      <c r="K113">
        <v>0</v>
      </c>
      <c r="L113">
        <v>2.7566790000000001</v>
      </c>
      <c r="M113">
        <v>1.6</v>
      </c>
      <c r="O113">
        <f>D113/E113</f>
        <v>2.559679767103348</v>
      </c>
      <c r="P113" s="1">
        <f>J113/V113</f>
        <v>122153197.38811325</v>
      </c>
      <c r="Q113">
        <f>P113*G113</f>
        <v>433643850.72780198</v>
      </c>
      <c r="R113" s="5">
        <f t="shared" si="3"/>
        <v>19066452828.799999</v>
      </c>
      <c r="S113" s="5">
        <f t="shared" si="4"/>
        <v>32850056323.527222</v>
      </c>
      <c r="T113" s="5">
        <f>J113*G113</f>
        <v>42303692213.900002</v>
      </c>
      <c r="U113" s="5">
        <f t="shared" si="5"/>
        <v>32850056323.527222</v>
      </c>
      <c r="V113">
        <f>E113*G113</f>
        <v>97.554000000000002</v>
      </c>
    </row>
    <row r="114" spans="1:22" x14ac:dyDescent="0.3">
      <c r="A114" t="s">
        <v>248</v>
      </c>
      <c r="B114" t="s">
        <v>249</v>
      </c>
      <c r="C114" t="s">
        <v>15</v>
      </c>
      <c r="D114">
        <v>149.32</v>
      </c>
      <c r="E114">
        <v>32.75</v>
      </c>
      <c r="F114" s="8">
        <v>1.0344827000000001</v>
      </c>
      <c r="G114">
        <v>4.38</v>
      </c>
      <c r="H114">
        <v>169.96</v>
      </c>
      <c r="I114">
        <v>113.79</v>
      </c>
      <c r="J114" s="5">
        <v>16676145923</v>
      </c>
      <c r="K114">
        <v>1097295000</v>
      </c>
      <c r="L114">
        <v>2.7614057000000001</v>
      </c>
      <c r="M114">
        <v>6.53</v>
      </c>
      <c r="O114">
        <f>D114/E114</f>
        <v>4.5593893129770988</v>
      </c>
      <c r="P114" s="1">
        <f>J114/V114</f>
        <v>116254633.64355677</v>
      </c>
      <c r="Q114">
        <f>P114*G114</f>
        <v>509195295.35877866</v>
      </c>
      <c r="R114" s="5">
        <f t="shared" si="3"/>
        <v>108895232877.19</v>
      </c>
      <c r="S114" s="5">
        <f t="shared" si="4"/>
        <v>46049604405.803963</v>
      </c>
      <c r="T114" s="5">
        <f>J114*G114</f>
        <v>73041519142.740005</v>
      </c>
      <c r="U114" s="5">
        <f t="shared" si="5"/>
        <v>46049604405.803963</v>
      </c>
      <c r="V114">
        <f>E114*G114</f>
        <v>143.44499999999999</v>
      </c>
    </row>
    <row r="115" spans="1:22" x14ac:dyDescent="0.3">
      <c r="A115" t="s">
        <v>250</v>
      </c>
      <c r="B115" t="s">
        <v>251</v>
      </c>
      <c r="C115" t="s">
        <v>25</v>
      </c>
      <c r="D115">
        <v>38.770000000000003</v>
      </c>
      <c r="E115">
        <v>17.87</v>
      </c>
      <c r="F115" s="8">
        <v>2.8755576999999999</v>
      </c>
      <c r="G115">
        <v>1.91</v>
      </c>
      <c r="H115">
        <v>42.98</v>
      </c>
      <c r="I115">
        <v>30.36</v>
      </c>
      <c r="J115" s="5">
        <v>199000000000</v>
      </c>
      <c r="K115">
        <v>15447000000</v>
      </c>
      <c r="L115">
        <v>5.4844179999999998</v>
      </c>
      <c r="M115">
        <v>3.07</v>
      </c>
      <c r="O115">
        <f>D115/E115</f>
        <v>2.1695579182988247</v>
      </c>
      <c r="P115" s="1">
        <f>J115/V115</f>
        <v>5830357116.6979666</v>
      </c>
      <c r="Q115">
        <f>P115*G115</f>
        <v>11135982092.893116</v>
      </c>
      <c r="R115" s="5">
        <f t="shared" si="3"/>
        <v>610930000000</v>
      </c>
      <c r="S115" s="5">
        <f t="shared" si="4"/>
        <v>1091399182000</v>
      </c>
      <c r="T115" s="5">
        <f>J115*G115</f>
        <v>380090000000</v>
      </c>
      <c r="U115" s="5">
        <f t="shared" si="5"/>
        <v>1091399182000</v>
      </c>
      <c r="V115">
        <f>E115*G115</f>
        <v>34.131700000000002</v>
      </c>
    </row>
    <row r="116" spans="1:22" x14ac:dyDescent="0.3">
      <c r="A116" t="s">
        <v>252</v>
      </c>
      <c r="B116" t="s">
        <v>253</v>
      </c>
      <c r="C116" t="s">
        <v>44</v>
      </c>
      <c r="D116">
        <v>71.87</v>
      </c>
      <c r="E116">
        <v>13.48</v>
      </c>
      <c r="F116" s="8">
        <v>1.7068943000000001</v>
      </c>
      <c r="G116">
        <v>-3.1</v>
      </c>
      <c r="H116">
        <v>80.7</v>
      </c>
      <c r="I116">
        <v>56.14</v>
      </c>
      <c r="J116" s="5">
        <v>193000000000</v>
      </c>
      <c r="K116">
        <v>0</v>
      </c>
      <c r="L116">
        <v>2.1857586000000002</v>
      </c>
      <c r="M116">
        <v>0.9</v>
      </c>
      <c r="O116">
        <f>D116/E116</f>
        <v>5.3316023738872405</v>
      </c>
      <c r="P116" s="1">
        <f>J116/V116</f>
        <v>-4618550780.1282663</v>
      </c>
      <c r="Q116">
        <f>P116*G116</f>
        <v>14317507418.397627</v>
      </c>
      <c r="R116" s="5">
        <f t="shared" si="3"/>
        <v>173700000000</v>
      </c>
      <c r="S116" s="5">
        <f t="shared" si="4"/>
        <v>421851409800.00006</v>
      </c>
      <c r="T116" s="5">
        <f>J116*G116</f>
        <v>-598300000000</v>
      </c>
      <c r="U116" s="5">
        <f t="shared" si="5"/>
        <v>421851409800.00006</v>
      </c>
      <c r="V116">
        <f>E116*G116</f>
        <v>-41.788000000000004</v>
      </c>
    </row>
    <row r="117" spans="1:22" x14ac:dyDescent="0.3">
      <c r="A117" t="s">
        <v>254</v>
      </c>
      <c r="B117" t="s">
        <v>255</v>
      </c>
      <c r="C117" t="s">
        <v>44</v>
      </c>
      <c r="D117">
        <v>42.19</v>
      </c>
      <c r="E117">
        <v>16.04</v>
      </c>
      <c r="F117" s="8">
        <v>1.9625334999999999</v>
      </c>
      <c r="G117">
        <v>3.27</v>
      </c>
      <c r="H117">
        <v>48.23</v>
      </c>
      <c r="I117">
        <v>31.51</v>
      </c>
      <c r="J117" s="5">
        <v>22008050974</v>
      </c>
      <c r="K117">
        <v>0</v>
      </c>
      <c r="L117">
        <v>3.3917345999999999</v>
      </c>
      <c r="M117">
        <v>1.08</v>
      </c>
      <c r="O117">
        <f>D117/E117</f>
        <v>2.6302992518703241</v>
      </c>
      <c r="P117" s="1">
        <f>J117/V117</f>
        <v>419594190.63198274</v>
      </c>
      <c r="Q117">
        <f>P117*G117</f>
        <v>1372073003.3665836</v>
      </c>
      <c r="R117" s="5">
        <f t="shared" si="3"/>
        <v>23768695051.920002</v>
      </c>
      <c r="S117" s="5">
        <f t="shared" si="4"/>
        <v>74645467967.079498</v>
      </c>
      <c r="T117" s="5">
        <f>J117*G117</f>
        <v>71966326684.979996</v>
      </c>
      <c r="U117" s="5">
        <f t="shared" si="5"/>
        <v>74645467967.079498</v>
      </c>
      <c r="V117">
        <f>E117*G117</f>
        <v>52.450800000000001</v>
      </c>
    </row>
    <row r="118" spans="1:22" x14ac:dyDescent="0.3">
      <c r="A118" t="s">
        <v>256</v>
      </c>
      <c r="B118" t="s">
        <v>257</v>
      </c>
      <c r="C118" t="s">
        <v>25</v>
      </c>
      <c r="D118">
        <v>84.53</v>
      </c>
      <c r="E118">
        <v>20.37</v>
      </c>
      <c r="F118" s="8">
        <v>0</v>
      </c>
      <c r="G118">
        <v>-0.24</v>
      </c>
      <c r="H118">
        <v>95</v>
      </c>
      <c r="I118">
        <v>73.334599999999995</v>
      </c>
      <c r="J118" s="5">
        <v>13199167493</v>
      </c>
      <c r="K118">
        <v>810268000</v>
      </c>
      <c r="L118">
        <v>4.7538714000000004</v>
      </c>
      <c r="M118">
        <v>6.73</v>
      </c>
      <c r="O118">
        <f>D118/E118</f>
        <v>4.1497299950908193</v>
      </c>
      <c r="P118" s="1">
        <f>J118/V118</f>
        <v>-2699878803.182785</v>
      </c>
      <c r="Q118">
        <f>P118*G118</f>
        <v>647970912.76386833</v>
      </c>
      <c r="R118" s="5">
        <f t="shared" si="3"/>
        <v>88830397227.889999</v>
      </c>
      <c r="S118" s="5">
        <f t="shared" si="4"/>
        <v>62747144848.782402</v>
      </c>
      <c r="T118" s="5">
        <f>J118*G118</f>
        <v>-3167800198.3199997</v>
      </c>
      <c r="U118" s="5">
        <f t="shared" si="5"/>
        <v>62747144848.782402</v>
      </c>
      <c r="V118">
        <f>E118*G118</f>
        <v>-4.8887999999999998</v>
      </c>
    </row>
    <row r="119" spans="1:22" x14ac:dyDescent="0.3">
      <c r="A119" t="s">
        <v>258</v>
      </c>
      <c r="B119" t="s">
        <v>259</v>
      </c>
      <c r="C119" t="s">
        <v>44</v>
      </c>
      <c r="D119">
        <v>153.04</v>
      </c>
      <c r="E119">
        <v>32.15</v>
      </c>
      <c r="F119" s="8">
        <v>3.6828612999999999</v>
      </c>
      <c r="G119">
        <v>11.94</v>
      </c>
      <c r="H119">
        <v>163</v>
      </c>
      <c r="I119">
        <v>114.8176</v>
      </c>
      <c r="J119" s="5">
        <v>54423298745</v>
      </c>
      <c r="K119">
        <v>2851800000</v>
      </c>
      <c r="L119">
        <v>14.881805999999999</v>
      </c>
      <c r="M119">
        <v>2.5099999999999998</v>
      </c>
      <c r="O119">
        <f>D119/E119</f>
        <v>4.7601866251944012</v>
      </c>
      <c r="P119" s="1">
        <f>J119/V119</f>
        <v>141774968.01008672</v>
      </c>
      <c r="Q119">
        <f>P119*G119</f>
        <v>1692793118.0404353</v>
      </c>
      <c r="R119" s="5">
        <f t="shared" si="3"/>
        <v>136602479849.94998</v>
      </c>
      <c r="S119" s="5">
        <f t="shared" si="4"/>
        <v>809916973803.13342</v>
      </c>
      <c r="T119" s="5">
        <f>J119*G119</f>
        <v>649814187015.29993</v>
      </c>
      <c r="U119" s="5">
        <f t="shared" si="5"/>
        <v>809916973803.13342</v>
      </c>
      <c r="V119">
        <f>E119*G119</f>
        <v>383.87099999999998</v>
      </c>
    </row>
    <row r="120" spans="1:22" x14ac:dyDescent="0.3">
      <c r="A120" t="s">
        <v>260</v>
      </c>
      <c r="B120" t="s">
        <v>261</v>
      </c>
      <c r="C120" t="s">
        <v>39</v>
      </c>
      <c r="D120">
        <v>41.77</v>
      </c>
      <c r="E120">
        <v>21.42</v>
      </c>
      <c r="F120" s="8">
        <v>3.3918406999999999</v>
      </c>
      <c r="G120">
        <v>1.99</v>
      </c>
      <c r="H120">
        <v>50.85</v>
      </c>
      <c r="I120">
        <v>41.07</v>
      </c>
      <c r="J120" s="5">
        <v>11873960824</v>
      </c>
      <c r="K120">
        <v>2099000000</v>
      </c>
      <c r="L120">
        <v>2.4711675999999998</v>
      </c>
      <c r="M120">
        <v>2.65</v>
      </c>
      <c r="O120">
        <f>D120/E120</f>
        <v>1.9500466853408029</v>
      </c>
      <c r="P120" s="1">
        <f>J120/V120</f>
        <v>278562767.71345049</v>
      </c>
      <c r="Q120">
        <f>P120*G120</f>
        <v>554339907.74976647</v>
      </c>
      <c r="R120" s="5">
        <f t="shared" si="3"/>
        <v>31465996183.599998</v>
      </c>
      <c r="S120" s="5">
        <f t="shared" si="4"/>
        <v>29342547271.938099</v>
      </c>
      <c r="T120" s="5">
        <f>J120*G120</f>
        <v>23629182039.759998</v>
      </c>
      <c r="U120" s="5">
        <f t="shared" si="5"/>
        <v>29342547271.938099</v>
      </c>
      <c r="V120">
        <f>E120*G120</f>
        <v>42.625800000000005</v>
      </c>
    </row>
    <row r="121" spans="1:22" x14ac:dyDescent="0.3">
      <c r="A121" t="s">
        <v>262</v>
      </c>
      <c r="B121" t="s">
        <v>263</v>
      </c>
      <c r="C121" t="s">
        <v>81</v>
      </c>
      <c r="D121">
        <v>43.1</v>
      </c>
      <c r="E121">
        <v>22.8</v>
      </c>
      <c r="F121" s="8">
        <v>3.3213644000000002</v>
      </c>
      <c r="G121">
        <v>1.49</v>
      </c>
      <c r="H121">
        <v>48.615000000000002</v>
      </c>
      <c r="I121">
        <v>40.22</v>
      </c>
      <c r="J121" s="5">
        <v>190000000000</v>
      </c>
      <c r="K121">
        <v>8589000000</v>
      </c>
      <c r="L121">
        <v>6.8221379999999998</v>
      </c>
      <c r="M121">
        <v>8.65</v>
      </c>
      <c r="O121">
        <f>D121/E121</f>
        <v>1.8903508771929824</v>
      </c>
      <c r="P121" s="1">
        <f>J121/V121</f>
        <v>5592841163.3109617</v>
      </c>
      <c r="Q121">
        <f>P121*G121</f>
        <v>8333333333.333333</v>
      </c>
      <c r="R121" s="5">
        <f t="shared" si="3"/>
        <v>1643500000000</v>
      </c>
      <c r="S121" s="5">
        <f t="shared" si="4"/>
        <v>1296206220000</v>
      </c>
      <c r="T121" s="5">
        <f>J121*G121</f>
        <v>283100000000</v>
      </c>
      <c r="U121" s="5">
        <f t="shared" si="5"/>
        <v>1296206220000</v>
      </c>
      <c r="V121">
        <f>E121*G121</f>
        <v>33.972000000000001</v>
      </c>
    </row>
    <row r="122" spans="1:22" x14ac:dyDescent="0.3">
      <c r="A122" t="s">
        <v>264</v>
      </c>
      <c r="B122" t="s">
        <v>265</v>
      </c>
      <c r="C122" t="s">
        <v>25</v>
      </c>
      <c r="D122">
        <v>75.16</v>
      </c>
      <c r="E122">
        <v>22.44</v>
      </c>
      <c r="F122" s="8">
        <v>1.0454783000000001</v>
      </c>
      <c r="G122">
        <v>2.54</v>
      </c>
      <c r="H122">
        <v>79.28</v>
      </c>
      <c r="I122">
        <v>54.76</v>
      </c>
      <c r="J122" s="5">
        <v>45119684067</v>
      </c>
      <c r="K122">
        <v>2946000000</v>
      </c>
      <c r="L122">
        <v>3.9678396999999999</v>
      </c>
      <c r="M122">
        <v>3.94</v>
      </c>
      <c r="O122">
        <f>D122/E122</f>
        <v>3.3493761140819962</v>
      </c>
      <c r="P122" s="1">
        <f>J122/V122</f>
        <v>791606735.49412596</v>
      </c>
      <c r="Q122">
        <f>P122*G122</f>
        <v>2010681108.1550801</v>
      </c>
      <c r="R122" s="5">
        <f t="shared" si="3"/>
        <v>177771555223.98001</v>
      </c>
      <c r="S122" s="5">
        <f t="shared" si="4"/>
        <v>179027673692.50006</v>
      </c>
      <c r="T122" s="5">
        <f>J122*G122</f>
        <v>114603997530.18001</v>
      </c>
      <c r="U122" s="5">
        <f t="shared" si="5"/>
        <v>179027673692.50006</v>
      </c>
      <c r="V122">
        <f>E122*G122</f>
        <v>56.997600000000006</v>
      </c>
    </row>
    <row r="123" spans="1:22" x14ac:dyDescent="0.3">
      <c r="A123" t="s">
        <v>266</v>
      </c>
      <c r="B123" t="s">
        <v>267</v>
      </c>
      <c r="C123" t="s">
        <v>81</v>
      </c>
      <c r="D123">
        <v>68.95</v>
      </c>
      <c r="E123">
        <v>24.02</v>
      </c>
      <c r="F123" s="8">
        <v>2.2801765999999999</v>
      </c>
      <c r="G123">
        <v>2.2799999999999998</v>
      </c>
      <c r="H123">
        <v>77.91</v>
      </c>
      <c r="I123">
        <v>66.260000000000005</v>
      </c>
      <c r="J123" s="5">
        <v>61616643498</v>
      </c>
      <c r="K123">
        <v>4064000000</v>
      </c>
      <c r="L123">
        <v>4.000737</v>
      </c>
      <c r="M123">
        <v>236.42</v>
      </c>
      <c r="O123">
        <f>D123/E123</f>
        <v>2.8705245628642801</v>
      </c>
      <c r="P123" s="1">
        <f>J123/V123</f>
        <v>1125097570.3361235</v>
      </c>
      <c r="Q123">
        <f>P123*G123</f>
        <v>2565222460.3663611</v>
      </c>
      <c r="R123" s="5">
        <f t="shared" si="3"/>
        <v>14567406855797.16</v>
      </c>
      <c r="S123" s="5">
        <f t="shared" si="4"/>
        <v>246511985458.25803</v>
      </c>
      <c r="T123" s="5">
        <f>J123*G123</f>
        <v>140485947175.44</v>
      </c>
      <c r="U123" s="5">
        <f t="shared" si="5"/>
        <v>246511985458.25803</v>
      </c>
      <c r="V123">
        <f>E123*G123</f>
        <v>54.765599999999992</v>
      </c>
    </row>
    <row r="124" spans="1:22" x14ac:dyDescent="0.3">
      <c r="A124" t="s">
        <v>268</v>
      </c>
      <c r="B124" t="s">
        <v>269</v>
      </c>
      <c r="C124" t="s">
        <v>34</v>
      </c>
      <c r="D124">
        <v>38.19</v>
      </c>
      <c r="E124">
        <v>18.54</v>
      </c>
      <c r="F124" s="8">
        <v>1.8929016999999999</v>
      </c>
      <c r="G124">
        <v>4.74</v>
      </c>
      <c r="H124">
        <v>44</v>
      </c>
      <c r="I124">
        <v>34.78</v>
      </c>
      <c r="J124" s="5">
        <v>186000000000</v>
      </c>
      <c r="K124">
        <v>28675000000</v>
      </c>
      <c r="L124">
        <v>2.1797748000000001</v>
      </c>
      <c r="M124">
        <v>2.65</v>
      </c>
      <c r="O124">
        <f>D124/E124</f>
        <v>2.0598705501618122</v>
      </c>
      <c r="P124" s="1">
        <f>J124/V124</f>
        <v>2116532164.4613769</v>
      </c>
      <c r="Q124">
        <f>P124*G124</f>
        <v>10032362459.546926</v>
      </c>
      <c r="R124" s="5">
        <f t="shared" si="3"/>
        <v>492900000000</v>
      </c>
      <c r="S124" s="5">
        <f t="shared" si="4"/>
        <v>405438112800</v>
      </c>
      <c r="T124" s="5">
        <f>J124*G124</f>
        <v>881640000000</v>
      </c>
      <c r="U124" s="5">
        <f t="shared" si="5"/>
        <v>405438112800</v>
      </c>
      <c r="V124">
        <f>E124*G124</f>
        <v>87.879599999999996</v>
      </c>
    </row>
    <row r="125" spans="1:22" x14ac:dyDescent="0.3">
      <c r="A125" t="s">
        <v>270</v>
      </c>
      <c r="B125" t="s">
        <v>271</v>
      </c>
      <c r="C125" t="s">
        <v>44</v>
      </c>
      <c r="D125">
        <v>89.18</v>
      </c>
      <c r="E125">
        <v>18.89</v>
      </c>
      <c r="F125" s="8">
        <v>1.2823252999999999</v>
      </c>
      <c r="G125">
        <v>4.13</v>
      </c>
      <c r="H125">
        <v>98.18</v>
      </c>
      <c r="I125">
        <v>64.040000000000006</v>
      </c>
      <c r="J125" s="5">
        <v>16274969256</v>
      </c>
      <c r="K125">
        <v>0</v>
      </c>
      <c r="L125">
        <v>4.9054719999999996</v>
      </c>
      <c r="M125">
        <v>1.96</v>
      </c>
      <c r="O125">
        <f>D125/E125</f>
        <v>4.7210164107993648</v>
      </c>
      <c r="P125" s="1">
        <f>J125/V125</f>
        <v>208611462.25695598</v>
      </c>
      <c r="Q125">
        <f>P125*G125</f>
        <v>861565339.12122822</v>
      </c>
      <c r="R125" s="5">
        <f t="shared" si="3"/>
        <v>31898939741.759998</v>
      </c>
      <c r="S125" s="5">
        <f t="shared" si="4"/>
        <v>79836405986.168823</v>
      </c>
      <c r="T125" s="5">
        <f>J125*G125</f>
        <v>67215623027.279999</v>
      </c>
      <c r="U125" s="5">
        <f t="shared" si="5"/>
        <v>79836405986.168823</v>
      </c>
      <c r="V125">
        <f>E125*G125</f>
        <v>78.015699999999995</v>
      </c>
    </row>
    <row r="126" spans="1:22" x14ac:dyDescent="0.3">
      <c r="A126" t="s">
        <v>272</v>
      </c>
      <c r="B126" t="s">
        <v>273</v>
      </c>
      <c r="C126" t="s">
        <v>81</v>
      </c>
      <c r="D126">
        <v>35.49</v>
      </c>
      <c r="E126">
        <v>18.2</v>
      </c>
      <c r="F126" s="8">
        <v>2.3683475999999999</v>
      </c>
      <c r="G126">
        <v>1.46</v>
      </c>
      <c r="H126">
        <v>41.68</v>
      </c>
      <c r="I126">
        <v>32.159999999999997</v>
      </c>
      <c r="J126" s="5">
        <v>14379717835</v>
      </c>
      <c r="K126">
        <v>1281200000</v>
      </c>
      <c r="L126">
        <v>1.8294994</v>
      </c>
      <c r="M126">
        <v>3.86</v>
      </c>
      <c r="O126">
        <f>D126/E126</f>
        <v>1.9500000000000002</v>
      </c>
      <c r="P126" s="1">
        <f>J126/V126</f>
        <v>541160538.72497368</v>
      </c>
      <c r="Q126">
        <f>P126*G126</f>
        <v>790094386.53846157</v>
      </c>
      <c r="R126" s="5">
        <f t="shared" si="3"/>
        <v>55505710843.099998</v>
      </c>
      <c r="S126" s="5">
        <f t="shared" si="4"/>
        <v>26307685151.3018</v>
      </c>
      <c r="T126" s="5">
        <f>J126*G126</f>
        <v>20994388039.099998</v>
      </c>
      <c r="U126" s="5">
        <f t="shared" si="5"/>
        <v>26307685151.3018</v>
      </c>
      <c r="V126">
        <f>E126*G126</f>
        <v>26.571999999999999</v>
      </c>
    </row>
    <row r="127" spans="1:22" x14ac:dyDescent="0.3">
      <c r="A127" t="s">
        <v>274</v>
      </c>
      <c r="B127" t="s">
        <v>275</v>
      </c>
      <c r="C127" t="s">
        <v>110</v>
      </c>
      <c r="D127">
        <v>140.09</v>
      </c>
      <c r="E127">
        <v>84.39</v>
      </c>
      <c r="F127" s="8">
        <v>0</v>
      </c>
      <c r="G127">
        <v>-11.04</v>
      </c>
      <c r="H127">
        <v>162.91</v>
      </c>
      <c r="I127">
        <v>106.73</v>
      </c>
      <c r="J127" s="5">
        <v>22021882339</v>
      </c>
      <c r="K127">
        <v>2151190000</v>
      </c>
      <c r="L127">
        <v>12.271951</v>
      </c>
      <c r="M127">
        <v>2.61</v>
      </c>
      <c r="O127">
        <f>D127/E127</f>
        <v>1.6600308093375993</v>
      </c>
      <c r="P127" s="1">
        <f>J127/V127</f>
        <v>-23637110.073614396</v>
      </c>
      <c r="Q127">
        <f>P127*G127</f>
        <v>260953695.2127029</v>
      </c>
      <c r="R127" s="5">
        <f t="shared" si="3"/>
        <v>57477112904.790001</v>
      </c>
      <c r="S127" s="5">
        <f t="shared" si="4"/>
        <v>270251460991.97339</v>
      </c>
      <c r="T127" s="5">
        <f>J127*G127</f>
        <v>-243121581022.55997</v>
      </c>
      <c r="U127" s="5">
        <f t="shared" si="5"/>
        <v>270251460991.97339</v>
      </c>
      <c r="V127">
        <f>E127*G127</f>
        <v>-931.66559999999993</v>
      </c>
    </row>
    <row r="128" spans="1:22" x14ac:dyDescent="0.3">
      <c r="A128" t="s">
        <v>276</v>
      </c>
      <c r="B128" t="s">
        <v>277</v>
      </c>
      <c r="C128" t="s">
        <v>110</v>
      </c>
      <c r="D128">
        <v>53.24</v>
      </c>
      <c r="E128">
        <v>72.930000000000007</v>
      </c>
      <c r="F128" s="8">
        <v>2.0492539999999999</v>
      </c>
      <c r="G128">
        <v>-0.65</v>
      </c>
      <c r="H128">
        <v>61.314999999999998</v>
      </c>
      <c r="I128">
        <v>42.265000000000001</v>
      </c>
      <c r="J128" s="5">
        <v>65482462410</v>
      </c>
      <c r="K128">
        <v>5328000000</v>
      </c>
      <c r="L128">
        <v>2.0764176999999999</v>
      </c>
      <c r="M128">
        <v>2.16</v>
      </c>
      <c r="O128">
        <f>D128/E128</f>
        <v>0.73001508295625939</v>
      </c>
      <c r="P128" s="1">
        <f>J128/V128</f>
        <v>-1381355407.3980317</v>
      </c>
      <c r="Q128">
        <f>P128*G128</f>
        <v>897881014.80872059</v>
      </c>
      <c r="R128" s="5">
        <f t="shared" si="3"/>
        <v>141442118805.60001</v>
      </c>
      <c r="S128" s="5">
        <f t="shared" si="4"/>
        <v>135968943987.70865</v>
      </c>
      <c r="T128" s="5">
        <f>J128*G128</f>
        <v>-42563600566.5</v>
      </c>
      <c r="U128" s="5">
        <f t="shared" si="5"/>
        <v>135968943987.70865</v>
      </c>
      <c r="V128">
        <f>E128*G128</f>
        <v>-47.404500000000006</v>
      </c>
    </row>
    <row r="129" spans="1:22" x14ac:dyDescent="0.3">
      <c r="A129" t="s">
        <v>278</v>
      </c>
      <c r="B129" t="s">
        <v>279</v>
      </c>
      <c r="C129" t="s">
        <v>39</v>
      </c>
      <c r="D129">
        <v>74.73</v>
      </c>
      <c r="E129">
        <v>18.64</v>
      </c>
      <c r="F129" s="8">
        <v>3.8001594999999999</v>
      </c>
      <c r="G129">
        <v>4.0999999999999996</v>
      </c>
      <c r="H129">
        <v>89.7</v>
      </c>
      <c r="I129">
        <v>72.63</v>
      </c>
      <c r="J129" s="5">
        <v>23335777662</v>
      </c>
      <c r="K129">
        <v>4288000000</v>
      </c>
      <c r="L129">
        <v>2.9602439999999999</v>
      </c>
      <c r="M129">
        <v>1.58</v>
      </c>
      <c r="O129">
        <f>D129/E129</f>
        <v>4.0091201716738194</v>
      </c>
      <c r="P129" s="1">
        <f>J129/V129</f>
        <v>305346195.72385639</v>
      </c>
      <c r="Q129">
        <f>P129*G129</f>
        <v>1251919402.4678111</v>
      </c>
      <c r="R129" s="5">
        <f t="shared" si="3"/>
        <v>36870528705.959999</v>
      </c>
      <c r="S129" s="5">
        <f t="shared" si="4"/>
        <v>69079595809.269531</v>
      </c>
      <c r="T129" s="5">
        <f>J129*G129</f>
        <v>95676688414.199997</v>
      </c>
      <c r="U129" s="5">
        <f t="shared" si="5"/>
        <v>69079595809.269531</v>
      </c>
      <c r="V129">
        <f>E129*G129</f>
        <v>76.423999999999992</v>
      </c>
    </row>
    <row r="130" spans="1:22" x14ac:dyDescent="0.3">
      <c r="A130" t="s">
        <v>280</v>
      </c>
      <c r="B130" t="s">
        <v>281</v>
      </c>
      <c r="C130" t="s">
        <v>81</v>
      </c>
      <c r="D130">
        <v>208.73</v>
      </c>
      <c r="E130">
        <v>30.92</v>
      </c>
      <c r="F130" s="8">
        <v>0.97128179999999997</v>
      </c>
      <c r="G130">
        <v>8.7100000000000009</v>
      </c>
      <c r="H130">
        <v>229.5</v>
      </c>
      <c r="I130">
        <v>152.01</v>
      </c>
      <c r="J130" s="5">
        <v>41697453163</v>
      </c>
      <c r="K130">
        <v>3033300000</v>
      </c>
      <c r="L130">
        <v>5.1455960000000003</v>
      </c>
      <c r="M130">
        <v>5.14</v>
      </c>
      <c r="O130">
        <f>D130/E130</f>
        <v>6.7506468305304006</v>
      </c>
      <c r="P130" s="1">
        <f>J130/V130</f>
        <v>154828850.43510675</v>
      </c>
      <c r="Q130">
        <f>P130*G130</f>
        <v>1348559287.2897799</v>
      </c>
      <c r="R130" s="5">
        <f t="shared" si="3"/>
        <v>214324909257.81998</v>
      </c>
      <c r="S130" s="5">
        <f t="shared" si="4"/>
        <v>214558248205.72015</v>
      </c>
      <c r="T130" s="5">
        <f>J130*G130</f>
        <v>363184817049.73004</v>
      </c>
      <c r="U130" s="5">
        <f t="shared" si="5"/>
        <v>214558248205.72015</v>
      </c>
      <c r="V130">
        <f>E130*G130</f>
        <v>269.31320000000005</v>
      </c>
    </row>
    <row r="131" spans="1:22" x14ac:dyDescent="0.3">
      <c r="A131" t="s">
        <v>282</v>
      </c>
      <c r="B131" t="s">
        <v>283</v>
      </c>
      <c r="C131" t="s">
        <v>25</v>
      </c>
      <c r="D131">
        <v>28.45</v>
      </c>
      <c r="E131">
        <v>16.45</v>
      </c>
      <c r="F131" s="8">
        <v>2.0791415999999998</v>
      </c>
      <c r="G131">
        <v>-0.78</v>
      </c>
      <c r="H131">
        <v>35.1</v>
      </c>
      <c r="I131">
        <v>26.31</v>
      </c>
      <c r="J131" s="5">
        <v>25759280346</v>
      </c>
      <c r="K131">
        <v>2970000000</v>
      </c>
      <c r="L131">
        <v>2.5446819999999999</v>
      </c>
      <c r="M131">
        <v>1.71</v>
      </c>
      <c r="O131">
        <f>D131/E131</f>
        <v>1.7294832826747721</v>
      </c>
      <c r="P131" s="1">
        <f>J131/V131</f>
        <v>-2007581665.185878</v>
      </c>
      <c r="Q131">
        <f>P131*G131</f>
        <v>1565913698.844985</v>
      </c>
      <c r="R131" s="5">
        <f t="shared" ref="R131:R194" si="6">M131*J131</f>
        <v>44048369391.659996</v>
      </c>
      <c r="S131" s="5">
        <f t="shared" ref="S131:S194" si="7">L131*J131</f>
        <v>65549177029.419968</v>
      </c>
      <c r="T131" s="5">
        <f>J131*G131</f>
        <v>-20092238669.880001</v>
      </c>
      <c r="U131" s="5">
        <f t="shared" ref="U131:U194" si="8">J131*L131</f>
        <v>65549177029.419968</v>
      </c>
      <c r="V131">
        <f>E131*G131</f>
        <v>-12.831</v>
      </c>
    </row>
    <row r="132" spans="1:22" x14ac:dyDescent="0.3">
      <c r="A132" t="s">
        <v>284</v>
      </c>
      <c r="B132" t="s">
        <v>285</v>
      </c>
      <c r="C132" t="s">
        <v>81</v>
      </c>
      <c r="D132">
        <v>178.61</v>
      </c>
      <c r="E132">
        <v>30.69</v>
      </c>
      <c r="F132" s="8">
        <v>1.0917627000000001</v>
      </c>
      <c r="G132">
        <v>6.09</v>
      </c>
      <c r="H132">
        <v>199.88</v>
      </c>
      <c r="I132">
        <v>150</v>
      </c>
      <c r="J132" s="5">
        <v>80439804508</v>
      </c>
      <c r="K132">
        <v>5679000000</v>
      </c>
      <c r="L132">
        <v>0.61203885000000002</v>
      </c>
      <c r="M132">
        <v>7.24</v>
      </c>
      <c r="O132">
        <f>D132/E132</f>
        <v>5.8198110133594003</v>
      </c>
      <c r="P132" s="1">
        <f>J132/V132</f>
        <v>430384701.44530213</v>
      </c>
      <c r="Q132">
        <f>P132*G132</f>
        <v>2621042831.8018899</v>
      </c>
      <c r="R132" s="5">
        <f t="shared" si="6"/>
        <v>582384184637.92004</v>
      </c>
      <c r="S132" s="5">
        <f t="shared" si="7"/>
        <v>49232285445.30114</v>
      </c>
      <c r="T132" s="5">
        <f>J132*G132</f>
        <v>489878409453.71997</v>
      </c>
      <c r="U132" s="5">
        <f t="shared" si="8"/>
        <v>49232285445.30114</v>
      </c>
      <c r="V132">
        <f>E132*G132</f>
        <v>186.90209999999999</v>
      </c>
    </row>
    <row r="133" spans="1:22" x14ac:dyDescent="0.3">
      <c r="A133" t="s">
        <v>286</v>
      </c>
      <c r="B133" t="s">
        <v>287</v>
      </c>
      <c r="C133" t="s">
        <v>81</v>
      </c>
      <c r="D133">
        <v>19.96</v>
      </c>
      <c r="E133">
        <v>24.64</v>
      </c>
      <c r="F133" s="8">
        <v>2.8604120000000002</v>
      </c>
      <c r="G133">
        <v>-0.63</v>
      </c>
      <c r="H133">
        <v>21.175000000000001</v>
      </c>
      <c r="I133">
        <v>14.24</v>
      </c>
      <c r="J133" s="5">
        <v>13101112504</v>
      </c>
      <c r="K133">
        <v>211400000</v>
      </c>
      <c r="L133">
        <v>2.0061795999999998</v>
      </c>
      <c r="M133">
        <v>1.37</v>
      </c>
      <c r="O133">
        <f>D133/E133</f>
        <v>0.81006493506493504</v>
      </c>
      <c r="P133" s="1">
        <f>J133/V133</f>
        <v>-843969832.50876105</v>
      </c>
      <c r="Q133">
        <f>P133*G133</f>
        <v>531700994.48051947</v>
      </c>
      <c r="R133" s="5">
        <f t="shared" si="6"/>
        <v>17948524130.48</v>
      </c>
      <c r="S133" s="5">
        <f t="shared" si="7"/>
        <v>26283184642.829716</v>
      </c>
      <c r="T133" s="5">
        <f>J133*G133</f>
        <v>-8253700877.5200005</v>
      </c>
      <c r="U133" s="5">
        <f t="shared" si="8"/>
        <v>26283184642.829716</v>
      </c>
      <c r="V133">
        <f>E133*G133</f>
        <v>-15.523200000000001</v>
      </c>
    </row>
    <row r="134" spans="1:22" x14ac:dyDescent="0.3">
      <c r="A134" t="s">
        <v>288</v>
      </c>
      <c r="B134" t="s">
        <v>289</v>
      </c>
      <c r="C134" t="s">
        <v>60</v>
      </c>
      <c r="D134">
        <v>103.81</v>
      </c>
      <c r="E134">
        <v>21.45</v>
      </c>
      <c r="F134" s="8">
        <v>3.862069</v>
      </c>
      <c r="G134">
        <v>1.02</v>
      </c>
      <c r="H134">
        <v>114.97</v>
      </c>
      <c r="I134">
        <v>86.93</v>
      </c>
      <c r="J134" s="5">
        <v>44183023189</v>
      </c>
      <c r="K134">
        <v>2292600000</v>
      </c>
      <c r="L134">
        <v>10.125291000000001</v>
      </c>
      <c r="M134">
        <v>3.54</v>
      </c>
      <c r="O134">
        <f>D134/E134</f>
        <v>4.8396270396270396</v>
      </c>
      <c r="P134" s="1">
        <f>J134/V134</f>
        <v>2019426079.2997851</v>
      </c>
      <c r="Q134">
        <f>P134*G134</f>
        <v>2059814600.8857808</v>
      </c>
      <c r="R134" s="5">
        <f t="shared" si="6"/>
        <v>156407902089.06</v>
      </c>
      <c r="S134" s="5">
        <f t="shared" si="7"/>
        <v>447365967048.37305</v>
      </c>
      <c r="T134" s="5">
        <f>J134*G134</f>
        <v>45066683652.779999</v>
      </c>
      <c r="U134" s="5">
        <f t="shared" si="8"/>
        <v>447365967048.37305</v>
      </c>
      <c r="V134">
        <f>E134*G134</f>
        <v>21.879000000000001</v>
      </c>
    </row>
    <row r="135" spans="1:22" x14ac:dyDescent="0.3">
      <c r="A135" t="s">
        <v>290</v>
      </c>
      <c r="B135" t="s">
        <v>291</v>
      </c>
      <c r="C135" t="s">
        <v>25</v>
      </c>
      <c r="D135">
        <v>30.85</v>
      </c>
      <c r="E135">
        <v>15.12</v>
      </c>
      <c r="F135" s="8">
        <v>1.275917</v>
      </c>
      <c r="G135">
        <v>1.83</v>
      </c>
      <c r="H135">
        <v>33.79</v>
      </c>
      <c r="I135">
        <v>27.38</v>
      </c>
      <c r="J135" s="5">
        <v>5134501276</v>
      </c>
      <c r="K135">
        <v>543000000</v>
      </c>
      <c r="L135">
        <v>1.3324838999999999</v>
      </c>
      <c r="M135">
        <v>11.37</v>
      </c>
      <c r="O135">
        <f>D135/E135</f>
        <v>2.0403439153439153</v>
      </c>
      <c r="P135" s="1">
        <f>J135/V135</f>
        <v>185564709.13927197</v>
      </c>
      <c r="Q135">
        <f>P135*G135</f>
        <v>339583417.7248677</v>
      </c>
      <c r="R135" s="5">
        <f t="shared" si="6"/>
        <v>58379279508.119995</v>
      </c>
      <c r="S135" s="5">
        <f t="shared" si="7"/>
        <v>6841640284.7994556</v>
      </c>
      <c r="T135" s="5">
        <f>J135*G135</f>
        <v>9396137335.0799999</v>
      </c>
      <c r="U135" s="5">
        <f t="shared" si="8"/>
        <v>6841640284.7994556</v>
      </c>
      <c r="V135">
        <f>E135*G135</f>
        <v>27.669599999999999</v>
      </c>
    </row>
    <row r="136" spans="1:22" x14ac:dyDescent="0.3">
      <c r="A136" t="s">
        <v>292</v>
      </c>
      <c r="B136" t="s">
        <v>293</v>
      </c>
      <c r="C136" t="s">
        <v>15</v>
      </c>
      <c r="D136">
        <v>50.47</v>
      </c>
      <c r="E136">
        <v>21.94</v>
      </c>
      <c r="F136" s="8">
        <v>1.5102888000000001</v>
      </c>
      <c r="G136">
        <v>6.07</v>
      </c>
      <c r="H136">
        <v>60.04</v>
      </c>
      <c r="I136">
        <v>45.41</v>
      </c>
      <c r="J136" s="5">
        <v>47340511707</v>
      </c>
      <c r="K136">
        <v>5003000000</v>
      </c>
      <c r="L136">
        <v>4.2163550000000001</v>
      </c>
      <c r="M136">
        <v>4.2699999999999996</v>
      </c>
      <c r="O136">
        <f>D136/E136</f>
        <v>2.3003646308113033</v>
      </c>
      <c r="P136" s="1">
        <f>J136/V136</f>
        <v>355473830.13280189</v>
      </c>
      <c r="Q136">
        <f>P136*G136</f>
        <v>2157726148.9061074</v>
      </c>
      <c r="R136" s="5">
        <f t="shared" si="6"/>
        <v>202143984988.88998</v>
      </c>
      <c r="S136" s="5">
        <f t="shared" si="7"/>
        <v>199604403238.36798</v>
      </c>
      <c r="T136" s="5">
        <f>J136*G136</f>
        <v>287356906061.48999</v>
      </c>
      <c r="U136" s="5">
        <f t="shared" si="8"/>
        <v>199604403238.36798</v>
      </c>
      <c r="V136">
        <f>E136*G136</f>
        <v>133.17580000000001</v>
      </c>
    </row>
    <row r="137" spans="1:22" x14ac:dyDescent="0.3">
      <c r="A137" t="s">
        <v>294</v>
      </c>
      <c r="B137" t="s">
        <v>295</v>
      </c>
      <c r="C137" t="s">
        <v>15</v>
      </c>
      <c r="D137">
        <v>165.73</v>
      </c>
      <c r="E137">
        <v>16.829999999999998</v>
      </c>
      <c r="F137" s="8">
        <v>2.5008683</v>
      </c>
      <c r="G137">
        <v>8.23</v>
      </c>
      <c r="H137">
        <v>194.18</v>
      </c>
      <c r="I137">
        <v>143.83009999999999</v>
      </c>
      <c r="J137" s="5">
        <v>28669230787</v>
      </c>
      <c r="K137">
        <v>2924000000</v>
      </c>
      <c r="L137">
        <v>1.9406167999999999</v>
      </c>
      <c r="M137">
        <v>3.89</v>
      </c>
      <c r="O137">
        <f>D137/E137</f>
        <v>9.8472964943553176</v>
      </c>
      <c r="P137" s="1">
        <f>J137/V137</f>
        <v>206981766.68406603</v>
      </c>
      <c r="Q137">
        <f>P137*G137</f>
        <v>1703459939.8098636</v>
      </c>
      <c r="R137" s="5">
        <f t="shared" si="6"/>
        <v>111523307761.43001</v>
      </c>
      <c r="S137" s="5">
        <f t="shared" si="7"/>
        <v>55635990908.329422</v>
      </c>
      <c r="T137" s="5">
        <f>J137*G137</f>
        <v>235947769377.01001</v>
      </c>
      <c r="U137" s="5">
        <f t="shared" si="8"/>
        <v>55635990908.329422</v>
      </c>
      <c r="V137">
        <f>E137*G137</f>
        <v>138.51089999999999</v>
      </c>
    </row>
    <row r="138" spans="1:22" x14ac:dyDescent="0.3">
      <c r="A138" t="s">
        <v>296</v>
      </c>
      <c r="B138" t="s">
        <v>297</v>
      </c>
      <c r="C138" t="s">
        <v>81</v>
      </c>
      <c r="D138">
        <v>70.55</v>
      </c>
      <c r="E138">
        <v>12.36</v>
      </c>
      <c r="F138" s="8">
        <v>2.6899798000000001</v>
      </c>
      <c r="G138">
        <v>4.91</v>
      </c>
      <c r="H138">
        <v>84</v>
      </c>
      <c r="I138">
        <v>66.45</v>
      </c>
      <c r="J138" s="5">
        <v>75323141722</v>
      </c>
      <c r="K138">
        <v>11704000000</v>
      </c>
      <c r="L138">
        <v>0.54985200000000001</v>
      </c>
      <c r="M138">
        <v>2.13</v>
      </c>
      <c r="O138">
        <f>D138/E138</f>
        <v>5.7079288025889969</v>
      </c>
      <c r="P138" s="1">
        <f>J138/V138</f>
        <v>1241161979.0863373</v>
      </c>
      <c r="Q138">
        <f>P138*G138</f>
        <v>6094105317.3139162</v>
      </c>
      <c r="R138" s="5">
        <f t="shared" si="6"/>
        <v>160438291867.85999</v>
      </c>
      <c r="S138" s="5">
        <f t="shared" si="7"/>
        <v>41416580122.125145</v>
      </c>
      <c r="T138" s="5">
        <f>J138*G138</f>
        <v>369836625855.02002</v>
      </c>
      <c r="U138" s="5">
        <f t="shared" si="8"/>
        <v>41416580122.125145</v>
      </c>
      <c r="V138">
        <f>E138*G138</f>
        <v>60.687599999999996</v>
      </c>
    </row>
    <row r="139" spans="1:22" x14ac:dyDescent="0.3">
      <c r="A139" t="s">
        <v>298</v>
      </c>
      <c r="B139" t="s">
        <v>299</v>
      </c>
      <c r="C139" t="s">
        <v>34</v>
      </c>
      <c r="D139">
        <v>44.55</v>
      </c>
      <c r="E139">
        <v>16.32</v>
      </c>
      <c r="F139" s="8">
        <v>1.0801468999999999</v>
      </c>
      <c r="G139">
        <v>2.73</v>
      </c>
      <c r="H139">
        <v>53.32</v>
      </c>
      <c r="I139">
        <v>29.371600000000001</v>
      </c>
      <c r="J139" s="5">
        <v>17390873686</v>
      </c>
      <c r="K139">
        <v>1691000000</v>
      </c>
      <c r="L139">
        <v>1.1931022</v>
      </c>
      <c r="M139">
        <v>2.17</v>
      </c>
      <c r="O139">
        <f>D139/E139</f>
        <v>2.7297794117647056</v>
      </c>
      <c r="P139" s="1">
        <f>J139/V139</f>
        <v>390335992.73683828</v>
      </c>
      <c r="Q139">
        <f>P139*G139</f>
        <v>1065617260.1715685</v>
      </c>
      <c r="R139" s="5">
        <f t="shared" si="6"/>
        <v>37738195898.619995</v>
      </c>
      <c r="S139" s="5">
        <f t="shared" si="7"/>
        <v>20749089654.688709</v>
      </c>
      <c r="T139" s="5">
        <f>J139*G139</f>
        <v>47477085162.779999</v>
      </c>
      <c r="U139" s="5">
        <f t="shared" si="8"/>
        <v>20749089654.688709</v>
      </c>
      <c r="V139">
        <f>E139*G139</f>
        <v>44.553600000000003</v>
      </c>
    </row>
    <row r="140" spans="1:22" x14ac:dyDescent="0.3">
      <c r="A140" t="s">
        <v>300</v>
      </c>
      <c r="B140" t="s">
        <v>301</v>
      </c>
      <c r="C140" t="s">
        <v>20</v>
      </c>
      <c r="D140">
        <v>92.16</v>
      </c>
      <c r="E140">
        <v>22.87</v>
      </c>
      <c r="F140" s="8">
        <v>0.58792650000000002</v>
      </c>
      <c r="G140">
        <v>3.53</v>
      </c>
      <c r="H140">
        <v>104.82</v>
      </c>
      <c r="I140">
        <v>78.97</v>
      </c>
      <c r="J140" s="5">
        <v>66351150000</v>
      </c>
      <c r="K140">
        <v>4339800000</v>
      </c>
      <c r="L140">
        <v>3.6882779999999999</v>
      </c>
      <c r="M140">
        <v>2.65</v>
      </c>
      <c r="O140">
        <f>D140/E140</f>
        <v>4.0297332750327941</v>
      </c>
      <c r="P140" s="1">
        <f>J140/V140</f>
        <v>821878433.46616113</v>
      </c>
      <c r="Q140">
        <f>P140*G140</f>
        <v>2901230870.1355486</v>
      </c>
      <c r="R140" s="5">
        <f t="shared" si="6"/>
        <v>175830547500</v>
      </c>
      <c r="S140" s="5">
        <f t="shared" si="7"/>
        <v>244721486819.69998</v>
      </c>
      <c r="T140" s="5">
        <f>J140*G140</f>
        <v>234219559500</v>
      </c>
      <c r="U140" s="5">
        <f t="shared" si="8"/>
        <v>244721486819.69998</v>
      </c>
      <c r="V140">
        <f>E140*G140</f>
        <v>80.731099999999998</v>
      </c>
    </row>
    <row r="141" spans="1:22" x14ac:dyDescent="0.3">
      <c r="A141" t="s">
        <v>302</v>
      </c>
      <c r="B141" t="s">
        <v>303</v>
      </c>
      <c r="C141" t="s">
        <v>34</v>
      </c>
      <c r="D141">
        <v>91.33</v>
      </c>
      <c r="E141">
        <v>22.72</v>
      </c>
      <c r="F141" s="8">
        <v>2.6503996999999999</v>
      </c>
      <c r="G141">
        <v>3.81</v>
      </c>
      <c r="H141">
        <v>100.11</v>
      </c>
      <c r="I141">
        <v>71.7</v>
      </c>
      <c r="J141" s="5">
        <v>11745595320</v>
      </c>
      <c r="K141">
        <v>997600000</v>
      </c>
      <c r="L141">
        <v>1.5278828</v>
      </c>
      <c r="M141">
        <v>5.89</v>
      </c>
      <c r="O141">
        <f>D141/E141</f>
        <v>4.019806338028169</v>
      </c>
      <c r="P141" s="1">
        <f>J141/V141</f>
        <v>135688090.55118111</v>
      </c>
      <c r="Q141">
        <f>P141*G141</f>
        <v>516971625</v>
      </c>
      <c r="R141" s="5">
        <f t="shared" si="6"/>
        <v>69181556434.800003</v>
      </c>
      <c r="S141" s="5">
        <f t="shared" si="7"/>
        <v>17945893065.188496</v>
      </c>
      <c r="T141" s="5">
        <f>J141*G141</f>
        <v>44750718169.199997</v>
      </c>
      <c r="U141" s="5">
        <f t="shared" si="8"/>
        <v>17945893065.188496</v>
      </c>
      <c r="V141">
        <f>E141*G141</f>
        <v>86.563199999999995</v>
      </c>
    </row>
    <row r="142" spans="1:22" x14ac:dyDescent="0.3">
      <c r="A142" t="s">
        <v>304</v>
      </c>
      <c r="B142" t="s">
        <v>305</v>
      </c>
      <c r="C142" t="s">
        <v>20</v>
      </c>
      <c r="D142">
        <v>71.91</v>
      </c>
      <c r="E142">
        <v>20.55</v>
      </c>
      <c r="F142" s="8">
        <v>0</v>
      </c>
      <c r="G142">
        <v>4.3</v>
      </c>
      <c r="H142">
        <v>80.709999999999994</v>
      </c>
      <c r="I142">
        <v>52.51</v>
      </c>
      <c r="J142" s="5">
        <v>13685178000</v>
      </c>
      <c r="K142">
        <v>2252294000</v>
      </c>
      <c r="L142">
        <v>1.1451397000000001</v>
      </c>
      <c r="M142">
        <v>2.79</v>
      </c>
      <c r="O142">
        <f>D142/E142</f>
        <v>3.4992700729927004</v>
      </c>
      <c r="P142" s="1">
        <f>J142/V142</f>
        <v>154871023.59531489</v>
      </c>
      <c r="Q142">
        <f>P142*G142</f>
        <v>665945401.45985401</v>
      </c>
      <c r="R142" s="5">
        <f t="shared" si="6"/>
        <v>38181646620</v>
      </c>
      <c r="S142" s="5">
        <f t="shared" si="7"/>
        <v>15671440629.366602</v>
      </c>
      <c r="T142" s="5">
        <f>J142*G142</f>
        <v>58846265400</v>
      </c>
      <c r="U142" s="5">
        <f t="shared" si="8"/>
        <v>15671440629.366602</v>
      </c>
      <c r="V142">
        <f>E142*G142</f>
        <v>88.364999999999995</v>
      </c>
    </row>
    <row r="143" spans="1:22" x14ac:dyDescent="0.3">
      <c r="A143" t="s">
        <v>306</v>
      </c>
      <c r="B143" t="s">
        <v>307</v>
      </c>
      <c r="C143" t="s">
        <v>15</v>
      </c>
      <c r="D143">
        <v>153.66</v>
      </c>
      <c r="E143">
        <v>23.14</v>
      </c>
      <c r="F143" s="8">
        <v>1.4866204000000001</v>
      </c>
      <c r="G143">
        <v>6.64</v>
      </c>
      <c r="H143">
        <v>171.96</v>
      </c>
      <c r="I143">
        <v>106.72</v>
      </c>
      <c r="J143" s="5">
        <v>52186628646</v>
      </c>
      <c r="K143">
        <v>4053300000</v>
      </c>
      <c r="L143">
        <v>2.3746448</v>
      </c>
      <c r="M143">
        <v>5.31</v>
      </c>
      <c r="O143">
        <f>D143/E143</f>
        <v>6.6404494382022472</v>
      </c>
      <c r="P143" s="1">
        <f>J143/V143</f>
        <v>339647019.23076928</v>
      </c>
      <c r="Q143">
        <f>P143*G143</f>
        <v>2255256207.6923079</v>
      </c>
      <c r="R143" s="5">
        <f t="shared" si="6"/>
        <v>277110998110.26001</v>
      </c>
      <c r="S143" s="5">
        <f t="shared" si="7"/>
        <v>123924706343.75494</v>
      </c>
      <c r="T143" s="5">
        <f>J143*G143</f>
        <v>346519214209.44</v>
      </c>
      <c r="U143" s="5">
        <f t="shared" si="8"/>
        <v>123924706343.75494</v>
      </c>
      <c r="V143">
        <f>E143*G143</f>
        <v>153.64959999999999</v>
      </c>
    </row>
    <row r="144" spans="1:22" x14ac:dyDescent="0.3">
      <c r="A144" t="s">
        <v>308</v>
      </c>
      <c r="B144" t="s">
        <v>309</v>
      </c>
      <c r="C144" t="s">
        <v>15</v>
      </c>
      <c r="D144">
        <v>51.23</v>
      </c>
      <c r="E144">
        <v>10.37</v>
      </c>
      <c r="F144" s="8">
        <v>2.2655525000000001</v>
      </c>
      <c r="G144">
        <v>4.9400000000000004</v>
      </c>
      <c r="H144">
        <v>60.79</v>
      </c>
      <c r="I144">
        <v>43.81</v>
      </c>
      <c r="J144" s="5">
        <v>38393603535</v>
      </c>
      <c r="K144">
        <v>8348000000</v>
      </c>
      <c r="L144">
        <v>0.91792434000000001</v>
      </c>
      <c r="M144">
        <v>2.67</v>
      </c>
      <c r="O144">
        <f>D144/E144</f>
        <v>4.9402121504339442</v>
      </c>
      <c r="P144" s="1">
        <f>J144/V144</f>
        <v>749468131.26856899</v>
      </c>
      <c r="Q144">
        <f>P144*G144</f>
        <v>3702372568.4667311</v>
      </c>
      <c r="R144" s="5">
        <f t="shared" si="6"/>
        <v>102510921438.45</v>
      </c>
      <c r="S144" s="5">
        <f t="shared" si="7"/>
        <v>35242423185.08654</v>
      </c>
      <c r="T144" s="5">
        <f>J144*G144</f>
        <v>189664401462.90002</v>
      </c>
      <c r="U144" s="5">
        <f t="shared" si="8"/>
        <v>35242423185.08654</v>
      </c>
      <c r="V144">
        <f>E144*G144</f>
        <v>51.227800000000002</v>
      </c>
    </row>
    <row r="145" spans="1:22" x14ac:dyDescent="0.3">
      <c r="A145" t="s">
        <v>310</v>
      </c>
      <c r="B145" t="s">
        <v>311</v>
      </c>
      <c r="C145" t="s">
        <v>20</v>
      </c>
      <c r="D145">
        <v>56.85</v>
      </c>
      <c r="E145">
        <v>22.65</v>
      </c>
      <c r="F145" s="8">
        <v>0.60034304999999999</v>
      </c>
      <c r="G145">
        <v>1.99</v>
      </c>
      <c r="H145">
        <v>68.98</v>
      </c>
      <c r="I145">
        <v>52.534999999999997</v>
      </c>
      <c r="J145" s="5">
        <v>13390513478</v>
      </c>
      <c r="K145">
        <v>-411100000</v>
      </c>
      <c r="L145">
        <v>4.6262619999999997</v>
      </c>
      <c r="M145">
        <v>1.8</v>
      </c>
      <c r="O145">
        <f>D145/E145</f>
        <v>2.5099337748344372</v>
      </c>
      <c r="P145" s="1">
        <f>J145/V145</f>
        <v>297081732.68106538</v>
      </c>
      <c r="Q145">
        <f>P145*G145</f>
        <v>591192648.03532016</v>
      </c>
      <c r="R145" s="5">
        <f t="shared" si="6"/>
        <v>24102924260.400002</v>
      </c>
      <c r="S145" s="5">
        <f t="shared" si="7"/>
        <v>61948023663.759232</v>
      </c>
      <c r="T145" s="5">
        <f>J145*G145</f>
        <v>26647121821.220001</v>
      </c>
      <c r="U145" s="5">
        <f t="shared" si="8"/>
        <v>61948023663.759232</v>
      </c>
      <c r="V145">
        <f>E145*G145</f>
        <v>45.073499999999996</v>
      </c>
    </row>
    <row r="146" spans="1:22" x14ac:dyDescent="0.3">
      <c r="A146" t="s">
        <v>312</v>
      </c>
      <c r="B146" t="s">
        <v>313</v>
      </c>
      <c r="C146" t="s">
        <v>110</v>
      </c>
      <c r="D146">
        <v>34.94</v>
      </c>
      <c r="E146">
        <v>23.93</v>
      </c>
      <c r="F146" s="8">
        <v>0.65288360000000001</v>
      </c>
      <c r="G146">
        <v>-6.89</v>
      </c>
      <c r="H146">
        <v>47.25</v>
      </c>
      <c r="I146">
        <v>28.794699999999999</v>
      </c>
      <c r="J146" s="5">
        <v>19317380000</v>
      </c>
      <c r="K146">
        <v>3723000000</v>
      </c>
      <c r="L146">
        <v>2.0660408000000001</v>
      </c>
      <c r="M146">
        <v>2.85</v>
      </c>
      <c r="O146">
        <f>D146/E146</f>
        <v>1.460091934809862</v>
      </c>
      <c r="P146" s="1">
        <f>J146/V146</f>
        <v>-117161872.10277678</v>
      </c>
      <c r="Q146">
        <f>P146*G146</f>
        <v>807245298.78813195</v>
      </c>
      <c r="R146" s="5">
        <f t="shared" si="6"/>
        <v>55054533000</v>
      </c>
      <c r="S146" s="5">
        <f t="shared" si="7"/>
        <v>39910495229.104004</v>
      </c>
      <c r="T146" s="5">
        <f>J146*G146</f>
        <v>-133096748200</v>
      </c>
      <c r="U146" s="5">
        <f t="shared" si="8"/>
        <v>39910495229.104004</v>
      </c>
      <c r="V146">
        <f>E146*G146</f>
        <v>-164.8777</v>
      </c>
    </row>
    <row r="147" spans="1:22" x14ac:dyDescent="0.3">
      <c r="A147" t="s">
        <v>314</v>
      </c>
      <c r="B147" t="s">
        <v>315</v>
      </c>
      <c r="C147" t="s">
        <v>60</v>
      </c>
      <c r="D147">
        <v>98.96</v>
      </c>
      <c r="E147">
        <v>16.55</v>
      </c>
      <c r="F147" s="8">
        <v>3.5710856999999998</v>
      </c>
      <c r="G147">
        <v>2.19</v>
      </c>
      <c r="H147">
        <v>127.23</v>
      </c>
      <c r="I147">
        <v>101.101</v>
      </c>
      <c r="J147" s="5">
        <v>21400952517</v>
      </c>
      <c r="K147">
        <v>1260662000</v>
      </c>
      <c r="L147">
        <v>12.434960999999999</v>
      </c>
      <c r="M147">
        <v>2.3199999999999998</v>
      </c>
      <c r="O147">
        <f>D147/E147</f>
        <v>5.9794561933534736</v>
      </c>
      <c r="P147" s="1">
        <f>J147/V147</f>
        <v>590460691.05657411</v>
      </c>
      <c r="Q147">
        <f>P147*G147</f>
        <v>1293108913.4138973</v>
      </c>
      <c r="R147" s="5">
        <f t="shared" si="6"/>
        <v>49650209839.439995</v>
      </c>
      <c r="S147" s="5">
        <f t="shared" si="7"/>
        <v>266120009911.74683</v>
      </c>
      <c r="T147" s="5">
        <f>J147*G147</f>
        <v>46868086012.229996</v>
      </c>
      <c r="U147" s="5">
        <f t="shared" si="8"/>
        <v>266120009911.74683</v>
      </c>
      <c r="V147">
        <f>E147*G147</f>
        <v>36.244500000000002</v>
      </c>
    </row>
    <row r="148" spans="1:22" x14ac:dyDescent="0.3">
      <c r="A148" t="s">
        <v>316</v>
      </c>
      <c r="B148" t="s">
        <v>317</v>
      </c>
      <c r="C148" t="s">
        <v>44</v>
      </c>
      <c r="D148">
        <v>72.400000000000006</v>
      </c>
      <c r="E148">
        <v>12.13</v>
      </c>
      <c r="F148" s="8">
        <v>1.8269607000000001</v>
      </c>
      <c r="G148">
        <v>5.41</v>
      </c>
      <c r="H148">
        <v>81.93</v>
      </c>
      <c r="I148">
        <v>57.5</v>
      </c>
      <c r="J148" s="5">
        <v>27433540000</v>
      </c>
      <c r="K148">
        <v>0</v>
      </c>
      <c r="L148">
        <v>2.3610324999999999</v>
      </c>
      <c r="M148">
        <v>2.52</v>
      </c>
      <c r="O148">
        <f>D148/E148</f>
        <v>5.9686727122835945</v>
      </c>
      <c r="P148" s="1">
        <f>J148/V148</f>
        <v>418045724.61305666</v>
      </c>
      <c r="Q148">
        <f>P148*G148</f>
        <v>2261627370.1566367</v>
      </c>
      <c r="R148" s="5">
        <f t="shared" si="6"/>
        <v>69132520800</v>
      </c>
      <c r="S148" s="5">
        <f t="shared" si="7"/>
        <v>64771479530.049995</v>
      </c>
      <c r="T148" s="5">
        <f>J148*G148</f>
        <v>148415451400</v>
      </c>
      <c r="U148" s="5">
        <f t="shared" si="8"/>
        <v>64771479530.049995</v>
      </c>
      <c r="V148">
        <f>E148*G148</f>
        <v>65.6233</v>
      </c>
    </row>
    <row r="149" spans="1:22" x14ac:dyDescent="0.3">
      <c r="A149" t="s">
        <v>318</v>
      </c>
      <c r="B149" t="s">
        <v>319</v>
      </c>
      <c r="C149" t="s">
        <v>34</v>
      </c>
      <c r="D149">
        <v>22.87</v>
      </c>
      <c r="E149">
        <v>11</v>
      </c>
      <c r="F149" s="8">
        <v>0</v>
      </c>
      <c r="G149">
        <v>1.96</v>
      </c>
      <c r="H149">
        <v>30.25</v>
      </c>
      <c r="I149">
        <v>15.99</v>
      </c>
      <c r="J149" s="5">
        <v>8763756733</v>
      </c>
      <c r="K149">
        <v>2100000000</v>
      </c>
      <c r="L149">
        <v>1.8040879999999999</v>
      </c>
      <c r="M149">
        <v>1.5</v>
      </c>
      <c r="O149">
        <f>D149/E149</f>
        <v>2.0790909090909091</v>
      </c>
      <c r="P149" s="1">
        <f>J149/V149</f>
        <v>406482223.23747683</v>
      </c>
      <c r="Q149">
        <f>P149*G149</f>
        <v>796705157.54545462</v>
      </c>
      <c r="R149" s="5">
        <f t="shared" si="6"/>
        <v>13145635099.5</v>
      </c>
      <c r="S149" s="5">
        <f t="shared" si="7"/>
        <v>15810588356.924503</v>
      </c>
      <c r="T149" s="5">
        <f>J149*G149</f>
        <v>17176963196.68</v>
      </c>
      <c r="U149" s="5">
        <f t="shared" si="8"/>
        <v>15810588356.924503</v>
      </c>
      <c r="V149">
        <f>E149*G149</f>
        <v>21.56</v>
      </c>
    </row>
    <row r="150" spans="1:22" x14ac:dyDescent="0.3">
      <c r="A150" t="s">
        <v>320</v>
      </c>
      <c r="B150" t="s">
        <v>321</v>
      </c>
      <c r="C150" t="s">
        <v>34</v>
      </c>
      <c r="D150">
        <v>21.58</v>
      </c>
      <c r="E150">
        <v>10.37</v>
      </c>
      <c r="F150" s="8">
        <v>0</v>
      </c>
      <c r="G150">
        <v>1.96</v>
      </c>
      <c r="H150">
        <v>29.18</v>
      </c>
      <c r="I150">
        <v>14.99</v>
      </c>
      <c r="J150" s="5">
        <v>8320262123</v>
      </c>
      <c r="K150">
        <v>2100000000</v>
      </c>
      <c r="L150">
        <v>1.7147918</v>
      </c>
      <c r="M150">
        <v>1.43</v>
      </c>
      <c r="O150">
        <f>D150/E150</f>
        <v>2.0810028929604627</v>
      </c>
      <c r="P150" s="1">
        <f>J150/V150</f>
        <v>409356961.94871396</v>
      </c>
      <c r="Q150">
        <f>P150*G150</f>
        <v>802339645.41947937</v>
      </c>
      <c r="R150" s="5">
        <f t="shared" si="6"/>
        <v>11897974835.889999</v>
      </c>
      <c r="S150" s="5">
        <f t="shared" si="7"/>
        <v>14267517262.370991</v>
      </c>
      <c r="T150" s="5">
        <f>J150*G150</f>
        <v>16307713761.08</v>
      </c>
      <c r="U150" s="5">
        <f t="shared" si="8"/>
        <v>14267517262.370991</v>
      </c>
      <c r="V150">
        <f>E150*G150</f>
        <v>20.325199999999999</v>
      </c>
    </row>
    <row r="151" spans="1:22" x14ac:dyDescent="0.3">
      <c r="A151" t="s">
        <v>322</v>
      </c>
      <c r="B151" t="s">
        <v>323</v>
      </c>
      <c r="C151" t="s">
        <v>34</v>
      </c>
      <c r="D151">
        <v>43.77</v>
      </c>
      <c r="E151">
        <v>16.09</v>
      </c>
      <c r="F151" s="8">
        <v>0</v>
      </c>
      <c r="G151">
        <v>3.06</v>
      </c>
      <c r="H151">
        <v>66.5</v>
      </c>
      <c r="I151">
        <v>42.48</v>
      </c>
      <c r="J151" s="5">
        <v>21032719056</v>
      </c>
      <c r="K151">
        <v>2754331000</v>
      </c>
      <c r="L151">
        <v>1.8521843</v>
      </c>
      <c r="M151">
        <v>3.76</v>
      </c>
      <c r="O151">
        <f>D151/E151</f>
        <v>2.7203231821006839</v>
      </c>
      <c r="P151" s="1">
        <f>J151/V151</f>
        <v>427186923.55500311</v>
      </c>
      <c r="Q151">
        <f>P151*G151</f>
        <v>1307191986.0783095</v>
      </c>
      <c r="R151" s="5">
        <f t="shared" si="6"/>
        <v>79083023650.559998</v>
      </c>
      <c r="S151" s="5">
        <f t="shared" si="7"/>
        <v>38956472021.834023</v>
      </c>
      <c r="T151" s="5">
        <f>J151*G151</f>
        <v>64360120311.360001</v>
      </c>
      <c r="U151" s="5">
        <f t="shared" si="8"/>
        <v>38956472021.834023</v>
      </c>
      <c r="V151">
        <f>E151*G151</f>
        <v>49.235399999999998</v>
      </c>
    </row>
    <row r="152" spans="1:22" x14ac:dyDescent="0.3">
      <c r="A152" t="s">
        <v>324</v>
      </c>
      <c r="B152" t="s">
        <v>325</v>
      </c>
      <c r="C152" t="s">
        <v>34</v>
      </c>
      <c r="D152">
        <v>95.1</v>
      </c>
      <c r="E152">
        <v>21.18</v>
      </c>
      <c r="F152" s="8">
        <v>1.0625255</v>
      </c>
      <c r="G152">
        <v>4.43</v>
      </c>
      <c r="H152">
        <v>105.82</v>
      </c>
      <c r="I152">
        <v>65.97</v>
      </c>
      <c r="J152" s="5">
        <v>26580644874</v>
      </c>
      <c r="K152">
        <v>2457604000</v>
      </c>
      <c r="L152">
        <v>1.5283886</v>
      </c>
      <c r="M152">
        <v>4.53</v>
      </c>
      <c r="O152">
        <f>D152/E152</f>
        <v>4.4900849858356935</v>
      </c>
      <c r="P152" s="1">
        <f>J152/V152</f>
        <v>283292991.96183634</v>
      </c>
      <c r="Q152">
        <f>P152*G152</f>
        <v>1254987954.3909349</v>
      </c>
      <c r="R152" s="5">
        <f t="shared" si="6"/>
        <v>120410321279.22</v>
      </c>
      <c r="S152" s="5">
        <f t="shared" si="7"/>
        <v>40625554606.070038</v>
      </c>
      <c r="T152" s="5">
        <f>J152*G152</f>
        <v>117752256791.81999</v>
      </c>
      <c r="U152" s="5">
        <f t="shared" si="8"/>
        <v>40625554606.070038</v>
      </c>
      <c r="V152">
        <f>E152*G152</f>
        <v>93.827399999999997</v>
      </c>
    </row>
    <row r="153" spans="1:22" x14ac:dyDescent="0.3">
      <c r="A153" t="s">
        <v>326</v>
      </c>
      <c r="B153" t="s">
        <v>327</v>
      </c>
      <c r="C153" t="s">
        <v>34</v>
      </c>
      <c r="D153">
        <v>101.58</v>
      </c>
      <c r="E153">
        <v>26.66</v>
      </c>
      <c r="F153" s="8">
        <v>0</v>
      </c>
      <c r="G153">
        <v>3.77</v>
      </c>
      <c r="H153">
        <v>116.65</v>
      </c>
      <c r="I153">
        <v>65.63</v>
      </c>
      <c r="J153" s="5">
        <v>25151198417</v>
      </c>
      <c r="K153">
        <v>2430300000</v>
      </c>
      <c r="L153">
        <v>1.6097589000000001</v>
      </c>
      <c r="M153">
        <v>4.08</v>
      </c>
      <c r="O153">
        <f>D153/E153</f>
        <v>3.8102025506376593</v>
      </c>
      <c r="P153" s="1">
        <f>J153/V153</f>
        <v>250240263.15265819</v>
      </c>
      <c r="Q153">
        <f>P153*G153</f>
        <v>943405792.08552134</v>
      </c>
      <c r="R153" s="5">
        <f t="shared" si="6"/>
        <v>102616889541.36</v>
      </c>
      <c r="S153" s="5">
        <f t="shared" si="7"/>
        <v>40487365497.431664</v>
      </c>
      <c r="T153" s="5">
        <f>J153*G153</f>
        <v>94820018032.089996</v>
      </c>
      <c r="U153" s="5">
        <f t="shared" si="8"/>
        <v>40487365497.431664</v>
      </c>
      <c r="V153">
        <f>E153*G153</f>
        <v>100.5082</v>
      </c>
    </row>
    <row r="154" spans="1:22" x14ac:dyDescent="0.3">
      <c r="A154" t="s">
        <v>328</v>
      </c>
      <c r="B154" t="s">
        <v>329</v>
      </c>
      <c r="C154" t="s">
        <v>39</v>
      </c>
      <c r="D154">
        <v>73.31</v>
      </c>
      <c r="E154">
        <v>20.420000000000002</v>
      </c>
      <c r="F154" s="8">
        <v>4.5281997</v>
      </c>
      <c r="G154">
        <v>4.91</v>
      </c>
      <c r="H154">
        <v>85.3</v>
      </c>
      <c r="I154">
        <v>71.59</v>
      </c>
      <c r="J154" s="5">
        <v>47543571860</v>
      </c>
      <c r="K154">
        <v>6428000000</v>
      </c>
      <c r="L154">
        <v>3.7954213999999999</v>
      </c>
      <c r="M154">
        <v>2.96</v>
      </c>
      <c r="O154">
        <f>D154/E154</f>
        <v>3.5901077375122425</v>
      </c>
      <c r="P154" s="1">
        <f>J154/V154</f>
        <v>474192386.16347933</v>
      </c>
      <c r="Q154">
        <f>P154*G154</f>
        <v>2328284616.0626836</v>
      </c>
      <c r="R154" s="5">
        <f t="shared" si="6"/>
        <v>140728972705.60001</v>
      </c>
      <c r="S154" s="5">
        <f t="shared" si="7"/>
        <v>180447890069.88181</v>
      </c>
      <c r="T154" s="5">
        <f>J154*G154</f>
        <v>233438937832.60001</v>
      </c>
      <c r="U154" s="5">
        <f t="shared" si="8"/>
        <v>180447890069.88181</v>
      </c>
      <c r="V154">
        <f>E154*G154</f>
        <v>100.26220000000001</v>
      </c>
    </row>
    <row r="155" spans="1:22" x14ac:dyDescent="0.3">
      <c r="A155" t="s">
        <v>330</v>
      </c>
      <c r="B155" t="s">
        <v>331</v>
      </c>
      <c r="C155" t="s">
        <v>15</v>
      </c>
      <c r="D155">
        <v>96.2</v>
      </c>
      <c r="E155">
        <v>23.87</v>
      </c>
      <c r="F155" s="8">
        <v>1.8815052999999999</v>
      </c>
      <c r="G155">
        <v>5.15</v>
      </c>
      <c r="H155">
        <v>109.06</v>
      </c>
      <c r="I155">
        <v>75.510000000000005</v>
      </c>
      <c r="J155" s="5">
        <v>15566645713</v>
      </c>
      <c r="K155">
        <v>1513291000</v>
      </c>
      <c r="L155">
        <v>1.9861759999999999</v>
      </c>
      <c r="M155">
        <v>3.59</v>
      </c>
      <c r="O155">
        <f>D155/E155</f>
        <v>4.030163385002095</v>
      </c>
      <c r="P155" s="1">
        <f>J155/V155</f>
        <v>126629646.12524962</v>
      </c>
      <c r="Q155">
        <f>P155*G155</f>
        <v>652142677.5450356</v>
      </c>
      <c r="R155" s="5">
        <f t="shared" si="6"/>
        <v>55884258109.669998</v>
      </c>
      <c r="S155" s="5">
        <f t="shared" si="7"/>
        <v>30918098115.663486</v>
      </c>
      <c r="T155" s="5">
        <f>J155*G155</f>
        <v>80168225421.950012</v>
      </c>
      <c r="U155" s="5">
        <f t="shared" si="8"/>
        <v>30918098115.663486</v>
      </c>
      <c r="V155">
        <f>E155*G155</f>
        <v>122.93050000000001</v>
      </c>
    </row>
    <row r="156" spans="1:22" x14ac:dyDescent="0.3">
      <c r="A156" t="s">
        <v>332</v>
      </c>
      <c r="B156" t="s">
        <v>333</v>
      </c>
      <c r="C156" t="s">
        <v>51</v>
      </c>
      <c r="D156">
        <v>68.209999999999994</v>
      </c>
      <c r="E156">
        <v>49.43</v>
      </c>
      <c r="F156" s="8">
        <v>2.1529745999999998</v>
      </c>
      <c r="G156">
        <v>1.59</v>
      </c>
      <c r="H156">
        <v>77.08</v>
      </c>
      <c r="I156">
        <v>64.010000000000005</v>
      </c>
      <c r="J156" s="5">
        <v>165000000000</v>
      </c>
      <c r="K156">
        <v>5250000000</v>
      </c>
      <c r="L156">
        <v>2.6922394999999999</v>
      </c>
      <c r="M156">
        <v>1.54</v>
      </c>
      <c r="O156">
        <f>D156/E156</f>
        <v>1.3799312158608132</v>
      </c>
      <c r="P156" s="1">
        <f>J156/V156</f>
        <v>2099404914.1343391</v>
      </c>
      <c r="Q156">
        <f>P156*G156</f>
        <v>3338053813.4735994</v>
      </c>
      <c r="R156" s="5">
        <f t="shared" si="6"/>
        <v>254100000000</v>
      </c>
      <c r="S156" s="5">
        <f t="shared" si="7"/>
        <v>444219517500</v>
      </c>
      <c r="T156" s="5">
        <f>J156*G156</f>
        <v>262350000000</v>
      </c>
      <c r="U156" s="5">
        <f t="shared" si="8"/>
        <v>444219517500</v>
      </c>
      <c r="V156">
        <f>E156*G156</f>
        <v>78.593699999999998</v>
      </c>
    </row>
    <row r="157" spans="1:22" x14ac:dyDescent="0.3">
      <c r="A157" t="s">
        <v>334</v>
      </c>
      <c r="B157" t="s">
        <v>335</v>
      </c>
      <c r="C157" t="s">
        <v>81</v>
      </c>
      <c r="D157">
        <v>116.93</v>
      </c>
      <c r="E157">
        <v>26.57</v>
      </c>
      <c r="F157" s="8">
        <v>1.9661016</v>
      </c>
      <c r="G157">
        <v>4.54</v>
      </c>
      <c r="H157">
        <v>126.65</v>
      </c>
      <c r="I157">
        <v>83.23</v>
      </c>
      <c r="J157" s="5">
        <v>21209783858</v>
      </c>
      <c r="K157">
        <v>1507000000</v>
      </c>
      <c r="L157">
        <v>4.2149185999999998</v>
      </c>
      <c r="M157">
        <v>9.99</v>
      </c>
      <c r="O157">
        <f>D157/E157</f>
        <v>4.4008280015054577</v>
      </c>
      <c r="P157" s="1">
        <f>J157/V157</f>
        <v>175828323.63683993</v>
      </c>
      <c r="Q157">
        <f>P157*G157</f>
        <v>798260589.31125331</v>
      </c>
      <c r="R157" s="5">
        <f t="shared" si="6"/>
        <v>211885740741.42001</v>
      </c>
      <c r="S157" s="5">
        <f t="shared" si="7"/>
        <v>89397512485.06395</v>
      </c>
      <c r="T157" s="5">
        <f>J157*G157</f>
        <v>96292418715.320007</v>
      </c>
      <c r="U157" s="5">
        <f t="shared" si="8"/>
        <v>89397512485.06395</v>
      </c>
      <c r="V157">
        <f>E157*G157</f>
        <v>120.62780000000001</v>
      </c>
    </row>
    <row r="158" spans="1:22" x14ac:dyDescent="0.3">
      <c r="A158" t="s">
        <v>336</v>
      </c>
      <c r="B158" t="s">
        <v>337</v>
      </c>
      <c r="C158" t="s">
        <v>39</v>
      </c>
      <c r="D158">
        <v>98.49</v>
      </c>
      <c r="E158">
        <v>19.12</v>
      </c>
      <c r="F158" s="8">
        <v>3.5559585</v>
      </c>
      <c r="G158">
        <v>4.82</v>
      </c>
      <c r="H158">
        <v>116.74</v>
      </c>
      <c r="I158">
        <v>96.56</v>
      </c>
      <c r="J158" s="5">
        <v>17808073691</v>
      </c>
      <c r="K158">
        <v>2790000000</v>
      </c>
      <c r="L158">
        <v>1.9091921999999999</v>
      </c>
      <c r="M158">
        <v>1.95</v>
      </c>
      <c r="O158">
        <f>D158/E158</f>
        <v>5.1511506276150625</v>
      </c>
      <c r="P158" s="1">
        <f>J158/V158</f>
        <v>193233321.01034737</v>
      </c>
      <c r="Q158">
        <f>P158*G158</f>
        <v>931384607.26987433</v>
      </c>
      <c r="R158" s="5">
        <f t="shared" si="6"/>
        <v>34725743697.449997</v>
      </c>
      <c r="S158" s="5">
        <f t="shared" si="7"/>
        <v>33999035387.882408</v>
      </c>
      <c r="T158" s="5">
        <f>J158*G158</f>
        <v>85834915190.62001</v>
      </c>
      <c r="U158" s="5">
        <f t="shared" si="8"/>
        <v>33999035387.882408</v>
      </c>
      <c r="V158">
        <f>E158*G158</f>
        <v>92.158400000000015</v>
      </c>
    </row>
    <row r="159" spans="1:22" x14ac:dyDescent="0.3">
      <c r="A159" t="s">
        <v>338</v>
      </c>
      <c r="B159" t="s">
        <v>339</v>
      </c>
      <c r="C159" t="s">
        <v>39</v>
      </c>
      <c r="D159">
        <v>74.319999999999993</v>
      </c>
      <c r="E159">
        <v>16.7</v>
      </c>
      <c r="F159" s="8">
        <v>4.7849463999999999</v>
      </c>
      <c r="G159">
        <v>3.12</v>
      </c>
      <c r="H159">
        <v>91.8</v>
      </c>
      <c r="I159">
        <v>72.930000000000007</v>
      </c>
      <c r="J159" s="5">
        <v>52078185682</v>
      </c>
      <c r="K159">
        <v>9895000000</v>
      </c>
      <c r="L159">
        <v>2.9348857000000002</v>
      </c>
      <c r="M159">
        <v>1.27</v>
      </c>
      <c r="O159">
        <f>D159/E159</f>
        <v>4.4502994011976043</v>
      </c>
      <c r="P159" s="1">
        <f>J159/V159</f>
        <v>999504561.68432367</v>
      </c>
      <c r="Q159">
        <f>P159*G159</f>
        <v>3118454232.45509</v>
      </c>
      <c r="R159" s="5">
        <f t="shared" si="6"/>
        <v>66139295816.139999</v>
      </c>
      <c r="S159" s="5">
        <f t="shared" si="7"/>
        <v>152843522440.04657</v>
      </c>
      <c r="T159" s="5">
        <f>J159*G159</f>
        <v>162483939327.84</v>
      </c>
      <c r="U159" s="5">
        <f t="shared" si="8"/>
        <v>152843522440.04657</v>
      </c>
      <c r="V159">
        <f>E159*G159</f>
        <v>52.103999999999999</v>
      </c>
    </row>
    <row r="160" spans="1:22" x14ac:dyDescent="0.3">
      <c r="A160" t="s">
        <v>340</v>
      </c>
      <c r="B160" t="s">
        <v>341</v>
      </c>
      <c r="C160" t="s">
        <v>60</v>
      </c>
      <c r="D160">
        <v>24.52</v>
      </c>
      <c r="E160">
        <v>19.77</v>
      </c>
      <c r="F160" s="8">
        <v>3.1533308</v>
      </c>
      <c r="G160">
        <v>0.88</v>
      </c>
      <c r="H160">
        <v>30.14</v>
      </c>
      <c r="I160">
        <v>24.73</v>
      </c>
      <c r="J160" s="5">
        <v>9035293365</v>
      </c>
      <c r="K160">
        <v>529483000</v>
      </c>
      <c r="L160">
        <v>16.077256999999999</v>
      </c>
      <c r="M160">
        <v>1.94</v>
      </c>
      <c r="O160">
        <f>D160/E160</f>
        <v>1.2402630247850279</v>
      </c>
      <c r="P160" s="1">
        <f>J160/V160</f>
        <v>519341366.91267759</v>
      </c>
      <c r="Q160">
        <f>P160*G160</f>
        <v>457020402.8831563</v>
      </c>
      <c r="R160" s="5">
        <f t="shared" si="6"/>
        <v>17528469128.099998</v>
      </c>
      <c r="S160" s="5">
        <f t="shared" si="7"/>
        <v>145262733499.49979</v>
      </c>
      <c r="T160" s="5">
        <f>J160*G160</f>
        <v>7951058161.1999998</v>
      </c>
      <c r="U160" s="5">
        <f t="shared" si="8"/>
        <v>145262733499.49979</v>
      </c>
      <c r="V160">
        <f>E160*G160</f>
        <v>17.397600000000001</v>
      </c>
    </row>
    <row r="161" spans="1:22" x14ac:dyDescent="0.3">
      <c r="A161" t="s">
        <v>342</v>
      </c>
      <c r="B161" t="s">
        <v>343</v>
      </c>
      <c r="C161" t="s">
        <v>25</v>
      </c>
      <c r="D161">
        <v>91.92</v>
      </c>
      <c r="E161">
        <v>79.930000000000007</v>
      </c>
      <c r="F161" s="8">
        <v>0.74937549999999997</v>
      </c>
      <c r="G161">
        <v>-0.89</v>
      </c>
      <c r="H161">
        <v>102.95</v>
      </c>
      <c r="I161">
        <v>67.760000000000005</v>
      </c>
      <c r="J161" s="5">
        <v>27408621020</v>
      </c>
      <c r="K161">
        <v>1628000000</v>
      </c>
      <c r="L161">
        <v>1.9598055000000001</v>
      </c>
      <c r="M161">
        <v>2.2599999999999998</v>
      </c>
      <c r="O161">
        <f>D161/E161</f>
        <v>1.1500062554735393</v>
      </c>
      <c r="P161" s="1">
        <f>J161/V161</f>
        <v>-385289670.87774831</v>
      </c>
      <c r="Q161">
        <f>P161*G161</f>
        <v>342907807.08119601</v>
      </c>
      <c r="R161" s="5">
        <f t="shared" si="6"/>
        <v>61943483505.199997</v>
      </c>
      <c r="S161" s="5">
        <f t="shared" si="7"/>
        <v>53715566222.411613</v>
      </c>
      <c r="T161" s="5">
        <f>J161*G161</f>
        <v>-24393672707.799999</v>
      </c>
      <c r="U161" s="5">
        <f t="shared" si="8"/>
        <v>53715566222.411613</v>
      </c>
      <c r="V161">
        <f>E161*G161</f>
        <v>-71.137700000000009</v>
      </c>
    </row>
    <row r="162" spans="1:22" x14ac:dyDescent="0.3">
      <c r="A162" t="s">
        <v>344</v>
      </c>
      <c r="B162" t="s">
        <v>345</v>
      </c>
      <c r="C162" t="s">
        <v>44</v>
      </c>
      <c r="D162">
        <v>48.48</v>
      </c>
      <c r="E162">
        <v>22.14</v>
      </c>
      <c r="F162" s="8">
        <v>0</v>
      </c>
      <c r="G162">
        <v>2.15</v>
      </c>
      <c r="H162">
        <v>56</v>
      </c>
      <c r="I162">
        <v>32.25</v>
      </c>
      <c r="J162" s="5">
        <v>13754977266</v>
      </c>
      <c r="K162">
        <v>0</v>
      </c>
      <c r="L162">
        <v>5.6891360000000004</v>
      </c>
      <c r="M162">
        <v>2.15</v>
      </c>
      <c r="O162">
        <f>D162/E162</f>
        <v>2.1897018970189701</v>
      </c>
      <c r="P162" s="1">
        <f>J162/V162</f>
        <v>288964039.95714378</v>
      </c>
      <c r="Q162">
        <f>P162*G162</f>
        <v>621272685.90785909</v>
      </c>
      <c r="R162" s="5">
        <f t="shared" si="6"/>
        <v>29573201121.899998</v>
      </c>
      <c r="S162" s="5">
        <f t="shared" si="7"/>
        <v>78253936343.182175</v>
      </c>
      <c r="T162" s="5">
        <f>J162*G162</f>
        <v>29573201121.899998</v>
      </c>
      <c r="U162" s="5">
        <f t="shared" si="8"/>
        <v>78253936343.182175</v>
      </c>
      <c r="V162">
        <f>E162*G162</f>
        <v>47.600999999999999</v>
      </c>
    </row>
    <row r="163" spans="1:22" x14ac:dyDescent="0.3">
      <c r="A163" t="s">
        <v>346</v>
      </c>
      <c r="B163" t="s">
        <v>347</v>
      </c>
      <c r="C163" t="s">
        <v>51</v>
      </c>
      <c r="D163">
        <v>93.57</v>
      </c>
      <c r="E163">
        <v>12.28</v>
      </c>
      <c r="F163" s="8">
        <v>2.2630835</v>
      </c>
      <c r="G163">
        <v>10.119999999999999</v>
      </c>
      <c r="H163">
        <v>104.08</v>
      </c>
      <c r="I163">
        <v>76.02</v>
      </c>
      <c r="J163" s="5">
        <v>14226830813</v>
      </c>
      <c r="K163">
        <v>2152000000</v>
      </c>
      <c r="L163">
        <v>1.4904785</v>
      </c>
      <c r="M163">
        <v>2.78</v>
      </c>
      <c r="O163">
        <f>D163/E163</f>
        <v>7.6197068403908794</v>
      </c>
      <c r="P163" s="1">
        <f>J163/V163</f>
        <v>114479912.1696</v>
      </c>
      <c r="Q163">
        <f>P163*G163</f>
        <v>1158536711.1563518</v>
      </c>
      <c r="R163" s="5">
        <f t="shared" si="6"/>
        <v>39550589660.139999</v>
      </c>
      <c r="S163" s="5">
        <f t="shared" si="7"/>
        <v>21204785449.914021</v>
      </c>
      <c r="T163" s="5">
        <f>J163*G163</f>
        <v>143975527827.56</v>
      </c>
      <c r="U163" s="5">
        <f t="shared" si="8"/>
        <v>21204785449.914021</v>
      </c>
      <c r="V163">
        <f>E163*G163</f>
        <v>124.27359999999999</v>
      </c>
    </row>
    <row r="164" spans="1:22" x14ac:dyDescent="0.3">
      <c r="A164" t="s">
        <v>348</v>
      </c>
      <c r="B164" t="s">
        <v>349</v>
      </c>
      <c r="C164" t="s">
        <v>15</v>
      </c>
      <c r="D164">
        <v>79.41</v>
      </c>
      <c r="E164">
        <v>17.079999999999998</v>
      </c>
      <c r="F164" s="8">
        <v>2.9404556999999998</v>
      </c>
      <c r="G164">
        <v>6.68</v>
      </c>
      <c r="H164">
        <v>89.85</v>
      </c>
      <c r="I164">
        <v>69.45</v>
      </c>
      <c r="J164" s="5">
        <v>35961772000</v>
      </c>
      <c r="K164">
        <v>4253000000</v>
      </c>
      <c r="L164">
        <v>1.8161735999999999</v>
      </c>
      <c r="M164">
        <v>2.17</v>
      </c>
      <c r="O164">
        <f>D164/E164</f>
        <v>4.6492974238875879</v>
      </c>
      <c r="P164" s="1">
        <f>J164/V164</f>
        <v>315193138.31353694</v>
      </c>
      <c r="Q164">
        <f>P164*G164</f>
        <v>2105490163.9344268</v>
      </c>
      <c r="R164" s="5">
        <f t="shared" si="6"/>
        <v>78037045240</v>
      </c>
      <c r="S164" s="5">
        <f t="shared" si="7"/>
        <v>65312820915.619202</v>
      </c>
      <c r="T164" s="5">
        <f>J164*G164</f>
        <v>240224636960</v>
      </c>
      <c r="U164" s="5">
        <f t="shared" si="8"/>
        <v>65312820915.619202</v>
      </c>
      <c r="V164">
        <f>E164*G164</f>
        <v>114.09439999999998</v>
      </c>
    </row>
    <row r="165" spans="1:22" x14ac:dyDescent="0.3">
      <c r="A165" t="s">
        <v>350</v>
      </c>
      <c r="B165" t="s">
        <v>351</v>
      </c>
      <c r="C165" t="s">
        <v>25</v>
      </c>
      <c r="D165">
        <v>41.02</v>
      </c>
      <c r="E165">
        <v>24.86</v>
      </c>
      <c r="F165" s="8">
        <v>0</v>
      </c>
      <c r="G165">
        <v>-1.07</v>
      </c>
      <c r="H165">
        <v>46.99</v>
      </c>
      <c r="I165">
        <v>31.89</v>
      </c>
      <c r="J165" s="5">
        <v>44216696399</v>
      </c>
      <c r="K165">
        <v>2941000000</v>
      </c>
      <c r="L165">
        <v>4.6720185000000001</v>
      </c>
      <c r="M165">
        <v>3.8</v>
      </c>
      <c r="O165">
        <f>D165/E165</f>
        <v>1.6500402252614643</v>
      </c>
      <c r="P165" s="1">
        <f>J165/V165</f>
        <v>-1662269321.2457049</v>
      </c>
      <c r="Q165">
        <f>P165*G165</f>
        <v>1778628173.7329044</v>
      </c>
      <c r="R165" s="5">
        <f t="shared" si="6"/>
        <v>168023446316.19998</v>
      </c>
      <c r="S165" s="5">
        <f t="shared" si="7"/>
        <v>206581223585.01138</v>
      </c>
      <c r="T165" s="5">
        <f>J165*G165</f>
        <v>-47311865146.93</v>
      </c>
      <c r="U165" s="5">
        <f t="shared" si="8"/>
        <v>206581223585.01138</v>
      </c>
      <c r="V165">
        <f>E165*G165</f>
        <v>-26.600200000000001</v>
      </c>
    </row>
    <row r="166" spans="1:22" x14ac:dyDescent="0.3">
      <c r="A166" t="s">
        <v>352</v>
      </c>
      <c r="B166" t="s">
        <v>353</v>
      </c>
      <c r="C166" t="s">
        <v>51</v>
      </c>
      <c r="D166">
        <v>127.76</v>
      </c>
      <c r="E166">
        <v>28.08</v>
      </c>
      <c r="F166" s="8">
        <v>1.2319711</v>
      </c>
      <c r="G166">
        <v>4.1399999999999997</v>
      </c>
      <c r="H166">
        <v>140.5</v>
      </c>
      <c r="I166">
        <v>119.61</v>
      </c>
      <c r="J166" s="5">
        <v>38460272282</v>
      </c>
      <c r="K166">
        <v>2848600000</v>
      </c>
      <c r="L166">
        <v>3.7360687000000001</v>
      </c>
      <c r="M166">
        <v>5.28</v>
      </c>
      <c r="O166">
        <f>D166/E166</f>
        <v>4.54985754985755</v>
      </c>
      <c r="P166" s="1">
        <f>J166/V166</f>
        <v>330837636.7899859</v>
      </c>
      <c r="Q166">
        <f>P166*G166</f>
        <v>1369667816.3105414</v>
      </c>
      <c r="R166" s="5">
        <f t="shared" si="6"/>
        <v>203070237648.96002</v>
      </c>
      <c r="S166" s="5">
        <f t="shared" si="7"/>
        <v>143690219466.25778</v>
      </c>
      <c r="T166" s="5">
        <f>J166*G166</f>
        <v>159225527247.47998</v>
      </c>
      <c r="U166" s="5">
        <f t="shared" si="8"/>
        <v>143690219466.25778</v>
      </c>
      <c r="V166">
        <f>E166*G166</f>
        <v>116.25119999999998</v>
      </c>
    </row>
    <row r="167" spans="1:22" x14ac:dyDescent="0.3">
      <c r="A167" t="s">
        <v>354</v>
      </c>
      <c r="B167" t="s">
        <v>355</v>
      </c>
      <c r="C167" t="s">
        <v>39</v>
      </c>
      <c r="D167">
        <v>58.07</v>
      </c>
      <c r="E167">
        <v>13.23</v>
      </c>
      <c r="F167" s="8">
        <v>4.0542803000000003</v>
      </c>
      <c r="G167">
        <v>3.96</v>
      </c>
      <c r="H167">
        <v>83.38</v>
      </c>
      <c r="I167">
        <v>58.76</v>
      </c>
      <c r="J167" s="5">
        <v>19447670886</v>
      </c>
      <c r="K167">
        <v>4284000000</v>
      </c>
      <c r="L167">
        <v>2.161095</v>
      </c>
      <c r="M167">
        <v>1.59</v>
      </c>
      <c r="O167">
        <f>D167/E167</f>
        <v>4.3892668178382461</v>
      </c>
      <c r="P167" s="1">
        <f>J167/V167</f>
        <v>371203930.57559723</v>
      </c>
      <c r="Q167">
        <f>P167*G167</f>
        <v>1469967565.079365</v>
      </c>
      <c r="R167" s="5">
        <f t="shared" si="6"/>
        <v>30921796708.740002</v>
      </c>
      <c r="S167" s="5">
        <f t="shared" si="7"/>
        <v>42028264313.380173</v>
      </c>
      <c r="T167" s="5">
        <f>J167*G167</f>
        <v>77012776708.559998</v>
      </c>
      <c r="U167" s="5">
        <f t="shared" si="8"/>
        <v>42028264313.380173</v>
      </c>
      <c r="V167">
        <f>E167*G167</f>
        <v>52.390799999999999</v>
      </c>
    </row>
    <row r="168" spans="1:22" x14ac:dyDescent="0.3">
      <c r="A168" t="s">
        <v>356</v>
      </c>
      <c r="B168" t="s">
        <v>357</v>
      </c>
      <c r="C168" t="s">
        <v>20</v>
      </c>
      <c r="D168">
        <v>123.78</v>
      </c>
      <c r="E168">
        <v>32.57</v>
      </c>
      <c r="F168" s="8">
        <v>0</v>
      </c>
      <c r="G168">
        <v>2.88</v>
      </c>
      <c r="H168">
        <v>138.47999999999999</v>
      </c>
      <c r="I168">
        <v>89.2</v>
      </c>
      <c r="J168" s="5">
        <v>27447099863</v>
      </c>
      <c r="K168">
        <v>1156700000</v>
      </c>
      <c r="L168">
        <v>7.8283277</v>
      </c>
      <c r="M168">
        <v>8.48</v>
      </c>
      <c r="O168">
        <f>D168/E168</f>
        <v>3.800429843414185</v>
      </c>
      <c r="P168" s="1">
        <f>J168/V168</f>
        <v>292608013.75456285</v>
      </c>
      <c r="Q168">
        <f>P168*G168</f>
        <v>842711079.61314094</v>
      </c>
      <c r="R168" s="5">
        <f t="shared" si="6"/>
        <v>232751406838.24002</v>
      </c>
      <c r="S168" s="5">
        <f t="shared" si="7"/>
        <v>214864892142.18912</v>
      </c>
      <c r="T168" s="5">
        <f>J168*G168</f>
        <v>79047647605.440002</v>
      </c>
      <c r="U168" s="5">
        <f t="shared" si="8"/>
        <v>214864892142.18912</v>
      </c>
      <c r="V168">
        <f>E168*G168</f>
        <v>93.801599999999993</v>
      </c>
    </row>
    <row r="169" spans="1:22" x14ac:dyDescent="0.3">
      <c r="A169" t="s">
        <v>358</v>
      </c>
      <c r="B169" t="s">
        <v>359</v>
      </c>
      <c r="C169" t="s">
        <v>25</v>
      </c>
      <c r="D169">
        <v>116.54</v>
      </c>
      <c r="E169">
        <v>34.479999999999997</v>
      </c>
      <c r="F169" s="8">
        <v>0</v>
      </c>
      <c r="G169">
        <v>3.07</v>
      </c>
      <c r="H169">
        <v>131.01</v>
      </c>
      <c r="I169">
        <v>81.27</v>
      </c>
      <c r="J169" s="5">
        <v>37890226992</v>
      </c>
      <c r="K169">
        <v>1560000000</v>
      </c>
      <c r="L169">
        <v>7.4415817000000004</v>
      </c>
      <c r="M169">
        <v>8.5399999999999991</v>
      </c>
      <c r="O169">
        <f>D169/E169</f>
        <v>3.3799303944315549</v>
      </c>
      <c r="P169" s="1">
        <f>J169/V169</f>
        <v>357949346.94710433</v>
      </c>
      <c r="Q169">
        <f>P169*G169</f>
        <v>1098904495.1276102</v>
      </c>
      <c r="R169" s="5">
        <f t="shared" si="6"/>
        <v>323582538511.67999</v>
      </c>
      <c r="S169" s="5">
        <f t="shared" si="7"/>
        <v>281963219792.51324</v>
      </c>
      <c r="T169" s="5">
        <f>J169*G169</f>
        <v>116322996865.43999</v>
      </c>
      <c r="U169" s="5">
        <f t="shared" si="8"/>
        <v>281963219792.51324</v>
      </c>
      <c r="V169">
        <f>E169*G169</f>
        <v>105.85359999999999</v>
      </c>
    </row>
    <row r="170" spans="1:22" x14ac:dyDescent="0.3">
      <c r="A170" t="s">
        <v>360</v>
      </c>
      <c r="B170" t="s">
        <v>361</v>
      </c>
      <c r="C170" t="s">
        <v>15</v>
      </c>
      <c r="D170">
        <v>66.400000000000006</v>
      </c>
      <c r="E170">
        <v>25.74</v>
      </c>
      <c r="F170" s="8">
        <v>2.8132250000000001</v>
      </c>
      <c r="G170">
        <v>2.35</v>
      </c>
      <c r="H170">
        <v>74.45</v>
      </c>
      <c r="I170">
        <v>56.77</v>
      </c>
      <c r="J170" s="5">
        <v>44040298425</v>
      </c>
      <c r="K170">
        <v>2542000000</v>
      </c>
      <c r="L170">
        <v>3.6707752</v>
      </c>
      <c r="M170">
        <v>5.01</v>
      </c>
      <c r="O170">
        <f>D170/E170</f>
        <v>2.5796425796425799</v>
      </c>
      <c r="P170" s="1">
        <f>J170/V170</f>
        <v>728071193.52278936</v>
      </c>
      <c r="Q170">
        <f>P170*G170</f>
        <v>1710967304.7785552</v>
      </c>
      <c r="R170" s="5">
        <f t="shared" si="6"/>
        <v>220641895109.25</v>
      </c>
      <c r="S170" s="5">
        <f t="shared" si="7"/>
        <v>161662035259.08905</v>
      </c>
      <c r="T170" s="5">
        <f>J170*G170</f>
        <v>103494701298.75</v>
      </c>
      <c r="U170" s="5">
        <f t="shared" si="8"/>
        <v>161662035259.08905</v>
      </c>
      <c r="V170">
        <f>E170*G170</f>
        <v>60.488999999999997</v>
      </c>
    </row>
    <row r="171" spans="1:22" x14ac:dyDescent="0.3">
      <c r="A171" t="s">
        <v>362</v>
      </c>
      <c r="B171" t="s">
        <v>363</v>
      </c>
      <c r="C171" t="s">
        <v>39</v>
      </c>
      <c r="D171">
        <v>72.02</v>
      </c>
      <c r="E171">
        <v>10.65</v>
      </c>
      <c r="F171" s="8">
        <v>4.8921260000000002</v>
      </c>
      <c r="G171">
        <v>-3.26</v>
      </c>
      <c r="H171">
        <v>87.95</v>
      </c>
      <c r="I171">
        <v>69.63</v>
      </c>
      <c r="J171" s="5">
        <v>13116894887</v>
      </c>
      <c r="K171">
        <v>880700000</v>
      </c>
      <c r="L171">
        <v>1.5543115000000001</v>
      </c>
      <c r="M171">
        <v>1.54</v>
      </c>
      <c r="O171">
        <f>D171/E171</f>
        <v>6.7624413145539899</v>
      </c>
      <c r="P171" s="1">
        <f>J171/V171</f>
        <v>-377801632.73711801</v>
      </c>
      <c r="Q171">
        <f>P171*G171</f>
        <v>1231633322.7230046</v>
      </c>
      <c r="R171" s="5">
        <f t="shared" si="6"/>
        <v>20200018125.98</v>
      </c>
      <c r="S171" s="5">
        <f t="shared" si="7"/>
        <v>20387740567.1553</v>
      </c>
      <c r="T171" s="5">
        <f>J171*G171</f>
        <v>-42761077331.619995</v>
      </c>
      <c r="U171" s="5">
        <f t="shared" si="8"/>
        <v>20387740567.1553</v>
      </c>
      <c r="V171">
        <f>E171*G171</f>
        <v>-34.719000000000001</v>
      </c>
    </row>
    <row r="172" spans="1:22" x14ac:dyDescent="0.3">
      <c r="A172" t="s">
        <v>364</v>
      </c>
      <c r="B172" t="s">
        <v>365</v>
      </c>
      <c r="C172" t="s">
        <v>20</v>
      </c>
      <c r="D172">
        <v>35.340000000000003</v>
      </c>
      <c r="E172">
        <v>10.91</v>
      </c>
      <c r="F172" s="8">
        <v>0</v>
      </c>
      <c r="G172">
        <v>-0.48</v>
      </c>
      <c r="H172">
        <v>73</v>
      </c>
      <c r="I172">
        <v>23.77</v>
      </c>
      <c r="J172" s="5">
        <v>4212729247</v>
      </c>
      <c r="K172">
        <v>827200000</v>
      </c>
      <c r="L172">
        <v>1.2270989999999999</v>
      </c>
      <c r="M172">
        <v>0.64</v>
      </c>
      <c r="O172">
        <f>D172/E172</f>
        <v>3.2392300641613203</v>
      </c>
      <c r="P172" s="1">
        <f>J172/V172</f>
        <v>-804447228.65108466</v>
      </c>
      <c r="Q172">
        <f>P172*G172</f>
        <v>386134669.75252062</v>
      </c>
      <c r="R172" s="5">
        <f t="shared" si="6"/>
        <v>2696146718.0799999</v>
      </c>
      <c r="S172" s="5">
        <f t="shared" si="7"/>
        <v>5169435846.2644529</v>
      </c>
      <c r="T172" s="5">
        <f>J172*G172</f>
        <v>-2022110038.5599999</v>
      </c>
      <c r="U172" s="5">
        <f t="shared" si="8"/>
        <v>5169435846.2644529</v>
      </c>
      <c r="V172">
        <f>E172*G172</f>
        <v>-5.2367999999999997</v>
      </c>
    </row>
    <row r="173" spans="1:22" x14ac:dyDescent="0.3">
      <c r="A173" t="s">
        <v>366</v>
      </c>
      <c r="B173" t="s">
        <v>367</v>
      </c>
      <c r="C173" t="s">
        <v>110</v>
      </c>
      <c r="D173">
        <v>101.04</v>
      </c>
      <c r="E173">
        <v>246.44</v>
      </c>
      <c r="F173" s="8">
        <v>0.63339007000000003</v>
      </c>
      <c r="G173">
        <v>-1.98</v>
      </c>
      <c r="H173">
        <v>119</v>
      </c>
      <c r="I173">
        <v>81.99</v>
      </c>
      <c r="J173" s="5">
        <v>61164030149</v>
      </c>
      <c r="K173">
        <v>3692749000</v>
      </c>
      <c r="L173">
        <v>8.0230200000000007</v>
      </c>
      <c r="M173">
        <v>4.55</v>
      </c>
      <c r="O173">
        <f>D173/E173</f>
        <v>0.40999837688686902</v>
      </c>
      <c r="P173" s="1">
        <f>J173/V173</f>
        <v>-125348662.22073027</v>
      </c>
      <c r="Q173">
        <f>P173*G173</f>
        <v>248190351.19704595</v>
      </c>
      <c r="R173" s="5">
        <f t="shared" si="6"/>
        <v>278296337177.95001</v>
      </c>
      <c r="S173" s="5">
        <f t="shared" si="7"/>
        <v>490720237166.03003</v>
      </c>
      <c r="T173" s="5">
        <f>J173*G173</f>
        <v>-121104779695.02</v>
      </c>
      <c r="U173" s="5">
        <f t="shared" si="8"/>
        <v>490720237166.03003</v>
      </c>
      <c r="V173">
        <f>E173*G173</f>
        <v>-487.95119999999997</v>
      </c>
    </row>
    <row r="174" spans="1:22" x14ac:dyDescent="0.3">
      <c r="A174" t="s">
        <v>368</v>
      </c>
      <c r="B174" t="s">
        <v>369</v>
      </c>
      <c r="C174" t="s">
        <v>110</v>
      </c>
      <c r="D174">
        <v>46.25</v>
      </c>
      <c r="E174">
        <v>53.16</v>
      </c>
      <c r="F174" s="8">
        <v>0.25183630000000001</v>
      </c>
      <c r="G174">
        <v>-2.69</v>
      </c>
      <c r="H174">
        <v>67.84</v>
      </c>
      <c r="I174">
        <v>47.13</v>
      </c>
      <c r="J174" s="5">
        <v>12638828950</v>
      </c>
      <c r="K174">
        <v>1518305000</v>
      </c>
      <c r="L174">
        <v>6.4987307000000003</v>
      </c>
      <c r="M174">
        <v>2.15</v>
      </c>
      <c r="O174">
        <f>D174/E174</f>
        <v>0.8700150489089542</v>
      </c>
      <c r="P174" s="1">
        <f>J174/V174</f>
        <v>-88383172.005113289</v>
      </c>
      <c r="Q174">
        <f>P174*G174</f>
        <v>237750732.69375473</v>
      </c>
      <c r="R174" s="5">
        <f t="shared" si="6"/>
        <v>27173482242.5</v>
      </c>
      <c r="S174" s="5">
        <f t="shared" si="7"/>
        <v>82136345709.413773</v>
      </c>
      <c r="T174" s="5">
        <f>J174*G174</f>
        <v>-33998449875.5</v>
      </c>
      <c r="U174" s="5">
        <f t="shared" si="8"/>
        <v>82136345709.413773</v>
      </c>
      <c r="V174">
        <f>E174*G174</f>
        <v>-143.00039999999998</v>
      </c>
    </row>
    <row r="175" spans="1:22" x14ac:dyDescent="0.3">
      <c r="A175" t="s">
        <v>370</v>
      </c>
      <c r="B175" t="s">
        <v>371</v>
      </c>
      <c r="C175" t="s">
        <v>15</v>
      </c>
      <c r="D175">
        <v>114</v>
      </c>
      <c r="E175">
        <v>19.03</v>
      </c>
      <c r="F175" s="8">
        <v>1.3265305999999999</v>
      </c>
      <c r="G175">
        <v>4.04</v>
      </c>
      <c r="H175">
        <v>147.02000000000001</v>
      </c>
      <c r="I175">
        <v>90.72</v>
      </c>
      <c r="J175" s="5">
        <v>14121334618</v>
      </c>
      <c r="K175">
        <v>1141200000</v>
      </c>
      <c r="L175">
        <v>5.6338058000000002</v>
      </c>
      <c r="M175">
        <v>4.59</v>
      </c>
      <c r="O175">
        <f>D175/E175</f>
        <v>5.9905412506568574</v>
      </c>
      <c r="P175" s="1">
        <f>J175/V175</f>
        <v>183677343.98006272</v>
      </c>
      <c r="Q175">
        <f>P175*G175</f>
        <v>742056469.67945337</v>
      </c>
      <c r="R175" s="5">
        <f t="shared" si="6"/>
        <v>64816925896.619995</v>
      </c>
      <c r="S175" s="5">
        <f t="shared" si="7"/>
        <v>79556856874.629181</v>
      </c>
      <c r="T175" s="5">
        <f>J175*G175</f>
        <v>57050191856.720001</v>
      </c>
      <c r="U175" s="5">
        <f t="shared" si="8"/>
        <v>79556856874.629181</v>
      </c>
      <c r="V175">
        <f>E175*G175</f>
        <v>76.881200000000007</v>
      </c>
    </row>
    <row r="176" spans="1:22" x14ac:dyDescent="0.3">
      <c r="A176" t="s">
        <v>372</v>
      </c>
      <c r="B176" t="s">
        <v>373</v>
      </c>
      <c r="C176" t="s">
        <v>60</v>
      </c>
      <c r="D176">
        <v>409.98</v>
      </c>
      <c r="E176">
        <v>23.06</v>
      </c>
      <c r="F176" s="8">
        <v>1.8775816999999999</v>
      </c>
      <c r="G176">
        <v>1.77</v>
      </c>
      <c r="H176">
        <v>495.34500000000003</v>
      </c>
      <c r="I176">
        <v>361.9</v>
      </c>
      <c r="J176" s="5">
        <v>33333813618</v>
      </c>
      <c r="K176">
        <v>1687152000</v>
      </c>
      <c r="L176">
        <v>10.639136000000001</v>
      </c>
      <c r="M176">
        <v>5.14</v>
      </c>
      <c r="O176">
        <f>D176/E176</f>
        <v>17.778837814397228</v>
      </c>
      <c r="P176" s="1">
        <f>J176/V176</f>
        <v>816680965.35199273</v>
      </c>
      <c r="Q176">
        <f>P176*G176</f>
        <v>1445525308.673027</v>
      </c>
      <c r="R176" s="5">
        <f t="shared" si="6"/>
        <v>171335801996.51999</v>
      </c>
      <c r="S176" s="5">
        <f t="shared" si="7"/>
        <v>354642976480.55408</v>
      </c>
      <c r="T176" s="5">
        <f>J176*G176</f>
        <v>59000850103.860001</v>
      </c>
      <c r="U176" s="5">
        <f t="shared" si="8"/>
        <v>354642976480.55408</v>
      </c>
      <c r="V176">
        <f>E176*G176</f>
        <v>40.816199999999995</v>
      </c>
    </row>
    <row r="177" spans="1:22" x14ac:dyDescent="0.3">
      <c r="A177" t="s">
        <v>374</v>
      </c>
      <c r="B177" t="s">
        <v>375</v>
      </c>
      <c r="C177" t="s">
        <v>60</v>
      </c>
      <c r="D177">
        <v>55.26</v>
      </c>
      <c r="E177">
        <v>17.600000000000001</v>
      </c>
      <c r="F177" s="8">
        <v>3.5437918000000002</v>
      </c>
      <c r="G177">
        <v>1.63</v>
      </c>
      <c r="H177">
        <v>70.454999999999998</v>
      </c>
      <c r="I177">
        <v>56.07</v>
      </c>
      <c r="J177" s="5">
        <v>20925508143</v>
      </c>
      <c r="K177">
        <v>1710686000</v>
      </c>
      <c r="L177">
        <v>8.5936190000000003</v>
      </c>
      <c r="M177">
        <v>2.09</v>
      </c>
      <c r="O177">
        <f>D177/E177</f>
        <v>3.1397727272727267</v>
      </c>
      <c r="P177" s="1">
        <f>J177/V177</f>
        <v>729416764.60540998</v>
      </c>
      <c r="Q177">
        <f>P177*G177</f>
        <v>1188949326.3068182</v>
      </c>
      <c r="R177" s="5">
        <f t="shared" si="6"/>
        <v>43734312018.869995</v>
      </c>
      <c r="S177" s="5">
        <f t="shared" si="7"/>
        <v>179825844362.33954</v>
      </c>
      <c r="T177" s="5">
        <f>J177*G177</f>
        <v>34108578273.089996</v>
      </c>
      <c r="U177" s="5">
        <f t="shared" si="8"/>
        <v>179825844362.33954</v>
      </c>
      <c r="V177">
        <f>E177*G177</f>
        <v>28.687999999999999</v>
      </c>
    </row>
    <row r="178" spans="1:22" x14ac:dyDescent="0.3">
      <c r="A178" t="s">
        <v>376</v>
      </c>
      <c r="B178" t="s">
        <v>377</v>
      </c>
      <c r="C178" t="s">
        <v>60</v>
      </c>
      <c r="D178">
        <v>218.28</v>
      </c>
      <c r="E178">
        <v>18.66</v>
      </c>
      <c r="F178" s="8">
        <v>3.2138102000000002</v>
      </c>
      <c r="G178">
        <v>6.27</v>
      </c>
      <c r="H178">
        <v>270.04000000000002</v>
      </c>
      <c r="I178">
        <v>214.03</v>
      </c>
      <c r="J178" s="5">
        <v>14383525286</v>
      </c>
      <c r="K178">
        <v>1237886000</v>
      </c>
      <c r="L178">
        <v>14.1830845</v>
      </c>
      <c r="M178">
        <v>2.2999999999999998</v>
      </c>
      <c r="O178">
        <f>D178/E178</f>
        <v>11.69774919614148</v>
      </c>
      <c r="P178" s="1">
        <f>J178/V178</f>
        <v>122938004.90947725</v>
      </c>
      <c r="Q178">
        <f>P178*G178</f>
        <v>770821290.7824223</v>
      </c>
      <c r="R178" s="5">
        <f t="shared" si="6"/>
        <v>33082108157.799999</v>
      </c>
      <c r="S178" s="5">
        <f t="shared" si="7"/>
        <v>204002754539.22467</v>
      </c>
      <c r="T178" s="5">
        <f>J178*G178</f>
        <v>90184703543.220001</v>
      </c>
      <c r="U178" s="5">
        <f t="shared" si="8"/>
        <v>204002754539.22467</v>
      </c>
      <c r="V178">
        <f>E178*G178</f>
        <v>116.9982</v>
      </c>
    </row>
    <row r="179" spans="1:22" x14ac:dyDescent="0.3">
      <c r="A179" t="s">
        <v>378</v>
      </c>
      <c r="B179" t="s">
        <v>379</v>
      </c>
      <c r="C179" t="s">
        <v>81</v>
      </c>
      <c r="D179">
        <v>131.46</v>
      </c>
      <c r="E179">
        <v>37.78</v>
      </c>
      <c r="F179" s="8">
        <v>1.1283498000000001</v>
      </c>
      <c r="G179">
        <v>3.35</v>
      </c>
      <c r="H179">
        <v>138.74</v>
      </c>
      <c r="I179">
        <v>81.69</v>
      </c>
      <c r="J179" s="5">
        <v>49543264457</v>
      </c>
      <c r="K179">
        <v>2478000000</v>
      </c>
      <c r="L179">
        <v>3.9522583</v>
      </c>
      <c r="M179">
        <v>10.82</v>
      </c>
      <c r="O179">
        <f>D179/E179</f>
        <v>3.4796188459502382</v>
      </c>
      <c r="P179" s="1">
        <f>J179/V179</f>
        <v>391451407.25962561</v>
      </c>
      <c r="Q179">
        <f>P179*G179</f>
        <v>1311362214.3197458</v>
      </c>
      <c r="R179" s="5">
        <f t="shared" si="6"/>
        <v>536058121424.73999</v>
      </c>
      <c r="S179" s="5">
        <f t="shared" si="7"/>
        <v>195807778159.27325</v>
      </c>
      <c r="T179" s="5">
        <f>J179*G179</f>
        <v>165969935930.95001</v>
      </c>
      <c r="U179" s="5">
        <f t="shared" si="8"/>
        <v>195807778159.27325</v>
      </c>
      <c r="V179">
        <f>E179*G179</f>
        <v>126.563</v>
      </c>
    </row>
    <row r="180" spans="1:22" x14ac:dyDescent="0.3">
      <c r="A180" t="s">
        <v>380</v>
      </c>
      <c r="B180" t="s">
        <v>381</v>
      </c>
      <c r="C180" t="s">
        <v>44</v>
      </c>
      <c r="D180">
        <v>241.06</v>
      </c>
      <c r="E180">
        <v>27.24</v>
      </c>
      <c r="F180" s="8">
        <v>2.1078234</v>
      </c>
      <c r="G180">
        <v>23.71</v>
      </c>
      <c r="H180">
        <v>277.17</v>
      </c>
      <c r="I180">
        <v>208.81</v>
      </c>
      <c r="J180" s="5">
        <v>10131892523</v>
      </c>
      <c r="K180">
        <v>0</v>
      </c>
      <c r="L180">
        <v>2.0991987999999999</v>
      </c>
      <c r="M180">
        <v>1.1599999999999999</v>
      </c>
      <c r="O180">
        <f>D180/E180</f>
        <v>8.8494860499265791</v>
      </c>
      <c r="P180" s="1">
        <f>J180/V180</f>
        <v>15687434.193209553</v>
      </c>
      <c r="Q180">
        <f>P180*G180</f>
        <v>371949064.72099853</v>
      </c>
      <c r="R180" s="5">
        <f t="shared" si="6"/>
        <v>11752995326.679998</v>
      </c>
      <c r="S180" s="5">
        <f t="shared" si="7"/>
        <v>21268856626.010571</v>
      </c>
      <c r="T180" s="5">
        <f>J180*G180</f>
        <v>240227171720.33002</v>
      </c>
      <c r="U180" s="5">
        <f t="shared" si="8"/>
        <v>21268856626.010571</v>
      </c>
      <c r="V180">
        <f>E180*G180</f>
        <v>645.86040000000003</v>
      </c>
    </row>
    <row r="181" spans="1:22" x14ac:dyDescent="0.3">
      <c r="A181" t="s">
        <v>382</v>
      </c>
      <c r="B181" t="s">
        <v>383</v>
      </c>
      <c r="C181" t="s">
        <v>39</v>
      </c>
      <c r="D181">
        <v>56.11</v>
      </c>
      <c r="E181">
        <v>18.22</v>
      </c>
      <c r="F181" s="8">
        <v>3.3397784000000001</v>
      </c>
      <c r="G181">
        <v>2.96</v>
      </c>
      <c r="H181">
        <v>66.150000000000006</v>
      </c>
      <c r="I181">
        <v>55.2</v>
      </c>
      <c r="J181" s="5">
        <v>18027633617</v>
      </c>
      <c r="K181">
        <v>2738713000</v>
      </c>
      <c r="L181">
        <v>3.1134192999999999</v>
      </c>
      <c r="M181">
        <v>1.68</v>
      </c>
      <c r="O181">
        <f>D181/E181</f>
        <v>3.0795828759604831</v>
      </c>
      <c r="P181" s="1">
        <f>J181/V181</f>
        <v>334270952.93633372</v>
      </c>
      <c r="Q181">
        <f>P181*G181</f>
        <v>989442020.69154775</v>
      </c>
      <c r="R181" s="5">
        <f t="shared" si="6"/>
        <v>30286424476.559998</v>
      </c>
      <c r="S181" s="5">
        <f t="shared" si="7"/>
        <v>56127582436.496605</v>
      </c>
      <c r="T181" s="5">
        <f>J181*G181</f>
        <v>53361795506.32</v>
      </c>
      <c r="U181" s="5">
        <f t="shared" si="8"/>
        <v>56127582436.496605</v>
      </c>
      <c r="V181">
        <f>E181*G181</f>
        <v>53.931199999999997</v>
      </c>
    </row>
    <row r="182" spans="1:22" x14ac:dyDescent="0.3">
      <c r="A182" t="s">
        <v>384</v>
      </c>
      <c r="B182" t="s">
        <v>385</v>
      </c>
      <c r="C182" t="s">
        <v>39</v>
      </c>
      <c r="D182">
        <v>35.979999999999997</v>
      </c>
      <c r="E182">
        <v>14.51</v>
      </c>
      <c r="F182" s="8">
        <v>3.8174274000000001</v>
      </c>
      <c r="G182">
        <v>1.23</v>
      </c>
      <c r="H182">
        <v>42.67</v>
      </c>
      <c r="I182">
        <v>33.299999999999997</v>
      </c>
      <c r="J182" s="5">
        <v>34734816899</v>
      </c>
      <c r="K182">
        <v>8548000000</v>
      </c>
      <c r="L182">
        <v>1.3933871</v>
      </c>
      <c r="M182">
        <v>1.26</v>
      </c>
      <c r="O182">
        <f>D182/E182</f>
        <v>2.4796691936595447</v>
      </c>
      <c r="P182" s="1">
        <f>J182/V182</f>
        <v>1946222504.1883085</v>
      </c>
      <c r="Q182">
        <f>P182*G182</f>
        <v>2393853680.1516194</v>
      </c>
      <c r="R182" s="5">
        <f t="shared" si="6"/>
        <v>43765869292.739998</v>
      </c>
      <c r="S182" s="5">
        <f t="shared" si="7"/>
        <v>48399045787.928604</v>
      </c>
      <c r="T182" s="5">
        <f>J182*G182</f>
        <v>42723824785.769997</v>
      </c>
      <c r="U182" s="5">
        <f t="shared" si="8"/>
        <v>48399045787.928604</v>
      </c>
      <c r="V182">
        <f>E182*G182</f>
        <v>17.847300000000001</v>
      </c>
    </row>
    <row r="183" spans="1:22" x14ac:dyDescent="0.3">
      <c r="A183" t="s">
        <v>386</v>
      </c>
      <c r="B183" t="s">
        <v>387</v>
      </c>
      <c r="C183" t="s">
        <v>34</v>
      </c>
      <c r="D183">
        <v>123.03</v>
      </c>
      <c r="E183">
        <v>30.99</v>
      </c>
      <c r="F183" s="8">
        <v>0.92785894999999996</v>
      </c>
      <c r="G183">
        <v>1.81</v>
      </c>
      <c r="H183">
        <v>161</v>
      </c>
      <c r="I183">
        <v>115.55</v>
      </c>
      <c r="J183" s="5">
        <v>19722178609</v>
      </c>
      <c r="K183">
        <v>1481458000</v>
      </c>
      <c r="L183">
        <v>2.5074896999999998</v>
      </c>
      <c r="M183">
        <v>4.1399999999999997</v>
      </c>
      <c r="O183">
        <f>D183/E183</f>
        <v>3.96999031945789</v>
      </c>
      <c r="P183" s="1">
        <f>J183/V183</f>
        <v>351604752.36174923</v>
      </c>
      <c r="Q183">
        <f>P183*G183</f>
        <v>636404601.77476609</v>
      </c>
      <c r="R183" s="5">
        <f t="shared" si="6"/>
        <v>81649819441.259995</v>
      </c>
      <c r="S183" s="5">
        <f t="shared" si="7"/>
        <v>49453159723.627823</v>
      </c>
      <c r="T183" s="5">
        <f>J183*G183</f>
        <v>35697143282.290001</v>
      </c>
      <c r="U183" s="5">
        <f t="shared" si="8"/>
        <v>49453159723.627823</v>
      </c>
      <c r="V183">
        <f>E183*G183</f>
        <v>56.091899999999995</v>
      </c>
    </row>
    <row r="184" spans="1:22" x14ac:dyDescent="0.3">
      <c r="A184" t="s">
        <v>388</v>
      </c>
      <c r="B184" t="s">
        <v>389</v>
      </c>
      <c r="C184" t="s">
        <v>15</v>
      </c>
      <c r="D184">
        <v>60.36</v>
      </c>
      <c r="E184">
        <v>25.26</v>
      </c>
      <c r="F184" s="8">
        <v>1.3520038000000001</v>
      </c>
      <c r="G184">
        <v>2.36</v>
      </c>
      <c r="H184">
        <v>67.540000000000006</v>
      </c>
      <c r="I184">
        <v>51.96</v>
      </c>
      <c r="J184" s="5">
        <v>11040678071</v>
      </c>
      <c r="K184">
        <v>721643000</v>
      </c>
      <c r="L184">
        <v>2.1903190000000001</v>
      </c>
      <c r="M184">
        <v>5.55</v>
      </c>
      <c r="O184">
        <f>D184/E184</f>
        <v>2.3895486935866983</v>
      </c>
      <c r="P184" s="1">
        <f>J184/V184</f>
        <v>185204015.04019219</v>
      </c>
      <c r="Q184">
        <f>P184*G184</f>
        <v>437081475.49485356</v>
      </c>
      <c r="R184" s="5">
        <f t="shared" si="6"/>
        <v>61275763294.049995</v>
      </c>
      <c r="S184" s="5">
        <f t="shared" si="7"/>
        <v>24182606951.794651</v>
      </c>
      <c r="T184" s="5">
        <f>J184*G184</f>
        <v>26056000247.559998</v>
      </c>
      <c r="U184" s="5">
        <f t="shared" si="8"/>
        <v>24182606951.794651</v>
      </c>
      <c r="V184">
        <f>E184*G184</f>
        <v>59.613599999999998</v>
      </c>
    </row>
    <row r="185" spans="1:22" x14ac:dyDescent="0.3">
      <c r="A185" t="s">
        <v>390</v>
      </c>
      <c r="B185" t="s">
        <v>391</v>
      </c>
      <c r="C185" t="s">
        <v>20</v>
      </c>
      <c r="D185">
        <v>73.349999999999994</v>
      </c>
      <c r="E185">
        <v>10.72</v>
      </c>
      <c r="F185" s="8">
        <v>0</v>
      </c>
      <c r="G185">
        <v>5.39</v>
      </c>
      <c r="H185">
        <v>83.484999999999999</v>
      </c>
      <c r="I185">
        <v>55.8</v>
      </c>
      <c r="J185" s="5">
        <v>42449656350</v>
      </c>
      <c r="K185">
        <v>7309300000</v>
      </c>
      <c r="L185">
        <v>0.57588415999999998</v>
      </c>
      <c r="M185">
        <v>2.65</v>
      </c>
      <c r="O185">
        <f>D185/E185</f>
        <v>6.8423507462686555</v>
      </c>
      <c r="P185" s="1">
        <f>J185/V185</f>
        <v>734667161.92922223</v>
      </c>
      <c r="Q185">
        <f>P185*G185</f>
        <v>3959856002.7985077</v>
      </c>
      <c r="R185" s="5">
        <f t="shared" si="6"/>
        <v>112491589327.5</v>
      </c>
      <c r="S185" s="5">
        <f t="shared" si="7"/>
        <v>24446084689.408417</v>
      </c>
      <c r="T185" s="5">
        <f>J185*G185</f>
        <v>228803647726.5</v>
      </c>
      <c r="U185" s="5">
        <f t="shared" si="8"/>
        <v>24446084689.408417</v>
      </c>
      <c r="V185">
        <f>E185*G185</f>
        <v>57.780799999999999</v>
      </c>
    </row>
    <row r="186" spans="1:22" x14ac:dyDescent="0.3">
      <c r="A186" t="s">
        <v>392</v>
      </c>
      <c r="B186" t="s">
        <v>393</v>
      </c>
      <c r="C186" t="s">
        <v>60</v>
      </c>
      <c r="D186">
        <v>77.56</v>
      </c>
      <c r="E186">
        <v>18.12</v>
      </c>
      <c r="F186" s="8">
        <v>3.879632</v>
      </c>
      <c r="G186">
        <v>2.92</v>
      </c>
      <c r="H186">
        <v>88.56</v>
      </c>
      <c r="I186">
        <v>71.34</v>
      </c>
      <c r="J186" s="5">
        <v>10133547517</v>
      </c>
      <c r="K186">
        <v>717468000</v>
      </c>
      <c r="L186">
        <v>12.204818</v>
      </c>
      <c r="M186">
        <v>4.54</v>
      </c>
      <c r="O186">
        <f>D186/E186</f>
        <v>4.2803532008830025</v>
      </c>
      <c r="P186" s="1">
        <f>J186/V186</f>
        <v>191522791.68178657</v>
      </c>
      <c r="Q186">
        <f>P186*G186</f>
        <v>559246551.71081674</v>
      </c>
      <c r="R186" s="5">
        <f t="shared" si="6"/>
        <v>46006305727.18</v>
      </c>
      <c r="S186" s="5">
        <f t="shared" si="7"/>
        <v>123678103139.3369</v>
      </c>
      <c r="T186" s="5">
        <f>J186*G186</f>
        <v>29589958749.639999</v>
      </c>
      <c r="U186" s="5">
        <f t="shared" si="8"/>
        <v>123678103139.3369</v>
      </c>
      <c r="V186">
        <f>E186*G186</f>
        <v>52.910400000000003</v>
      </c>
    </row>
    <row r="187" spans="1:22" x14ac:dyDescent="0.3">
      <c r="A187" t="s">
        <v>394</v>
      </c>
      <c r="B187" t="s">
        <v>395</v>
      </c>
      <c r="C187" t="s">
        <v>110</v>
      </c>
      <c r="D187">
        <v>76.069999999999993</v>
      </c>
      <c r="E187">
        <v>21.37</v>
      </c>
      <c r="F187" s="8">
        <v>4.0031195000000004</v>
      </c>
      <c r="G187">
        <v>1.88</v>
      </c>
      <c r="H187">
        <v>89.3</v>
      </c>
      <c r="I187">
        <v>76.05</v>
      </c>
      <c r="J187" s="5">
        <v>326000000000</v>
      </c>
      <c r="K187">
        <v>39052000000</v>
      </c>
      <c r="L187">
        <v>1.7701944000000001</v>
      </c>
      <c r="M187">
        <v>1.85</v>
      </c>
      <c r="O187">
        <f>D187/E187</f>
        <v>3.5596630790828261</v>
      </c>
      <c r="P187" s="1">
        <f>J187/V187</f>
        <v>8114377881.1019621</v>
      </c>
      <c r="Q187">
        <f>P187*G187</f>
        <v>15255030416.471687</v>
      </c>
      <c r="R187" s="5">
        <f t="shared" si="6"/>
        <v>603100000000</v>
      </c>
      <c r="S187" s="5">
        <f t="shared" si="7"/>
        <v>577083374400</v>
      </c>
      <c r="T187" s="5">
        <f>J187*G187</f>
        <v>612880000000</v>
      </c>
      <c r="U187" s="5">
        <f t="shared" si="8"/>
        <v>577083374400</v>
      </c>
      <c r="V187">
        <f>E187*G187</f>
        <v>40.175600000000003</v>
      </c>
    </row>
    <row r="188" spans="1:22" x14ac:dyDescent="0.3">
      <c r="A188" t="s">
        <v>396</v>
      </c>
      <c r="B188" t="s">
        <v>397</v>
      </c>
      <c r="C188" t="s">
        <v>25</v>
      </c>
      <c r="D188">
        <v>137.25</v>
      </c>
      <c r="E188">
        <v>21.21</v>
      </c>
      <c r="F188" s="8">
        <v>0</v>
      </c>
      <c r="G188">
        <v>6.51</v>
      </c>
      <c r="H188">
        <v>149.5</v>
      </c>
      <c r="I188">
        <v>114.63</v>
      </c>
      <c r="J188" s="5">
        <v>8744185796</v>
      </c>
      <c r="K188">
        <v>629940000</v>
      </c>
      <c r="L188">
        <v>4.1203604</v>
      </c>
      <c r="M188">
        <v>6.86</v>
      </c>
      <c r="O188">
        <f>D188/E188</f>
        <v>6.4710042432814712</v>
      </c>
      <c r="P188" s="1">
        <f>J188/V188</f>
        <v>63328283.951502457</v>
      </c>
      <c r="Q188">
        <f>P188*G188</f>
        <v>412267128.52428097</v>
      </c>
      <c r="R188" s="5">
        <f t="shared" si="6"/>
        <v>59985114560.560005</v>
      </c>
      <c r="S188" s="5">
        <f t="shared" si="7"/>
        <v>36029196884.080879</v>
      </c>
      <c r="T188" s="5">
        <f>J188*G188</f>
        <v>56924649531.959999</v>
      </c>
      <c r="U188" s="5">
        <f t="shared" si="8"/>
        <v>36029196884.080879</v>
      </c>
      <c r="V188">
        <f>E188*G188</f>
        <v>138.0771</v>
      </c>
    </row>
    <row r="189" spans="1:22" x14ac:dyDescent="0.3">
      <c r="A189" t="s">
        <v>398</v>
      </c>
      <c r="B189" t="s">
        <v>399</v>
      </c>
      <c r="C189" t="s">
        <v>25</v>
      </c>
      <c r="D189">
        <v>171.58</v>
      </c>
      <c r="E189">
        <v>27.9</v>
      </c>
      <c r="F189" s="8">
        <v>0</v>
      </c>
      <c r="G189">
        <v>5.39</v>
      </c>
      <c r="H189">
        <v>195.32</v>
      </c>
      <c r="I189">
        <v>132.44</v>
      </c>
      <c r="J189" s="5">
        <v>523000000000</v>
      </c>
      <c r="K189">
        <v>23624000000</v>
      </c>
      <c r="L189">
        <v>13.241967000000001</v>
      </c>
      <c r="M189">
        <v>7.08</v>
      </c>
      <c r="O189">
        <f>D189/E189</f>
        <v>6.1498207885304668</v>
      </c>
      <c r="P189" s="1">
        <f>J189/V189</f>
        <v>3477832970.9205294</v>
      </c>
      <c r="Q189">
        <f>P189*G189</f>
        <v>18745519713.261654</v>
      </c>
      <c r="R189" s="5">
        <f t="shared" si="6"/>
        <v>3702840000000</v>
      </c>
      <c r="S189" s="5">
        <f t="shared" si="7"/>
        <v>6925548741000</v>
      </c>
      <c r="T189" s="5">
        <f>J189*G189</f>
        <v>2818970000000</v>
      </c>
      <c r="U189" s="5">
        <f t="shared" si="8"/>
        <v>6925548741000</v>
      </c>
      <c r="V189">
        <f>E189*G189</f>
        <v>150.38099999999997</v>
      </c>
    </row>
    <row r="190" spans="1:22" x14ac:dyDescent="0.3">
      <c r="A190" t="s">
        <v>400</v>
      </c>
      <c r="B190" t="s">
        <v>401</v>
      </c>
      <c r="C190" t="s">
        <v>15</v>
      </c>
      <c r="D190">
        <v>52.15</v>
      </c>
      <c r="E190">
        <v>27.02</v>
      </c>
      <c r="F190" s="8">
        <v>2.7798647999999999</v>
      </c>
      <c r="G190">
        <v>2.0099999999999998</v>
      </c>
      <c r="H190">
        <v>57.814999999999998</v>
      </c>
      <c r="I190">
        <v>39.79</v>
      </c>
      <c r="J190" s="5">
        <v>15311373377</v>
      </c>
      <c r="K190">
        <v>1009600000</v>
      </c>
      <c r="L190">
        <v>3.4729770000000002</v>
      </c>
      <c r="M190">
        <v>7.39</v>
      </c>
      <c r="O190">
        <f>D190/E190</f>
        <v>1.9300518134715026</v>
      </c>
      <c r="P190" s="1">
        <f>J190/V190</f>
        <v>281924452.07345951</v>
      </c>
      <c r="Q190">
        <f>P190*G190</f>
        <v>566668148.66765356</v>
      </c>
      <c r="R190" s="5">
        <f t="shared" si="6"/>
        <v>113151049256.03</v>
      </c>
      <c r="S190" s="5">
        <f t="shared" si="7"/>
        <v>53176047576.73333</v>
      </c>
      <c r="T190" s="5">
        <f>J190*G190</f>
        <v>30775860487.769997</v>
      </c>
      <c r="U190" s="5">
        <f t="shared" si="8"/>
        <v>53176047576.73333</v>
      </c>
      <c r="V190">
        <f>E190*G190</f>
        <v>54.310199999999995</v>
      </c>
    </row>
    <row r="191" spans="1:22" x14ac:dyDescent="0.3">
      <c r="A191" t="s">
        <v>402</v>
      </c>
      <c r="B191" t="s">
        <v>403</v>
      </c>
      <c r="C191" t="s">
        <v>60</v>
      </c>
      <c r="D191">
        <v>108.11</v>
      </c>
      <c r="E191">
        <v>18.350000000000001</v>
      </c>
      <c r="F191" s="8">
        <v>3.5925992</v>
      </c>
      <c r="G191">
        <v>3.5</v>
      </c>
      <c r="H191">
        <v>143.79</v>
      </c>
      <c r="I191">
        <v>109.74</v>
      </c>
      <c r="J191" s="5">
        <v>8077368506</v>
      </c>
      <c r="K191">
        <v>540767000</v>
      </c>
      <c r="L191">
        <v>12.898600999999999</v>
      </c>
      <c r="M191">
        <v>3.98</v>
      </c>
      <c r="O191">
        <f>D191/E191</f>
        <v>5.8915531335149858</v>
      </c>
      <c r="P191" s="1">
        <f>J191/V191</f>
        <v>125766734.23121835</v>
      </c>
      <c r="Q191">
        <f>P191*G191</f>
        <v>440183569.80926424</v>
      </c>
      <c r="R191" s="5">
        <f t="shared" si="6"/>
        <v>32147926653.880001</v>
      </c>
      <c r="S191" s="5">
        <f t="shared" si="7"/>
        <v>104186753488.86011</v>
      </c>
      <c r="T191" s="5">
        <f>J191*G191</f>
        <v>28270789771</v>
      </c>
      <c r="U191" s="5">
        <f t="shared" si="8"/>
        <v>104186753488.86011</v>
      </c>
      <c r="V191">
        <f>E191*G191</f>
        <v>64.225000000000009</v>
      </c>
    </row>
    <row r="192" spans="1:22" x14ac:dyDescent="0.3">
      <c r="A192" t="s">
        <v>404</v>
      </c>
      <c r="B192" t="s">
        <v>405</v>
      </c>
      <c r="C192" t="s">
        <v>15</v>
      </c>
      <c r="D192">
        <v>239.27</v>
      </c>
      <c r="E192">
        <v>19.45</v>
      </c>
      <c r="F192" s="8">
        <v>0.79633679999999996</v>
      </c>
      <c r="G192">
        <v>11.07</v>
      </c>
      <c r="H192">
        <v>274.66000000000003</v>
      </c>
      <c r="I192">
        <v>182.89</v>
      </c>
      <c r="J192" s="5">
        <v>67280478816</v>
      </c>
      <c r="K192">
        <v>8062000000</v>
      </c>
      <c r="L192">
        <v>1.0751683999999999</v>
      </c>
      <c r="M192">
        <v>3.9</v>
      </c>
      <c r="O192">
        <f>D192/E192</f>
        <v>12.301799485861183</v>
      </c>
      <c r="P192" s="1">
        <f>J192/V192</f>
        <v>312479727.35316044</v>
      </c>
      <c r="Q192">
        <f>P192*G192</f>
        <v>3459150581.7994862</v>
      </c>
      <c r="R192" s="5">
        <f t="shared" si="6"/>
        <v>262393867382.39999</v>
      </c>
      <c r="S192" s="5">
        <f t="shared" si="7"/>
        <v>72337844759.832611</v>
      </c>
      <c r="T192" s="5">
        <f>J192*G192</f>
        <v>744794900493.12</v>
      </c>
      <c r="U192" s="5">
        <f t="shared" si="8"/>
        <v>72337844759.832611</v>
      </c>
      <c r="V192">
        <f>E192*G192</f>
        <v>215.3115</v>
      </c>
    </row>
    <row r="193" spans="1:22" x14ac:dyDescent="0.3">
      <c r="A193" t="s">
        <v>406</v>
      </c>
      <c r="B193" t="s">
        <v>407</v>
      </c>
      <c r="C193" t="s">
        <v>25</v>
      </c>
      <c r="D193">
        <v>92.74</v>
      </c>
      <c r="E193">
        <v>22.08</v>
      </c>
      <c r="F193" s="8">
        <v>1.322724</v>
      </c>
      <c r="G193">
        <v>1.72</v>
      </c>
      <c r="H193">
        <v>103.65</v>
      </c>
      <c r="I193">
        <v>77.63</v>
      </c>
      <c r="J193" s="5">
        <v>32308459680</v>
      </c>
      <c r="K193">
        <v>2782000000</v>
      </c>
      <c r="L193">
        <v>4.7038416999999999</v>
      </c>
      <c r="M193">
        <v>3.25</v>
      </c>
      <c r="O193">
        <f>D193/E193</f>
        <v>4.20018115942029</v>
      </c>
      <c r="P193" s="1">
        <f>J193/V193</f>
        <v>850724102.62891817</v>
      </c>
      <c r="Q193">
        <f>P193*G193</f>
        <v>1463245456.5217392</v>
      </c>
      <c r="R193" s="5">
        <f t="shared" si="6"/>
        <v>105002493960</v>
      </c>
      <c r="S193" s="5">
        <f t="shared" si="7"/>
        <v>151973879905.55264</v>
      </c>
      <c r="T193" s="5">
        <f>J193*G193</f>
        <v>55570550649.599998</v>
      </c>
      <c r="U193" s="5">
        <f t="shared" si="8"/>
        <v>151973879905.55264</v>
      </c>
      <c r="V193">
        <f>E193*G193</f>
        <v>37.977599999999995</v>
      </c>
    </row>
    <row r="194" spans="1:22" x14ac:dyDescent="0.3">
      <c r="A194" t="s">
        <v>408</v>
      </c>
      <c r="B194" t="s">
        <v>409</v>
      </c>
      <c r="C194" t="s">
        <v>44</v>
      </c>
      <c r="D194">
        <v>31.1</v>
      </c>
      <c r="E194">
        <v>16.899999999999999</v>
      </c>
      <c r="F194" s="8">
        <v>1.9789734000000001</v>
      </c>
      <c r="G194">
        <v>2.85</v>
      </c>
      <c r="H194">
        <v>33.909999999999997</v>
      </c>
      <c r="I194">
        <v>23.2</v>
      </c>
      <c r="J194" s="5">
        <v>22437653700</v>
      </c>
      <c r="K194">
        <v>0</v>
      </c>
      <c r="L194">
        <v>2.8802848000000001</v>
      </c>
      <c r="M194">
        <v>1.46</v>
      </c>
      <c r="O194">
        <f>D194/E194</f>
        <v>1.8402366863905328</v>
      </c>
      <c r="P194" s="1">
        <f>J194/V194</f>
        <v>465849760.19931489</v>
      </c>
      <c r="Q194">
        <f>P194*G194</f>
        <v>1327671816.5680475</v>
      </c>
      <c r="R194" s="5">
        <f t="shared" si="6"/>
        <v>32758974402</v>
      </c>
      <c r="S194" s="5">
        <f t="shared" si="7"/>
        <v>64626832899.773766</v>
      </c>
      <c r="T194" s="5">
        <f>J194*G194</f>
        <v>63947313045</v>
      </c>
      <c r="U194" s="5">
        <f t="shared" si="8"/>
        <v>64626832899.773766</v>
      </c>
      <c r="V194">
        <f>E194*G194</f>
        <v>48.164999999999999</v>
      </c>
    </row>
    <row r="195" spans="1:22" x14ac:dyDescent="0.3">
      <c r="A195" t="s">
        <v>410</v>
      </c>
      <c r="B195" t="s">
        <v>411</v>
      </c>
      <c r="C195" t="s">
        <v>39</v>
      </c>
      <c r="D195">
        <v>30.64</v>
      </c>
      <c r="E195">
        <v>11.18</v>
      </c>
      <c r="F195" s="8">
        <v>4.673807</v>
      </c>
      <c r="G195">
        <v>-14.49</v>
      </c>
      <c r="H195">
        <v>35.22</v>
      </c>
      <c r="I195">
        <v>27.93</v>
      </c>
      <c r="J195" s="5">
        <v>13706075072</v>
      </c>
      <c r="K195">
        <v>-5067000000</v>
      </c>
      <c r="L195">
        <v>1.2994481</v>
      </c>
      <c r="M195">
        <v>2.19</v>
      </c>
      <c r="O195">
        <f>D195/E195</f>
        <v>2.7406082289803222</v>
      </c>
      <c r="P195" s="1">
        <f>J195/V195</f>
        <v>-84606341.749476224</v>
      </c>
      <c r="Q195">
        <f>P195*G195</f>
        <v>1225945891.9499104</v>
      </c>
      <c r="R195" s="5">
        <f t="shared" ref="R195:R258" si="9">M195*J195</f>
        <v>30016304407.68</v>
      </c>
      <c r="S195" s="5">
        <f t="shared" ref="S195:S258" si="10">L195*J195</f>
        <v>17810333210.767761</v>
      </c>
      <c r="T195" s="5">
        <f>J195*G195</f>
        <v>-198601027793.28</v>
      </c>
      <c r="U195" s="5">
        <f t="shared" ref="U195:U258" si="11">J195*L195</f>
        <v>17810333210.767761</v>
      </c>
      <c r="V195">
        <f>E195*G195</f>
        <v>-161.9982</v>
      </c>
    </row>
    <row r="196" spans="1:22" x14ac:dyDescent="0.3">
      <c r="A196" t="s">
        <v>412</v>
      </c>
      <c r="B196" t="s">
        <v>413</v>
      </c>
      <c r="C196" t="s">
        <v>25</v>
      </c>
      <c r="D196">
        <v>133.05000000000001</v>
      </c>
      <c r="E196">
        <v>27.32</v>
      </c>
      <c r="F196" s="8">
        <v>0</v>
      </c>
      <c r="G196">
        <v>4.1399999999999997</v>
      </c>
      <c r="H196">
        <v>144.19999999999999</v>
      </c>
      <c r="I196">
        <v>106.2</v>
      </c>
      <c r="J196" s="5">
        <v>26918949723</v>
      </c>
      <c r="K196">
        <v>1911000000</v>
      </c>
      <c r="L196">
        <v>6.518713</v>
      </c>
      <c r="M196">
        <v>11.54</v>
      </c>
      <c r="O196">
        <f>D196/E196</f>
        <v>4.8700585651537338</v>
      </c>
      <c r="P196" s="1">
        <f>J196/V196</f>
        <v>238000064.7452628</v>
      </c>
      <c r="Q196">
        <f>P196*G196</f>
        <v>985320268.04538786</v>
      </c>
      <c r="R196" s="5">
        <f t="shared" si="9"/>
        <v>310644679803.41998</v>
      </c>
      <c r="S196" s="5">
        <f t="shared" si="10"/>
        <v>175476907505.6665</v>
      </c>
      <c r="T196" s="5">
        <f>J196*G196</f>
        <v>111444451853.21999</v>
      </c>
      <c r="U196" s="5">
        <f t="shared" si="11"/>
        <v>175476907505.6665</v>
      </c>
      <c r="V196">
        <f>E196*G196</f>
        <v>113.1048</v>
      </c>
    </row>
    <row r="197" spans="1:22" x14ac:dyDescent="0.3">
      <c r="A197" t="s">
        <v>414</v>
      </c>
      <c r="B197" t="s">
        <v>415</v>
      </c>
      <c r="C197" t="s">
        <v>25</v>
      </c>
      <c r="D197">
        <v>46.46</v>
      </c>
      <c r="E197">
        <v>25.53</v>
      </c>
      <c r="F197" s="8">
        <v>1.2396693999999999</v>
      </c>
      <c r="G197">
        <v>1.21</v>
      </c>
      <c r="H197">
        <v>52.88</v>
      </c>
      <c r="I197">
        <v>33.75</v>
      </c>
      <c r="J197" s="5">
        <v>6706992926</v>
      </c>
      <c r="K197">
        <v>375267000</v>
      </c>
      <c r="L197">
        <v>5.1379609999999998</v>
      </c>
      <c r="M197">
        <v>3.52</v>
      </c>
      <c r="O197">
        <f>D197/E197</f>
        <v>1.8198198198198197</v>
      </c>
      <c r="P197" s="1">
        <f>J197/V197</f>
        <v>217115916.97338733</v>
      </c>
      <c r="Q197">
        <f>P197*G197</f>
        <v>262710259.53779867</v>
      </c>
      <c r="R197" s="5">
        <f t="shared" si="9"/>
        <v>23608615099.52</v>
      </c>
      <c r="S197" s="5">
        <f t="shared" si="10"/>
        <v>34460268081.063881</v>
      </c>
      <c r="T197" s="5">
        <f>J197*G197</f>
        <v>8115461440.46</v>
      </c>
      <c r="U197" s="5">
        <f t="shared" si="11"/>
        <v>34460268081.063881</v>
      </c>
      <c r="V197">
        <f>E197*G197</f>
        <v>30.891300000000001</v>
      </c>
    </row>
    <row r="198" spans="1:22" x14ac:dyDescent="0.3">
      <c r="A198" t="s">
        <v>416</v>
      </c>
      <c r="B198" t="s">
        <v>417</v>
      </c>
      <c r="C198" t="s">
        <v>15</v>
      </c>
      <c r="D198">
        <v>40.82</v>
      </c>
      <c r="E198">
        <v>26.17</v>
      </c>
      <c r="F198" s="8">
        <v>1.8291215999999999</v>
      </c>
      <c r="G198">
        <v>1.1200000000000001</v>
      </c>
      <c r="H198">
        <v>51.92</v>
      </c>
      <c r="I198">
        <v>37.51</v>
      </c>
      <c r="J198" s="5">
        <v>5427884956</v>
      </c>
      <c r="K198">
        <v>463066000</v>
      </c>
      <c r="L198">
        <v>2.0803037</v>
      </c>
      <c r="M198">
        <v>3.15</v>
      </c>
      <c r="O198">
        <f>D198/E198</f>
        <v>1.5598012991975543</v>
      </c>
      <c r="P198" s="1">
        <f>J198/V198</f>
        <v>185186314.61870188</v>
      </c>
      <c r="Q198">
        <f>P198*G198</f>
        <v>207408672.37294611</v>
      </c>
      <c r="R198" s="5">
        <f t="shared" si="9"/>
        <v>17097837611.4</v>
      </c>
      <c r="S198" s="5">
        <f t="shared" si="10"/>
        <v>11291649157.141136</v>
      </c>
      <c r="T198" s="5">
        <f>J198*G198</f>
        <v>6079231150.7200003</v>
      </c>
      <c r="U198" s="5">
        <f t="shared" si="11"/>
        <v>11291649157.141136</v>
      </c>
      <c r="V198">
        <f>E198*G198</f>
        <v>29.310400000000005</v>
      </c>
    </row>
    <row r="199" spans="1:22" x14ac:dyDescent="0.3">
      <c r="A199" t="s">
        <v>418</v>
      </c>
      <c r="B199" t="s">
        <v>419</v>
      </c>
      <c r="C199" t="s">
        <v>15</v>
      </c>
      <c r="D199">
        <v>55.31</v>
      </c>
      <c r="E199">
        <v>19.899999999999999</v>
      </c>
      <c r="F199" s="8">
        <v>1.4726508</v>
      </c>
      <c r="G199">
        <v>1.99</v>
      </c>
      <c r="H199">
        <v>62.09</v>
      </c>
      <c r="I199">
        <v>37.0351</v>
      </c>
      <c r="J199" s="5">
        <v>7978485059</v>
      </c>
      <c r="K199">
        <v>709756000</v>
      </c>
      <c r="L199">
        <v>0.55164020000000002</v>
      </c>
      <c r="M199">
        <v>2.4</v>
      </c>
      <c r="O199">
        <f>D199/E199</f>
        <v>2.7793969849246234</v>
      </c>
      <c r="P199" s="1">
        <f>J199/V199</f>
        <v>201471807.75737986</v>
      </c>
      <c r="Q199">
        <f>P199*G199</f>
        <v>400928897.43718594</v>
      </c>
      <c r="R199" s="5">
        <f t="shared" si="9"/>
        <v>19148364141.599998</v>
      </c>
      <c r="S199" s="5">
        <f t="shared" si="10"/>
        <v>4401253093.6437721</v>
      </c>
      <c r="T199" s="5">
        <f>J199*G199</f>
        <v>15877185267.41</v>
      </c>
      <c r="U199" s="5">
        <f t="shared" si="11"/>
        <v>4401253093.6437721</v>
      </c>
      <c r="V199">
        <f>E199*G199</f>
        <v>39.600999999999999</v>
      </c>
    </row>
    <row r="200" spans="1:22" x14ac:dyDescent="0.3">
      <c r="A200" t="s">
        <v>420</v>
      </c>
      <c r="B200" t="s">
        <v>421</v>
      </c>
      <c r="C200" t="s">
        <v>51</v>
      </c>
      <c r="D200">
        <v>80.87</v>
      </c>
      <c r="E200">
        <v>32.479999999999997</v>
      </c>
      <c r="F200" s="8">
        <v>0.785995</v>
      </c>
      <c r="G200">
        <v>1.56</v>
      </c>
      <c r="H200">
        <v>98.7</v>
      </c>
      <c r="I200">
        <v>56.53</v>
      </c>
      <c r="J200" s="5">
        <v>11273961835</v>
      </c>
      <c r="K200">
        <v>557800000</v>
      </c>
      <c r="L200">
        <v>6.0089034999999997</v>
      </c>
      <c r="M200">
        <v>5.26</v>
      </c>
      <c r="O200">
        <f>D200/E200</f>
        <v>2.4898399014778327</v>
      </c>
      <c r="P200" s="1">
        <f>J200/V200</f>
        <v>222503036.08926994</v>
      </c>
      <c r="Q200">
        <f>P200*G200</f>
        <v>347104736.29926109</v>
      </c>
      <c r="R200" s="5">
        <f t="shared" si="9"/>
        <v>59301039252.099998</v>
      </c>
      <c r="S200" s="5">
        <f t="shared" si="10"/>
        <v>67744148729.197922</v>
      </c>
      <c r="T200" s="5">
        <f>J200*G200</f>
        <v>17587380462.600002</v>
      </c>
      <c r="U200" s="5">
        <f t="shared" si="11"/>
        <v>67744148729.197922</v>
      </c>
      <c r="V200">
        <f>E200*G200</f>
        <v>50.668799999999997</v>
      </c>
    </row>
    <row r="201" spans="1:22" x14ac:dyDescent="0.3">
      <c r="A201" t="s">
        <v>422</v>
      </c>
      <c r="B201" t="s">
        <v>423</v>
      </c>
      <c r="C201" t="s">
        <v>34</v>
      </c>
      <c r="D201">
        <v>45.88</v>
      </c>
      <c r="E201">
        <v>9.5</v>
      </c>
      <c r="F201" s="8">
        <v>2.5827950999999998</v>
      </c>
      <c r="G201">
        <v>4.91</v>
      </c>
      <c r="H201">
        <v>77.86</v>
      </c>
      <c r="I201">
        <v>28.42</v>
      </c>
      <c r="J201" s="5">
        <v>5819080328</v>
      </c>
      <c r="K201">
        <v>957000000</v>
      </c>
      <c r="L201">
        <v>1.0362948000000001</v>
      </c>
      <c r="O201">
        <f>D201/E201</f>
        <v>4.8294736842105266</v>
      </c>
      <c r="P201" s="1">
        <f>J201/V201</f>
        <v>124752499.26037088</v>
      </c>
      <c r="Q201">
        <f>P201*G201</f>
        <v>612534771.36842108</v>
      </c>
      <c r="R201" s="5">
        <f t="shared" si="9"/>
        <v>0</v>
      </c>
      <c r="S201" s="5">
        <f t="shared" si="10"/>
        <v>6030282684.688695</v>
      </c>
      <c r="T201" s="5">
        <f>J201*G201</f>
        <v>28571684410.48</v>
      </c>
      <c r="U201" s="5">
        <f t="shared" si="11"/>
        <v>6030282684.688695</v>
      </c>
      <c r="V201">
        <f>E201*G201</f>
        <v>46.645000000000003</v>
      </c>
    </row>
    <row r="202" spans="1:22" x14ac:dyDescent="0.3">
      <c r="A202" t="s">
        <v>424</v>
      </c>
      <c r="B202" t="s">
        <v>425</v>
      </c>
      <c r="C202" t="s">
        <v>34</v>
      </c>
      <c r="D202">
        <v>10.43</v>
      </c>
      <c r="E202">
        <v>5.89</v>
      </c>
      <c r="F202" s="8">
        <v>6.7843866000000004</v>
      </c>
      <c r="G202">
        <v>1.9</v>
      </c>
      <c r="H202">
        <v>13.48</v>
      </c>
      <c r="I202">
        <v>10.19</v>
      </c>
      <c r="J202" s="5">
        <v>42414328338</v>
      </c>
      <c r="K202">
        <v>9281000000</v>
      </c>
      <c r="L202">
        <v>0.27054095</v>
      </c>
      <c r="M202">
        <v>1.26</v>
      </c>
      <c r="O202">
        <f>D202/E202</f>
        <v>1.7707979626485568</v>
      </c>
      <c r="P202" s="1">
        <f>J202/V202</f>
        <v>3790039168.7963548</v>
      </c>
      <c r="Q202">
        <f>P202*G202</f>
        <v>7201074420.7130737</v>
      </c>
      <c r="R202" s="5">
        <f t="shared" si="9"/>
        <v>53442053705.879997</v>
      </c>
      <c r="S202" s="5">
        <f t="shared" si="10"/>
        <v>11474812682.17444</v>
      </c>
      <c r="T202" s="5">
        <f>J202*G202</f>
        <v>80587223842.199997</v>
      </c>
      <c r="U202" s="5">
        <f t="shared" si="11"/>
        <v>11474812682.17444</v>
      </c>
      <c r="V202">
        <f>E202*G202</f>
        <v>11.190999999999999</v>
      </c>
    </row>
    <row r="203" spans="1:22" x14ac:dyDescent="0.3">
      <c r="A203" t="s">
        <v>426</v>
      </c>
      <c r="B203" t="s">
        <v>427</v>
      </c>
      <c r="C203" t="s">
        <v>15</v>
      </c>
      <c r="D203">
        <v>69.14</v>
      </c>
      <c r="E203">
        <v>25.05</v>
      </c>
      <c r="F203" s="8">
        <v>0.39057051999999998</v>
      </c>
      <c r="G203">
        <v>2.46</v>
      </c>
      <c r="H203">
        <v>76.680000000000007</v>
      </c>
      <c r="I203">
        <v>54.884399999999999</v>
      </c>
      <c r="J203" s="5">
        <v>24916503061</v>
      </c>
      <c r="K203">
        <v>1508300000</v>
      </c>
      <c r="L203">
        <v>5.1682673000000001</v>
      </c>
      <c r="M203">
        <v>7.17</v>
      </c>
      <c r="O203">
        <f>D203/E203</f>
        <v>2.7600798403193614</v>
      </c>
      <c r="P203" s="1">
        <f>J203/V203</f>
        <v>404337715.80416405</v>
      </c>
      <c r="Q203">
        <f>P203*G203</f>
        <v>994670780.87824357</v>
      </c>
      <c r="R203" s="5">
        <f t="shared" si="9"/>
        <v>178651326947.37</v>
      </c>
      <c r="S203" s="5">
        <f t="shared" si="10"/>
        <v>128775148000.5162</v>
      </c>
      <c r="T203" s="5">
        <f>J203*G203</f>
        <v>61294597530.059998</v>
      </c>
      <c r="U203" s="5">
        <f t="shared" si="11"/>
        <v>128775148000.5162</v>
      </c>
      <c r="V203">
        <f>E203*G203</f>
        <v>61.622999999999998</v>
      </c>
    </row>
    <row r="204" spans="1:22" x14ac:dyDescent="0.3">
      <c r="A204" t="s">
        <v>428</v>
      </c>
      <c r="B204" t="s">
        <v>429</v>
      </c>
      <c r="C204" t="s">
        <v>15</v>
      </c>
      <c r="D204">
        <v>62.44</v>
      </c>
      <c r="E204">
        <v>20.27</v>
      </c>
      <c r="F204" s="8">
        <v>1.2618296</v>
      </c>
      <c r="G204">
        <v>3.04</v>
      </c>
      <c r="H204">
        <v>73.62</v>
      </c>
      <c r="I204">
        <v>55.25</v>
      </c>
      <c r="J204" s="5">
        <v>9624169008</v>
      </c>
      <c r="K204">
        <v>814500000</v>
      </c>
      <c r="L204">
        <v>1.8434572</v>
      </c>
      <c r="M204">
        <v>3.76</v>
      </c>
      <c r="O204">
        <f>D204/E204</f>
        <v>3.0804144055254068</v>
      </c>
      <c r="P204" s="1">
        <f>J204/V204</f>
        <v>156183772.49240515</v>
      </c>
      <c r="Q204">
        <f>P204*G204</f>
        <v>474798668.37691164</v>
      </c>
      <c r="R204" s="5">
        <f t="shared" si="9"/>
        <v>36186875470.079994</v>
      </c>
      <c r="S204" s="5">
        <f t="shared" si="10"/>
        <v>17741743651.814457</v>
      </c>
      <c r="T204" s="5">
        <f>J204*G204</f>
        <v>29257473784.32</v>
      </c>
      <c r="U204" s="5">
        <f t="shared" si="11"/>
        <v>17741743651.814457</v>
      </c>
      <c r="V204">
        <f>E204*G204</f>
        <v>61.620800000000003</v>
      </c>
    </row>
    <row r="205" spans="1:22" x14ac:dyDescent="0.3">
      <c r="A205" t="s">
        <v>430</v>
      </c>
      <c r="B205" t="s">
        <v>431</v>
      </c>
      <c r="C205" t="s">
        <v>44</v>
      </c>
      <c r="D205">
        <v>38</v>
      </c>
      <c r="E205">
        <v>12.67</v>
      </c>
      <c r="F205" s="8">
        <v>2.3326570000000002</v>
      </c>
      <c r="G205">
        <v>3</v>
      </c>
      <c r="H205">
        <v>47.65</v>
      </c>
      <c r="I205">
        <v>37.01</v>
      </c>
      <c r="J205" s="5">
        <v>21759187973</v>
      </c>
      <c r="K205">
        <v>2711300000</v>
      </c>
      <c r="L205">
        <v>3.3991009999999999</v>
      </c>
      <c r="M205">
        <v>1.83</v>
      </c>
      <c r="O205">
        <f>D205/E205</f>
        <v>2.9992107340173639</v>
      </c>
      <c r="P205" s="1">
        <f>J205/V205</f>
        <v>572459562.56248355</v>
      </c>
      <c r="Q205">
        <f>P205*G205</f>
        <v>1717378687.6874506</v>
      </c>
      <c r="R205" s="5">
        <f t="shared" si="9"/>
        <v>39819313990.590004</v>
      </c>
      <c r="S205" s="5">
        <f t="shared" si="10"/>
        <v>73961677598.212265</v>
      </c>
      <c r="T205" s="5">
        <f>J205*G205</f>
        <v>65277563919</v>
      </c>
      <c r="U205" s="5">
        <f t="shared" si="11"/>
        <v>73961677598.212265</v>
      </c>
      <c r="V205">
        <f>E205*G205</f>
        <v>38.01</v>
      </c>
    </row>
    <row r="206" spans="1:22" x14ac:dyDescent="0.3">
      <c r="A206" t="s">
        <v>432</v>
      </c>
      <c r="B206" t="s">
        <v>433</v>
      </c>
      <c r="C206" t="s">
        <v>51</v>
      </c>
      <c r="D206">
        <v>17.16</v>
      </c>
      <c r="E206">
        <v>14.67</v>
      </c>
      <c r="F206" s="8">
        <v>1.1198208000000001</v>
      </c>
      <c r="G206">
        <v>1.24</v>
      </c>
      <c r="H206">
        <v>20.25</v>
      </c>
      <c r="I206">
        <v>11.05</v>
      </c>
      <c r="J206" s="5">
        <v>25853969330</v>
      </c>
      <c r="K206">
        <v>5347000000</v>
      </c>
      <c r="L206">
        <v>1.6538345000000001</v>
      </c>
      <c r="M206">
        <v>3.66</v>
      </c>
      <c r="O206">
        <f>D206/E206</f>
        <v>1.1697341513292434</v>
      </c>
      <c r="P206" s="1">
        <f>J206/V206</f>
        <v>1421266207.6434243</v>
      </c>
      <c r="Q206">
        <f>P206*G206</f>
        <v>1762370097.4778461</v>
      </c>
      <c r="R206" s="5">
        <f t="shared" si="9"/>
        <v>94625527747.800003</v>
      </c>
      <c r="S206" s="5">
        <f t="shared" si="10"/>
        <v>42758186439.895889</v>
      </c>
      <c r="T206" s="5">
        <f>J206*G206</f>
        <v>32058921969.200001</v>
      </c>
      <c r="U206" s="5">
        <f t="shared" si="11"/>
        <v>42758186439.895889</v>
      </c>
      <c r="V206">
        <f>E206*G206</f>
        <v>18.190799999999999</v>
      </c>
    </row>
    <row r="207" spans="1:22" x14ac:dyDescent="0.3">
      <c r="A207" t="s">
        <v>434</v>
      </c>
      <c r="B207" t="s">
        <v>435</v>
      </c>
      <c r="C207" t="s">
        <v>34</v>
      </c>
      <c r="D207">
        <v>31.17</v>
      </c>
      <c r="E207">
        <v>15.35</v>
      </c>
      <c r="F207" s="8">
        <v>2.8203556999999999</v>
      </c>
      <c r="G207">
        <v>1.69</v>
      </c>
      <c r="H207">
        <v>35.68</v>
      </c>
      <c r="I207">
        <v>21.02</v>
      </c>
      <c r="J207" s="5">
        <v>12684517721</v>
      </c>
      <c r="K207">
        <v>1959000000</v>
      </c>
      <c r="L207">
        <v>1.1289738</v>
      </c>
      <c r="M207">
        <v>3.93</v>
      </c>
      <c r="O207">
        <f>D207/E207</f>
        <v>2.0306188925081434</v>
      </c>
      <c r="P207" s="1">
        <f>J207/V207</f>
        <v>488966240.2328316</v>
      </c>
      <c r="Q207">
        <f>P207*G207</f>
        <v>826352945.99348533</v>
      </c>
      <c r="R207" s="5">
        <f t="shared" si="9"/>
        <v>49850154643.529999</v>
      </c>
      <c r="S207" s="5">
        <f t="shared" si="10"/>
        <v>14320488172.644711</v>
      </c>
      <c r="T207" s="5">
        <f>J207*G207</f>
        <v>21436834948.489998</v>
      </c>
      <c r="U207" s="5">
        <f t="shared" si="11"/>
        <v>14320488172.644711</v>
      </c>
      <c r="V207">
        <f>E207*G207</f>
        <v>25.941499999999998</v>
      </c>
    </row>
    <row r="208" spans="1:22" x14ac:dyDescent="0.3">
      <c r="A208" t="s">
        <v>436</v>
      </c>
      <c r="B208" t="s">
        <v>437</v>
      </c>
      <c r="C208" t="s">
        <v>34</v>
      </c>
      <c r="D208">
        <v>61.13</v>
      </c>
      <c r="E208">
        <v>21.23</v>
      </c>
      <c r="F208" s="8">
        <v>3.2339885000000002</v>
      </c>
      <c r="G208">
        <v>2.69</v>
      </c>
      <c r="H208">
        <v>64.959999999999994</v>
      </c>
      <c r="I208">
        <v>48.5</v>
      </c>
      <c r="J208" s="5">
        <v>11840331607</v>
      </c>
      <c r="K208">
        <v>736798000</v>
      </c>
      <c r="L208">
        <v>5.3198809999999996</v>
      </c>
      <c r="M208">
        <v>3.14</v>
      </c>
      <c r="O208">
        <f>D208/E208</f>
        <v>2.8794159208666983</v>
      </c>
      <c r="P208" s="1">
        <f>J208/V208</f>
        <v>207329734.47128022</v>
      </c>
      <c r="Q208">
        <f>P208*G208</f>
        <v>557716985.72774374</v>
      </c>
      <c r="R208" s="5">
        <f t="shared" si="9"/>
        <v>37178641245.980003</v>
      </c>
      <c r="S208" s="5">
        <f t="shared" si="10"/>
        <v>62989155149.778763</v>
      </c>
      <c r="T208" s="5">
        <f>J208*G208</f>
        <v>31850492022.829998</v>
      </c>
      <c r="U208" s="5">
        <f t="shared" si="11"/>
        <v>62989155149.778763</v>
      </c>
      <c r="V208">
        <f>E208*G208</f>
        <v>57.108699999999999</v>
      </c>
    </row>
    <row r="209" spans="1:22" x14ac:dyDescent="0.3">
      <c r="A209" t="s">
        <v>438</v>
      </c>
      <c r="B209" t="s">
        <v>439</v>
      </c>
      <c r="C209" t="s">
        <v>25</v>
      </c>
      <c r="D209">
        <v>114.26</v>
      </c>
      <c r="E209">
        <v>36.86</v>
      </c>
      <c r="F209" s="8">
        <v>0</v>
      </c>
      <c r="G209">
        <v>2.31</v>
      </c>
      <c r="H209">
        <v>142.16</v>
      </c>
      <c r="I209">
        <v>97.96</v>
      </c>
      <c r="J209" s="5">
        <v>10828314389</v>
      </c>
      <c r="K209">
        <v>234935000</v>
      </c>
      <c r="L209">
        <v>4.8944989999999997</v>
      </c>
      <c r="M209">
        <v>13.47</v>
      </c>
      <c r="O209">
        <f>D209/E209</f>
        <v>3.0998372219207817</v>
      </c>
      <c r="P209" s="1">
        <f>J209/V209</f>
        <v>127172598.65925357</v>
      </c>
      <c r="Q209">
        <f>P209*G209</f>
        <v>293768702.90287572</v>
      </c>
      <c r="R209" s="5">
        <f t="shared" si="9"/>
        <v>145857394819.83002</v>
      </c>
      <c r="S209" s="5">
        <f t="shared" si="10"/>
        <v>52999173948.646111</v>
      </c>
      <c r="T209" s="5">
        <f>J209*G209</f>
        <v>25013406238.59</v>
      </c>
      <c r="U209" s="5">
        <f t="shared" si="11"/>
        <v>52999173948.646111</v>
      </c>
      <c r="V209">
        <f>E209*G209</f>
        <v>85.146600000000007</v>
      </c>
    </row>
    <row r="210" spans="1:22" x14ac:dyDescent="0.3">
      <c r="A210" t="s">
        <v>440</v>
      </c>
      <c r="B210" t="s">
        <v>441</v>
      </c>
      <c r="C210" t="s">
        <v>15</v>
      </c>
      <c r="D210">
        <v>206.05</v>
      </c>
      <c r="E210">
        <v>20.71</v>
      </c>
      <c r="F210" s="8">
        <v>1.5631542</v>
      </c>
      <c r="G210">
        <v>9.5500000000000007</v>
      </c>
      <c r="H210">
        <v>229.54</v>
      </c>
      <c r="I210">
        <v>181.94</v>
      </c>
      <c r="J210" s="5">
        <v>64180390701</v>
      </c>
      <c r="K210">
        <v>4618000000</v>
      </c>
      <c r="L210">
        <v>2.0481362000000001</v>
      </c>
      <c r="M210">
        <v>5.45</v>
      </c>
      <c r="O210">
        <f>D210/E210</f>
        <v>9.9492998551424439</v>
      </c>
      <c r="P210" s="1">
        <f>J210/V210</f>
        <v>324503126.95639861</v>
      </c>
      <c r="Q210">
        <f>P210*G210</f>
        <v>3099004862.4336071</v>
      </c>
      <c r="R210" s="5">
        <f t="shared" si="9"/>
        <v>349783129320.45001</v>
      </c>
      <c r="S210" s="5">
        <f t="shared" si="10"/>
        <v>131450181524.86148</v>
      </c>
      <c r="T210" s="5">
        <f>J210*G210</f>
        <v>612922731194.55005</v>
      </c>
      <c r="U210" s="5">
        <f t="shared" si="11"/>
        <v>131450181524.86148</v>
      </c>
      <c r="V210">
        <f>E210*G210</f>
        <v>197.78050000000002</v>
      </c>
    </row>
    <row r="211" spans="1:22" x14ac:dyDescent="0.3">
      <c r="A211" t="s">
        <v>442</v>
      </c>
      <c r="B211" t="s">
        <v>443</v>
      </c>
      <c r="C211" t="s">
        <v>15</v>
      </c>
      <c r="D211">
        <v>14.45</v>
      </c>
      <c r="E211">
        <v>13.76</v>
      </c>
      <c r="F211" s="8">
        <v>3.1475409999999999</v>
      </c>
      <c r="G211">
        <v>-0.72</v>
      </c>
      <c r="H211">
        <v>30.59</v>
      </c>
      <c r="I211">
        <v>14.71</v>
      </c>
      <c r="J211" s="5">
        <v>132000000000</v>
      </c>
      <c r="K211">
        <v>-206000000</v>
      </c>
      <c r="L211">
        <v>1.0887610999999999</v>
      </c>
      <c r="M211">
        <v>1.7</v>
      </c>
      <c r="O211">
        <f>D211/E211</f>
        <v>1.0501453488372092</v>
      </c>
      <c r="P211" s="1">
        <f>J211/V211</f>
        <v>-13323643410.852715</v>
      </c>
      <c r="Q211">
        <f>P211*G211</f>
        <v>9593023255.8139534</v>
      </c>
      <c r="R211" s="5">
        <f t="shared" si="9"/>
        <v>224400000000</v>
      </c>
      <c r="S211" s="5">
        <f t="shared" si="10"/>
        <v>143716465200</v>
      </c>
      <c r="T211" s="5">
        <f>J211*G211</f>
        <v>-95040000000</v>
      </c>
      <c r="U211" s="5">
        <f t="shared" si="11"/>
        <v>143716465200</v>
      </c>
      <c r="V211">
        <f>E211*G211</f>
        <v>-9.9071999999999996</v>
      </c>
    </row>
    <row r="212" spans="1:22" x14ac:dyDescent="0.3">
      <c r="A212" t="s">
        <v>444</v>
      </c>
      <c r="B212" t="s">
        <v>445</v>
      </c>
      <c r="C212" t="s">
        <v>60</v>
      </c>
      <c r="D212">
        <v>21.62</v>
      </c>
      <c r="E212">
        <v>13.86</v>
      </c>
      <c r="F212" s="8">
        <v>4.0054619999999996</v>
      </c>
      <c r="G212">
        <v>1.34</v>
      </c>
      <c r="H212">
        <v>25.72</v>
      </c>
      <c r="I212">
        <v>18.829999999999998</v>
      </c>
      <c r="J212" s="5">
        <v>21018887283</v>
      </c>
      <c r="K212">
        <v>1740540000</v>
      </c>
      <c r="L212">
        <v>17.003776999999999</v>
      </c>
      <c r="M212">
        <v>2.57</v>
      </c>
      <c r="O212">
        <f>D212/E212</f>
        <v>1.5598845598845601</v>
      </c>
      <c r="P212" s="1">
        <f>J212/V212</f>
        <v>1131727040.2855849</v>
      </c>
      <c r="Q212">
        <f>P212*G212</f>
        <v>1516514233.9826839</v>
      </c>
      <c r="R212" s="5">
        <f t="shared" si="9"/>
        <v>54018540317.309998</v>
      </c>
      <c r="S212" s="5">
        <f t="shared" si="10"/>
        <v>357400472148.26788</v>
      </c>
      <c r="T212" s="5">
        <f>J212*G212</f>
        <v>28165308959.220001</v>
      </c>
      <c r="U212" s="5">
        <f t="shared" si="11"/>
        <v>357400472148.26788</v>
      </c>
      <c r="V212">
        <f>E212*G212</f>
        <v>18.572400000000002</v>
      </c>
    </row>
    <row r="213" spans="1:22" x14ac:dyDescent="0.3">
      <c r="A213" t="s">
        <v>446</v>
      </c>
      <c r="B213" t="s">
        <v>447</v>
      </c>
      <c r="C213" t="s">
        <v>81</v>
      </c>
      <c r="D213">
        <v>53.99</v>
      </c>
      <c r="E213">
        <v>17.53</v>
      </c>
      <c r="F213" s="8">
        <v>3.5864593999999999</v>
      </c>
      <c r="G213">
        <v>2.77</v>
      </c>
      <c r="H213">
        <v>63.73</v>
      </c>
      <c r="I213">
        <v>49.65</v>
      </c>
      <c r="J213" s="5">
        <v>31098243069</v>
      </c>
      <c r="K213">
        <v>3107600000</v>
      </c>
      <c r="L213">
        <v>2.0389178000000001</v>
      </c>
      <c r="M213">
        <v>7.26</v>
      </c>
      <c r="O213">
        <f>D213/E213</f>
        <v>3.0798630918425554</v>
      </c>
      <c r="P213" s="1">
        <f>J213/V213</f>
        <v>640433688.07675755</v>
      </c>
      <c r="Q213">
        <f>P213*G213</f>
        <v>1774001315.9726183</v>
      </c>
      <c r="R213" s="5">
        <f t="shared" si="9"/>
        <v>225773244680.94</v>
      </c>
      <c r="S213" s="5">
        <f t="shared" si="10"/>
        <v>63406761342.110733</v>
      </c>
      <c r="T213" s="5">
        <f>J213*G213</f>
        <v>86142133301.130005</v>
      </c>
      <c r="U213" s="5">
        <f t="shared" si="11"/>
        <v>63406761342.110733</v>
      </c>
      <c r="V213">
        <f>E213*G213</f>
        <v>48.558100000000003</v>
      </c>
    </row>
    <row r="214" spans="1:22" x14ac:dyDescent="0.3">
      <c r="A214" t="s">
        <v>448</v>
      </c>
      <c r="B214" t="s">
        <v>449</v>
      </c>
      <c r="C214" t="s">
        <v>34</v>
      </c>
      <c r="D214">
        <v>40.75</v>
      </c>
      <c r="E214">
        <v>6.58</v>
      </c>
      <c r="F214" s="8">
        <v>3.5857513000000001</v>
      </c>
      <c r="G214">
        <v>6</v>
      </c>
      <c r="H214">
        <v>46.76</v>
      </c>
      <c r="I214">
        <v>31.92</v>
      </c>
      <c r="J214" s="5">
        <v>61536606173</v>
      </c>
      <c r="K214">
        <v>23541000000</v>
      </c>
      <c r="L214">
        <v>0.56332179999999998</v>
      </c>
      <c r="M214">
        <v>1.33</v>
      </c>
      <c r="O214">
        <f>D214/E214</f>
        <v>6.193009118541033</v>
      </c>
      <c r="P214" s="1">
        <f>J214/V214</f>
        <v>1558677967.9078012</v>
      </c>
      <c r="Q214">
        <f>P214*G214</f>
        <v>9352067807.4468079</v>
      </c>
      <c r="R214" s="5">
        <f t="shared" si="9"/>
        <v>81843686210.090012</v>
      </c>
      <c r="S214" s="5">
        <f t="shared" si="10"/>
        <v>34664911755.265472</v>
      </c>
      <c r="T214" s="5">
        <f>J214*G214</f>
        <v>369219637038</v>
      </c>
      <c r="U214" s="5">
        <f t="shared" si="11"/>
        <v>34664911755.265472</v>
      </c>
      <c r="V214">
        <f>E214*G214</f>
        <v>39.480000000000004</v>
      </c>
    </row>
    <row r="215" spans="1:22" x14ac:dyDescent="0.3">
      <c r="A215" t="s">
        <v>450</v>
      </c>
      <c r="B215" t="s">
        <v>451</v>
      </c>
      <c r="C215" t="s">
        <v>34</v>
      </c>
      <c r="D215">
        <v>96.31</v>
      </c>
      <c r="E215">
        <v>21.17</v>
      </c>
      <c r="F215" s="8">
        <v>2.7198547999999998</v>
      </c>
      <c r="G215">
        <v>4.5999999999999996</v>
      </c>
      <c r="H215">
        <v>107.75</v>
      </c>
      <c r="I215">
        <v>79.86</v>
      </c>
      <c r="J215" s="5">
        <v>14554321748</v>
      </c>
      <c r="K215">
        <v>1201517000</v>
      </c>
      <c r="L215">
        <v>1.2122360000000001</v>
      </c>
      <c r="M215">
        <v>4.33</v>
      </c>
      <c r="O215">
        <f>D215/E215</f>
        <v>4.5493623051487955</v>
      </c>
      <c r="P215" s="1">
        <f>J215/V215</f>
        <v>149455974.90295947</v>
      </c>
      <c r="Q215">
        <f>P215*G215</f>
        <v>687497484.55361354</v>
      </c>
      <c r="R215" s="5">
        <f t="shared" si="9"/>
        <v>63020213168.840004</v>
      </c>
      <c r="S215" s="5">
        <f t="shared" si="10"/>
        <v>17643272778.50853</v>
      </c>
      <c r="T215" s="5">
        <f>J215*G215</f>
        <v>66949880040.799995</v>
      </c>
      <c r="U215" s="5">
        <f t="shared" si="11"/>
        <v>17643272778.50853</v>
      </c>
      <c r="V215">
        <f>E215*G215</f>
        <v>97.382000000000005</v>
      </c>
    </row>
    <row r="216" spans="1:22" x14ac:dyDescent="0.3">
      <c r="A216" t="s">
        <v>452</v>
      </c>
      <c r="B216" t="s">
        <v>453</v>
      </c>
      <c r="C216" t="s">
        <v>20</v>
      </c>
      <c r="D216">
        <v>78.22</v>
      </c>
      <c r="E216">
        <v>8.16</v>
      </c>
      <c r="F216" s="8">
        <v>2.7549540000000001</v>
      </c>
      <c r="G216">
        <v>9.9499999999999993</v>
      </c>
      <c r="H216">
        <v>89.54</v>
      </c>
      <c r="I216">
        <v>63.759</v>
      </c>
      <c r="J216" s="5">
        <v>108000000000</v>
      </c>
      <c r="K216">
        <v>17590000000</v>
      </c>
      <c r="L216">
        <v>5.2087463999999999</v>
      </c>
      <c r="M216">
        <v>4.12</v>
      </c>
      <c r="O216">
        <f>D216/E216</f>
        <v>9.5857843137254903</v>
      </c>
      <c r="P216" s="1">
        <f>J216/V216</f>
        <v>1330180313.3313627</v>
      </c>
      <c r="Q216">
        <f>P216*G216</f>
        <v>13235294117.647058</v>
      </c>
      <c r="R216" s="5">
        <f t="shared" si="9"/>
        <v>444960000000</v>
      </c>
      <c r="S216" s="5">
        <f t="shared" si="10"/>
        <v>562544611200</v>
      </c>
      <c r="T216" s="5">
        <f>J216*G216</f>
        <v>1074599999999.9999</v>
      </c>
      <c r="U216" s="5">
        <f t="shared" si="11"/>
        <v>562544611200</v>
      </c>
      <c r="V216">
        <f>E216*G216</f>
        <v>81.191999999999993</v>
      </c>
    </row>
    <row r="217" spans="1:22" x14ac:dyDescent="0.3">
      <c r="A217" t="s">
        <v>454</v>
      </c>
      <c r="B217" t="s">
        <v>455</v>
      </c>
      <c r="C217" t="s">
        <v>25</v>
      </c>
      <c r="D217">
        <v>100.59</v>
      </c>
      <c r="E217">
        <v>27.86</v>
      </c>
      <c r="F217" s="8">
        <v>3.7622272999999998E-2</v>
      </c>
      <c r="G217">
        <v>1.58</v>
      </c>
      <c r="H217">
        <v>113.26</v>
      </c>
      <c r="I217">
        <v>76.47</v>
      </c>
      <c r="J217" s="5">
        <v>16920023264</v>
      </c>
      <c r="K217">
        <v>960345000</v>
      </c>
      <c r="L217">
        <v>5.7758330000000004</v>
      </c>
      <c r="M217">
        <v>4.7300000000000004</v>
      </c>
      <c r="O217">
        <f>D217/E217</f>
        <v>3.6105527638190957</v>
      </c>
      <c r="P217" s="1">
        <f>J217/V217</f>
        <v>384381747.4351868</v>
      </c>
      <c r="Q217">
        <f>P217*G217</f>
        <v>607323160.94759512</v>
      </c>
      <c r="R217" s="5">
        <f t="shared" si="9"/>
        <v>80031710038.720001</v>
      </c>
      <c r="S217" s="5">
        <f t="shared" si="10"/>
        <v>97727228728.978912</v>
      </c>
      <c r="T217" s="5">
        <f>J217*G217</f>
        <v>26733636757.120003</v>
      </c>
      <c r="U217" s="5">
        <f t="shared" si="11"/>
        <v>97727228728.978912</v>
      </c>
      <c r="V217">
        <f>E217*G217</f>
        <v>44.018799999999999</v>
      </c>
    </row>
    <row r="218" spans="1:22" x14ac:dyDescent="0.3">
      <c r="A218" t="s">
        <v>456</v>
      </c>
      <c r="B218" t="s">
        <v>457</v>
      </c>
      <c r="C218" t="s">
        <v>44</v>
      </c>
      <c r="D218">
        <v>246.35</v>
      </c>
      <c r="E218">
        <v>12.44</v>
      </c>
      <c r="F218" s="8">
        <v>1.1668612</v>
      </c>
      <c r="G218">
        <v>8.61</v>
      </c>
      <c r="H218">
        <v>273.79000000000002</v>
      </c>
      <c r="I218">
        <v>209.62</v>
      </c>
      <c r="J218" s="5">
        <v>96978500251</v>
      </c>
      <c r="K218">
        <v>0</v>
      </c>
      <c r="L218">
        <v>2.309415</v>
      </c>
      <c r="M218">
        <v>1.25</v>
      </c>
      <c r="O218">
        <f>D218/E218</f>
        <v>19.80305466237942</v>
      </c>
      <c r="P218" s="1">
        <f>J218/V218</f>
        <v>905423853.32056129</v>
      </c>
      <c r="Q218">
        <f>P218*G218</f>
        <v>7795699377.0900326</v>
      </c>
      <c r="R218" s="5">
        <f t="shared" si="9"/>
        <v>121223125313.75</v>
      </c>
      <c r="S218" s="5">
        <f t="shared" si="10"/>
        <v>223963603157.16318</v>
      </c>
      <c r="T218" s="5">
        <f>J218*G218</f>
        <v>834984887161.10999</v>
      </c>
      <c r="U218" s="5">
        <f t="shared" si="11"/>
        <v>223963603157.16318</v>
      </c>
      <c r="V218">
        <f>E218*G218</f>
        <v>107.10839999999999</v>
      </c>
    </row>
    <row r="219" spans="1:22" x14ac:dyDescent="0.3">
      <c r="A219" t="s">
        <v>458</v>
      </c>
      <c r="B219" t="s">
        <v>459</v>
      </c>
      <c r="C219" t="s">
        <v>34</v>
      </c>
      <c r="D219">
        <v>30.75</v>
      </c>
      <c r="E219">
        <v>9.92</v>
      </c>
      <c r="F219" s="8">
        <v>1.6731402</v>
      </c>
      <c r="G219">
        <v>4.74</v>
      </c>
      <c r="H219">
        <v>37.200000000000003</v>
      </c>
      <c r="I219">
        <v>28.81</v>
      </c>
      <c r="J219" s="5">
        <v>8244568238</v>
      </c>
      <c r="K219">
        <v>2044000000</v>
      </c>
      <c r="L219">
        <v>0.72725976000000003</v>
      </c>
      <c r="M219">
        <v>1.65</v>
      </c>
      <c r="O219">
        <f>D219/E219</f>
        <v>3.099798387096774</v>
      </c>
      <c r="P219" s="1">
        <f>J219/V219</f>
        <v>175338748.76650333</v>
      </c>
      <c r="Q219">
        <f>P219*G219</f>
        <v>831105669.1532259</v>
      </c>
      <c r="R219" s="5">
        <f t="shared" si="9"/>
        <v>13603537592.699999</v>
      </c>
      <c r="S219" s="5">
        <f t="shared" si="10"/>
        <v>5995942718.0715027</v>
      </c>
      <c r="T219" s="5">
        <f>J219*G219</f>
        <v>39079253448.120003</v>
      </c>
      <c r="U219" s="5">
        <f t="shared" si="11"/>
        <v>5995942718.0715027</v>
      </c>
      <c r="V219">
        <f>E219*G219</f>
        <v>47.020800000000001</v>
      </c>
    </row>
    <row r="220" spans="1:22" x14ac:dyDescent="0.3">
      <c r="A220" t="s">
        <v>460</v>
      </c>
      <c r="B220" t="s">
        <v>461</v>
      </c>
      <c r="C220" t="s">
        <v>15</v>
      </c>
      <c r="D220">
        <v>258.60000000000002</v>
      </c>
      <c r="E220">
        <v>22.57</v>
      </c>
      <c r="F220" s="8">
        <v>1.9700643</v>
      </c>
      <c r="G220">
        <v>10.02</v>
      </c>
      <c r="H220">
        <v>298.14499999999998</v>
      </c>
      <c r="I220">
        <v>155</v>
      </c>
      <c r="J220" s="5">
        <v>14639308205</v>
      </c>
      <c r="K220">
        <v>1279846000</v>
      </c>
      <c r="L220">
        <v>1.3995146000000001</v>
      </c>
      <c r="M220">
        <v>8.1</v>
      </c>
      <c r="O220">
        <f>D220/E220</f>
        <v>11.457687195392115</v>
      </c>
      <c r="P220" s="1">
        <f>J220/V220</f>
        <v>64732335.086141407</v>
      </c>
      <c r="Q220">
        <f>P220*G220</f>
        <v>648617997.56313682</v>
      </c>
      <c r="R220" s="5">
        <f t="shared" si="9"/>
        <v>118578396460.5</v>
      </c>
      <c r="S220" s="5">
        <f t="shared" si="10"/>
        <v>20487925566.797295</v>
      </c>
      <c r="T220" s="5">
        <f>J220*G220</f>
        <v>146685868214.10001</v>
      </c>
      <c r="U220" s="5">
        <f t="shared" si="11"/>
        <v>20487925566.797295</v>
      </c>
      <c r="V220">
        <f>E220*G220</f>
        <v>226.1514</v>
      </c>
    </row>
    <row r="221" spans="1:22" x14ac:dyDescent="0.3">
      <c r="A221" t="s">
        <v>462</v>
      </c>
      <c r="B221" t="s">
        <v>463</v>
      </c>
      <c r="C221" t="s">
        <v>110</v>
      </c>
      <c r="D221">
        <v>47.41</v>
      </c>
      <c r="E221">
        <v>38.86</v>
      </c>
      <c r="F221" s="8">
        <v>1.4489837000000001</v>
      </c>
      <c r="G221">
        <v>-0.53</v>
      </c>
      <c r="H221">
        <v>57.86</v>
      </c>
      <c r="I221">
        <v>38.180999999999997</v>
      </c>
      <c r="J221" s="5">
        <v>43356557470</v>
      </c>
      <c r="K221">
        <v>2910000000</v>
      </c>
      <c r="L221">
        <v>2.1424224000000001</v>
      </c>
      <c r="M221">
        <v>4.74</v>
      </c>
      <c r="O221">
        <f>D221/E221</f>
        <v>1.2200205867215645</v>
      </c>
      <c r="P221" s="1">
        <f>J221/V221</f>
        <v>-2105116454.3256392</v>
      </c>
      <c r="Q221">
        <f>P221*G221</f>
        <v>1115711720.7925889</v>
      </c>
      <c r="R221" s="5">
        <f t="shared" si="9"/>
        <v>205510082407.80002</v>
      </c>
      <c r="S221" s="5">
        <f t="shared" si="10"/>
        <v>92888059910.615326</v>
      </c>
      <c r="T221" s="5">
        <f>J221*G221</f>
        <v>-22978975459.100002</v>
      </c>
      <c r="U221" s="5">
        <f t="shared" si="11"/>
        <v>92888059910.615326</v>
      </c>
      <c r="V221">
        <f>E221*G221</f>
        <v>-20.595800000000001</v>
      </c>
    </row>
    <row r="222" spans="1:22" x14ac:dyDescent="0.3">
      <c r="A222" t="s">
        <v>464</v>
      </c>
      <c r="B222" t="s">
        <v>465</v>
      </c>
      <c r="C222" t="s">
        <v>34</v>
      </c>
      <c r="D222">
        <v>19.57</v>
      </c>
      <c r="E222">
        <v>10.039999999999999</v>
      </c>
      <c r="F222" s="8">
        <v>2.7322403999999998</v>
      </c>
      <c r="G222">
        <v>1.41</v>
      </c>
      <c r="H222">
        <v>25.73</v>
      </c>
      <c r="I222">
        <v>18.899999999999999</v>
      </c>
      <c r="J222" s="5">
        <v>8006268615</v>
      </c>
      <c r="K222">
        <v>926153000</v>
      </c>
      <c r="L222">
        <v>1.6339767999999999</v>
      </c>
      <c r="M222">
        <v>6.17</v>
      </c>
      <c r="O222">
        <f>D222/E222</f>
        <v>1.9492031872509963</v>
      </c>
      <c r="P222" s="1">
        <f>J222/V222</f>
        <v>565558236.2041198</v>
      </c>
      <c r="Q222">
        <f>P222*G222</f>
        <v>797437113.04780889</v>
      </c>
      <c r="R222" s="5">
        <f t="shared" si="9"/>
        <v>49398677354.550003</v>
      </c>
      <c r="S222" s="5">
        <f t="shared" si="10"/>
        <v>13082057171.47813</v>
      </c>
      <c r="T222" s="5">
        <f>J222*G222</f>
        <v>11288838747.15</v>
      </c>
      <c r="U222" s="5">
        <f t="shared" si="11"/>
        <v>13082057171.47813</v>
      </c>
      <c r="V222">
        <f>E222*G222</f>
        <v>14.156399999999998</v>
      </c>
    </row>
    <row r="223" spans="1:22" x14ac:dyDescent="0.3">
      <c r="A223" t="s">
        <v>466</v>
      </c>
      <c r="B223" t="s">
        <v>467</v>
      </c>
      <c r="C223" t="s">
        <v>34</v>
      </c>
      <c r="D223">
        <v>47.54</v>
      </c>
      <c r="E223">
        <v>13.7</v>
      </c>
      <c r="F223" s="8">
        <v>3.0218647000000001</v>
      </c>
      <c r="G223">
        <v>2.98</v>
      </c>
      <c r="H223">
        <v>63.4</v>
      </c>
      <c r="I223">
        <v>44.52</v>
      </c>
      <c r="J223" s="5">
        <v>8158949890</v>
      </c>
      <c r="K223">
        <v>1058817000</v>
      </c>
      <c r="L223">
        <v>1.66195</v>
      </c>
      <c r="M223">
        <v>4.3099999999999996</v>
      </c>
      <c r="O223">
        <f>D223/E223</f>
        <v>3.4700729927007301</v>
      </c>
      <c r="P223" s="1">
        <f>J223/V223</f>
        <v>199846908.58766472</v>
      </c>
      <c r="Q223">
        <f>P223*G223</f>
        <v>595543787.59124088</v>
      </c>
      <c r="R223" s="5">
        <f t="shared" si="9"/>
        <v>35165074025.899994</v>
      </c>
      <c r="S223" s="5">
        <f t="shared" si="10"/>
        <v>13559766769.685501</v>
      </c>
      <c r="T223" s="5">
        <f>J223*G223</f>
        <v>24313670672.200001</v>
      </c>
      <c r="U223" s="5">
        <f t="shared" si="11"/>
        <v>13559766769.685501</v>
      </c>
      <c r="V223">
        <f>E223*G223</f>
        <v>40.826000000000001</v>
      </c>
    </row>
    <row r="224" spans="1:22" x14ac:dyDescent="0.3">
      <c r="A224" t="s">
        <v>468</v>
      </c>
      <c r="B224" t="s">
        <v>469</v>
      </c>
      <c r="C224" t="s">
        <v>25</v>
      </c>
      <c r="D224">
        <v>149.84</v>
      </c>
      <c r="E224">
        <v>26.38</v>
      </c>
      <c r="F224" s="8">
        <v>1.4922442</v>
      </c>
      <c r="G224">
        <v>4.43</v>
      </c>
      <c r="H224">
        <v>160.66999999999999</v>
      </c>
      <c r="I224">
        <v>104.16</v>
      </c>
      <c r="J224" s="5">
        <v>18140726600</v>
      </c>
      <c r="K224">
        <v>1368000000</v>
      </c>
      <c r="L224">
        <v>2.9516637000000001</v>
      </c>
      <c r="M224">
        <v>5.88</v>
      </c>
      <c r="O224">
        <f>D224/E224</f>
        <v>5.6800606520090984</v>
      </c>
      <c r="P224" s="1">
        <f>J224/V224</f>
        <v>155230179.85100555</v>
      </c>
      <c r="Q224">
        <f>P224*G224</f>
        <v>687669696.73995459</v>
      </c>
      <c r="R224" s="5">
        <f t="shared" si="9"/>
        <v>106667472408</v>
      </c>
      <c r="S224" s="5">
        <f t="shared" si="10"/>
        <v>53545324196.844421</v>
      </c>
      <c r="T224" s="5">
        <f>J224*G224</f>
        <v>80363418838</v>
      </c>
      <c r="U224" s="5">
        <f t="shared" si="11"/>
        <v>53545324196.844421</v>
      </c>
      <c r="V224">
        <f>E224*G224</f>
        <v>116.86339999999998</v>
      </c>
    </row>
    <row r="225" spans="1:22" x14ac:dyDescent="0.3">
      <c r="A225" t="s">
        <v>470</v>
      </c>
      <c r="B225" t="s">
        <v>471</v>
      </c>
      <c r="C225" t="s">
        <v>44</v>
      </c>
      <c r="D225">
        <v>53.34</v>
      </c>
      <c r="E225">
        <v>14.34</v>
      </c>
      <c r="F225" s="8">
        <v>1.7901897</v>
      </c>
      <c r="G225">
        <v>2.27</v>
      </c>
      <c r="H225">
        <v>59.2</v>
      </c>
      <c r="I225">
        <v>46.35</v>
      </c>
      <c r="J225" s="5">
        <v>19926305632</v>
      </c>
      <c r="K225">
        <v>0</v>
      </c>
      <c r="L225">
        <v>1.3939538</v>
      </c>
      <c r="M225">
        <v>1.1499999999999999</v>
      </c>
      <c r="O225">
        <f>D225/E225</f>
        <v>3.7196652719665275</v>
      </c>
      <c r="P225" s="1">
        <f>J225/V225</f>
        <v>612141437.09410846</v>
      </c>
      <c r="Q225">
        <f>P225*G225</f>
        <v>1389561062.2036262</v>
      </c>
      <c r="R225" s="5">
        <f t="shared" si="9"/>
        <v>22915251476.799999</v>
      </c>
      <c r="S225" s="5">
        <f t="shared" si="10"/>
        <v>27776349455.687801</v>
      </c>
      <c r="T225" s="5">
        <f>J225*G225</f>
        <v>45232713784.639999</v>
      </c>
      <c r="U225" s="5">
        <f t="shared" si="11"/>
        <v>27776349455.687801</v>
      </c>
      <c r="V225">
        <f>E225*G225</f>
        <v>32.5518</v>
      </c>
    </row>
    <row r="226" spans="1:22" x14ac:dyDescent="0.3">
      <c r="A226" t="s">
        <v>472</v>
      </c>
      <c r="B226" t="s">
        <v>473</v>
      </c>
      <c r="C226" t="s">
        <v>34</v>
      </c>
      <c r="D226">
        <v>96.48</v>
      </c>
      <c r="E226">
        <v>20.57</v>
      </c>
      <c r="F226" s="8">
        <v>2.2304832999999999</v>
      </c>
      <c r="G226">
        <v>4.34</v>
      </c>
      <c r="H226">
        <v>116.2</v>
      </c>
      <c r="I226">
        <v>87.92</v>
      </c>
      <c r="J226" s="5">
        <v>12732072001</v>
      </c>
      <c r="K226">
        <v>1028425000</v>
      </c>
      <c r="L226">
        <v>3.2375680999999998</v>
      </c>
      <c r="M226">
        <v>5.82</v>
      </c>
      <c r="O226">
        <f>D226/E226</f>
        <v>4.6903257170636854</v>
      </c>
      <c r="P226" s="1">
        <f>J226/V226</f>
        <v>142618237.38879716</v>
      </c>
      <c r="Q226">
        <f>P226*G226</f>
        <v>618963150.26737964</v>
      </c>
      <c r="R226" s="5">
        <f t="shared" si="9"/>
        <v>74100659045.820007</v>
      </c>
      <c r="S226" s="5">
        <f t="shared" si="10"/>
        <v>41220950157.340767</v>
      </c>
      <c r="T226" s="5">
        <f>J226*G226</f>
        <v>55257192484.339996</v>
      </c>
      <c r="U226" s="5">
        <f t="shared" si="11"/>
        <v>41220950157.340767</v>
      </c>
      <c r="V226">
        <f>E226*G226</f>
        <v>89.273799999999994</v>
      </c>
    </row>
    <row r="227" spans="1:22" x14ac:dyDescent="0.3">
      <c r="A227" t="s">
        <v>474</v>
      </c>
      <c r="B227" t="s">
        <v>475</v>
      </c>
      <c r="C227" t="s">
        <v>20</v>
      </c>
      <c r="D227">
        <v>95.97</v>
      </c>
      <c r="E227">
        <v>14.07</v>
      </c>
      <c r="F227" s="8">
        <v>1.4227642</v>
      </c>
      <c r="G227">
        <v>5.94</v>
      </c>
      <c r="H227">
        <v>106.84</v>
      </c>
      <c r="I227">
        <v>71.180000000000007</v>
      </c>
      <c r="J227" s="5">
        <v>34449052800</v>
      </c>
      <c r="K227">
        <v>8202000000</v>
      </c>
      <c r="L227">
        <v>0.72519210000000001</v>
      </c>
      <c r="O227">
        <f>D227/E227</f>
        <v>6.8208955223880592</v>
      </c>
      <c r="P227" s="1">
        <f>J227/V227</f>
        <v>412189327.53261113</v>
      </c>
      <c r="Q227">
        <f>P227*G227</f>
        <v>2448404605.5437102</v>
      </c>
      <c r="R227" s="5">
        <f t="shared" si="9"/>
        <v>0</v>
      </c>
      <c r="S227" s="5">
        <f t="shared" si="10"/>
        <v>24982180943.042881</v>
      </c>
      <c r="T227" s="5">
        <f>J227*G227</f>
        <v>204627373632</v>
      </c>
      <c r="U227" s="5">
        <f t="shared" si="11"/>
        <v>24982180943.042881</v>
      </c>
      <c r="V227">
        <f>E227*G227</f>
        <v>83.575800000000001</v>
      </c>
    </row>
    <row r="228" spans="1:22" x14ac:dyDescent="0.3">
      <c r="A228" t="s">
        <v>476</v>
      </c>
      <c r="B228" t="s">
        <v>477</v>
      </c>
      <c r="C228" t="s">
        <v>60</v>
      </c>
      <c r="D228">
        <v>22.64</v>
      </c>
      <c r="E228">
        <v>10.99</v>
      </c>
      <c r="F228" s="8">
        <v>6.3301970000000001</v>
      </c>
      <c r="G228">
        <v>1.33</v>
      </c>
      <c r="H228">
        <v>33.67</v>
      </c>
      <c r="I228">
        <v>22.8</v>
      </c>
      <c r="J228" s="5">
        <v>10967755538</v>
      </c>
      <c r="K228">
        <v>1412684000</v>
      </c>
      <c r="L228">
        <v>8.1271090000000008</v>
      </c>
      <c r="M228">
        <v>1.97</v>
      </c>
      <c r="O228">
        <f>D228/E228</f>
        <v>2.0600545950864424</v>
      </c>
      <c r="P228" s="1">
        <f>J228/V228</f>
        <v>750357846.70958555</v>
      </c>
      <c r="Q228">
        <f>P228*G228</f>
        <v>997975936.12374878</v>
      </c>
      <c r="R228" s="5">
        <f t="shared" si="9"/>
        <v>21606478409.860001</v>
      </c>
      <c r="S228" s="5">
        <f t="shared" si="10"/>
        <v>89136144742.679657</v>
      </c>
      <c r="T228" s="5">
        <f>J228*G228</f>
        <v>14587114865.540001</v>
      </c>
      <c r="U228" s="5">
        <f t="shared" si="11"/>
        <v>89136144742.679657</v>
      </c>
      <c r="V228">
        <f>E228*G228</f>
        <v>14.616700000000002</v>
      </c>
    </row>
    <row r="229" spans="1:22" x14ac:dyDescent="0.3">
      <c r="A229" t="s">
        <v>478</v>
      </c>
      <c r="B229" t="s">
        <v>479</v>
      </c>
      <c r="C229" t="s">
        <v>110</v>
      </c>
      <c r="D229">
        <v>64.87</v>
      </c>
      <c r="E229">
        <v>-54.51</v>
      </c>
      <c r="F229" s="8">
        <v>4.1499924999999998</v>
      </c>
      <c r="G229">
        <v>-1.2</v>
      </c>
      <c r="H229">
        <v>75.02</v>
      </c>
      <c r="I229">
        <v>42.16</v>
      </c>
      <c r="J229" s="5">
        <v>7345243806</v>
      </c>
      <c r="K229">
        <v>483673000</v>
      </c>
      <c r="L229">
        <v>3.7385861999999999</v>
      </c>
      <c r="M229">
        <v>1.62</v>
      </c>
      <c r="O229">
        <f>D229/E229</f>
        <v>-1.1900568702990277</v>
      </c>
      <c r="P229" s="1">
        <f>J229/V229</f>
        <v>112291992.38671805</v>
      </c>
      <c r="Q229">
        <f>P229*G229</f>
        <v>-134750390.86406165</v>
      </c>
      <c r="R229" s="5">
        <f t="shared" si="9"/>
        <v>11899294965.720001</v>
      </c>
      <c r="S229" s="5">
        <f t="shared" si="10"/>
        <v>27460827128.747078</v>
      </c>
      <c r="T229" s="5">
        <f>J229*G229</f>
        <v>-8814292567.1999989</v>
      </c>
      <c r="U229" s="5">
        <f t="shared" si="11"/>
        <v>27460827128.747078</v>
      </c>
      <c r="V229">
        <f>E229*G229</f>
        <v>65.411999999999992</v>
      </c>
    </row>
    <row r="230" spans="1:22" x14ac:dyDescent="0.3">
      <c r="A230" t="s">
        <v>480</v>
      </c>
      <c r="B230" t="s">
        <v>481</v>
      </c>
      <c r="C230" t="s">
        <v>20</v>
      </c>
      <c r="D230">
        <v>70.849999999999994</v>
      </c>
      <c r="E230">
        <v>19.850000000000001</v>
      </c>
      <c r="F230" s="8">
        <v>0</v>
      </c>
      <c r="G230">
        <v>3.1</v>
      </c>
      <c r="H230">
        <v>93.495000000000005</v>
      </c>
      <c r="I230">
        <v>65.28</v>
      </c>
      <c r="J230" s="5">
        <v>11452961984</v>
      </c>
      <c r="K230">
        <v>1033985000</v>
      </c>
      <c r="L230">
        <v>1.262194</v>
      </c>
      <c r="M230">
        <v>3.74</v>
      </c>
      <c r="O230">
        <f>D230/E230</f>
        <v>3.569269521410579</v>
      </c>
      <c r="P230" s="1">
        <f>J230/V230</f>
        <v>186121101.55196229</v>
      </c>
      <c r="Q230">
        <f>P230*G230</f>
        <v>576975414.81108308</v>
      </c>
      <c r="R230" s="5">
        <f t="shared" si="9"/>
        <v>42834077820.160004</v>
      </c>
      <c r="S230" s="5">
        <f t="shared" si="10"/>
        <v>14455859898.432896</v>
      </c>
      <c r="T230" s="5">
        <f>J230*G230</f>
        <v>35504182150.400002</v>
      </c>
      <c r="U230" s="5">
        <f t="shared" si="11"/>
        <v>14455859898.432896</v>
      </c>
      <c r="V230">
        <f>E230*G230</f>
        <v>61.535000000000004</v>
      </c>
    </row>
    <row r="231" spans="1:22" x14ac:dyDescent="0.3">
      <c r="A231" t="s">
        <v>482</v>
      </c>
      <c r="B231" t="s">
        <v>483</v>
      </c>
      <c r="C231" t="s">
        <v>110</v>
      </c>
      <c r="D231">
        <v>43</v>
      </c>
      <c r="E231">
        <v>-9.33</v>
      </c>
      <c r="F231" s="8">
        <v>2.2670596000000001</v>
      </c>
      <c r="G231">
        <v>-19.940000000000001</v>
      </c>
      <c r="H231">
        <v>55.48</v>
      </c>
      <c r="I231">
        <v>37.25</v>
      </c>
      <c r="J231" s="5">
        <v>14016129999</v>
      </c>
      <c r="K231">
        <v>-819000000</v>
      </c>
      <c r="L231">
        <v>3.780475</v>
      </c>
      <c r="M231">
        <v>1.08</v>
      </c>
      <c r="O231">
        <f>D231/E231</f>
        <v>-4.6087888531618431</v>
      </c>
      <c r="P231" s="1">
        <f>J231/V231</f>
        <v>75339254.628838271</v>
      </c>
      <c r="Q231">
        <f>P231*G231</f>
        <v>-1502264737.2990353</v>
      </c>
      <c r="R231" s="5">
        <f t="shared" si="9"/>
        <v>15137420398.92</v>
      </c>
      <c r="S231" s="5">
        <f t="shared" si="10"/>
        <v>52987629057.969528</v>
      </c>
      <c r="T231" s="5">
        <f>J231*G231</f>
        <v>-279481632180.06</v>
      </c>
      <c r="U231" s="5">
        <f t="shared" si="11"/>
        <v>52987629057.969528</v>
      </c>
      <c r="V231">
        <f>E231*G231</f>
        <v>186.04020000000003</v>
      </c>
    </row>
    <row r="232" spans="1:22" x14ac:dyDescent="0.3">
      <c r="A232" t="s">
        <v>484</v>
      </c>
      <c r="B232" t="s">
        <v>485</v>
      </c>
      <c r="C232" t="s">
        <v>25</v>
      </c>
      <c r="D232">
        <v>15.04</v>
      </c>
      <c r="E232">
        <v>11.57</v>
      </c>
      <c r="F232" s="8">
        <v>1.9280206</v>
      </c>
      <c r="G232">
        <v>0.21</v>
      </c>
      <c r="H232">
        <v>24.88</v>
      </c>
      <c r="I232">
        <v>12.815</v>
      </c>
      <c r="J232" s="5">
        <v>24800859640</v>
      </c>
      <c r="K232">
        <v>3683000000</v>
      </c>
      <c r="L232">
        <v>1.4609766</v>
      </c>
      <c r="M232">
        <v>1.06</v>
      </c>
      <c r="O232">
        <f>D232/E232</f>
        <v>1.2999135695764907</v>
      </c>
      <c r="P232" s="1">
        <f>J232/V232</f>
        <v>10207375247.973001</v>
      </c>
      <c r="Q232">
        <f>P232*G232</f>
        <v>2143548802.0743303</v>
      </c>
      <c r="R232" s="5">
        <f t="shared" si="9"/>
        <v>26288911218.400002</v>
      </c>
      <c r="S232" s="5">
        <f t="shared" si="10"/>
        <v>36233475593.924423</v>
      </c>
      <c r="T232" s="5">
        <f>J232*G232</f>
        <v>5208180524.3999996</v>
      </c>
      <c r="U232" s="5">
        <f t="shared" si="11"/>
        <v>36233475593.924423</v>
      </c>
      <c r="V232">
        <f>E232*G232</f>
        <v>2.4297</v>
      </c>
    </row>
    <row r="233" spans="1:22" x14ac:dyDescent="0.3">
      <c r="A233" t="s">
        <v>486</v>
      </c>
      <c r="B233" t="s">
        <v>487</v>
      </c>
      <c r="C233" t="s">
        <v>34</v>
      </c>
      <c r="D233">
        <v>78.66</v>
      </c>
      <c r="E233">
        <v>36.42</v>
      </c>
      <c r="F233" s="8">
        <v>0.73152890000000004</v>
      </c>
      <c r="G233">
        <v>1.05</v>
      </c>
      <c r="H233">
        <v>88.11</v>
      </c>
      <c r="I233">
        <v>55.79</v>
      </c>
      <c r="J233" s="5">
        <v>26242415796</v>
      </c>
      <c r="K233">
        <v>2815000000</v>
      </c>
      <c r="L233">
        <v>3.7628452999999999</v>
      </c>
      <c r="M233">
        <v>17.670000000000002</v>
      </c>
      <c r="O233">
        <f>D233/E233</f>
        <v>2.1598023064250409</v>
      </c>
      <c r="P233" s="1">
        <f>J233/V233</f>
        <v>686237697.65434992</v>
      </c>
      <c r="Q233">
        <f>P233*G233</f>
        <v>720549582.53706741</v>
      </c>
      <c r="R233" s="5">
        <f t="shared" si="9"/>
        <v>463703487115.32007</v>
      </c>
      <c r="S233" s="5">
        <f t="shared" si="10"/>
        <v>98746150938.624359</v>
      </c>
      <c r="T233" s="5">
        <f>J233*G233</f>
        <v>27554536585.800003</v>
      </c>
      <c r="U233" s="5">
        <f t="shared" si="11"/>
        <v>98746150938.624359</v>
      </c>
      <c r="V233">
        <f>E233*G233</f>
        <v>38.241000000000007</v>
      </c>
    </row>
    <row r="234" spans="1:22" x14ac:dyDescent="0.3">
      <c r="A234" t="s">
        <v>488</v>
      </c>
      <c r="B234" t="s">
        <v>489</v>
      </c>
      <c r="C234" t="s">
        <v>20</v>
      </c>
      <c r="D234">
        <v>38.799999999999997</v>
      </c>
      <c r="E234">
        <v>19.21</v>
      </c>
      <c r="F234" s="8">
        <v>0</v>
      </c>
      <c r="G234">
        <v>2.64</v>
      </c>
      <c r="H234">
        <v>46.8</v>
      </c>
      <c r="I234">
        <v>35.76</v>
      </c>
      <c r="J234" s="5">
        <v>11181493750</v>
      </c>
      <c r="K234">
        <v>1561000000</v>
      </c>
      <c r="L234">
        <v>4.80335</v>
      </c>
      <c r="M234">
        <v>4</v>
      </c>
      <c r="O234">
        <f>D234/E234</f>
        <v>2.0197813638729825</v>
      </c>
      <c r="P234" s="1">
        <f>J234/V234</f>
        <v>220479661.59512877</v>
      </c>
      <c r="Q234">
        <f>P234*G234</f>
        <v>582066306.61114001</v>
      </c>
      <c r="R234" s="5">
        <f t="shared" si="9"/>
        <v>44725975000</v>
      </c>
      <c r="S234" s="5">
        <f t="shared" si="10"/>
        <v>53708628004.0625</v>
      </c>
      <c r="T234" s="5">
        <f>J234*G234</f>
        <v>29519143500</v>
      </c>
      <c r="U234" s="5">
        <f t="shared" si="11"/>
        <v>53708628004.0625</v>
      </c>
      <c r="V234">
        <f>E234*G234</f>
        <v>50.714400000000005</v>
      </c>
    </row>
    <row r="235" spans="1:22" x14ac:dyDescent="0.3">
      <c r="A235" t="s">
        <v>490</v>
      </c>
      <c r="B235" t="s">
        <v>491</v>
      </c>
      <c r="C235" t="s">
        <v>34</v>
      </c>
      <c r="D235">
        <v>181.22</v>
      </c>
      <c r="E235">
        <v>28.1</v>
      </c>
      <c r="F235" s="8">
        <v>1.8610487</v>
      </c>
      <c r="G235">
        <v>6.46</v>
      </c>
      <c r="H235">
        <v>207.60499999999999</v>
      </c>
      <c r="I235">
        <v>136.82</v>
      </c>
      <c r="J235" s="5">
        <v>223000000000</v>
      </c>
      <c r="K235">
        <v>16513000000</v>
      </c>
      <c r="L235">
        <v>2.8964398</v>
      </c>
      <c r="M235">
        <v>84.08</v>
      </c>
      <c r="O235">
        <f>D235/E235</f>
        <v>6.4491103202846976</v>
      </c>
      <c r="P235" s="1">
        <f>J235/V235</f>
        <v>1228474157.9718606</v>
      </c>
      <c r="Q235">
        <f>P235*G235</f>
        <v>7935943060.4982195</v>
      </c>
      <c r="R235" s="5">
        <f t="shared" si="9"/>
        <v>18749840000000</v>
      </c>
      <c r="S235" s="5">
        <f t="shared" si="10"/>
        <v>645906075400</v>
      </c>
      <c r="T235" s="5">
        <f>J235*G235</f>
        <v>1440580000000</v>
      </c>
      <c r="U235" s="5">
        <f t="shared" si="11"/>
        <v>645906075400</v>
      </c>
      <c r="V235">
        <f>E235*G235</f>
        <v>181.52600000000001</v>
      </c>
    </row>
    <row r="236" spans="1:22" x14ac:dyDescent="0.3">
      <c r="A236" t="s">
        <v>492</v>
      </c>
      <c r="B236" t="s">
        <v>493</v>
      </c>
      <c r="C236" t="s">
        <v>15</v>
      </c>
      <c r="D236">
        <v>146.02000000000001</v>
      </c>
      <c r="E236">
        <v>20.68</v>
      </c>
      <c r="F236" s="8">
        <v>1.9710299</v>
      </c>
      <c r="G236">
        <v>2.08</v>
      </c>
      <c r="H236">
        <v>165.13</v>
      </c>
      <c r="I236">
        <v>119.31</v>
      </c>
      <c r="J236" s="5">
        <v>114000000000</v>
      </c>
      <c r="K236">
        <v>8333000000</v>
      </c>
      <c r="L236">
        <v>2.8267899000000001</v>
      </c>
      <c r="M236">
        <v>5.71</v>
      </c>
      <c r="O236">
        <f>D236/E236</f>
        <v>7.0609284332688595</v>
      </c>
      <c r="P236" s="1">
        <f>J236/V236</f>
        <v>2650275256.6582351</v>
      </c>
      <c r="Q236">
        <f>P236*G236</f>
        <v>5512572533.8491287</v>
      </c>
      <c r="R236" s="5">
        <f t="shared" si="9"/>
        <v>650940000000</v>
      </c>
      <c r="S236" s="5">
        <f t="shared" si="10"/>
        <v>322254048600</v>
      </c>
      <c r="T236" s="5">
        <f>J236*G236</f>
        <v>237120000000</v>
      </c>
      <c r="U236" s="5">
        <f t="shared" si="11"/>
        <v>322254048600</v>
      </c>
      <c r="V236">
        <f>E236*G236</f>
        <v>43.014400000000002</v>
      </c>
    </row>
    <row r="237" spans="1:22" x14ac:dyDescent="0.3">
      <c r="A237" t="s">
        <v>494</v>
      </c>
      <c r="B237" t="s">
        <v>495</v>
      </c>
      <c r="C237" t="s">
        <v>81</v>
      </c>
      <c r="D237">
        <v>32.21</v>
      </c>
      <c r="E237">
        <v>20.39</v>
      </c>
      <c r="F237" s="8">
        <v>2.2907758</v>
      </c>
      <c r="G237">
        <v>1.57</v>
      </c>
      <c r="H237">
        <v>38</v>
      </c>
      <c r="I237">
        <v>29.75</v>
      </c>
      <c r="J237" s="5">
        <v>17338613096</v>
      </c>
      <c r="K237">
        <v>1422305000</v>
      </c>
      <c r="L237">
        <v>2.5174791999999999</v>
      </c>
      <c r="M237">
        <v>3.49</v>
      </c>
      <c r="O237">
        <f>D237/E237</f>
        <v>1.5796959293771458</v>
      </c>
      <c r="P237" s="1">
        <f>J237/V237</f>
        <v>541623472.72767019</v>
      </c>
      <c r="Q237">
        <f>P237*G237</f>
        <v>850348852.18244219</v>
      </c>
      <c r="R237" s="5">
        <f t="shared" si="9"/>
        <v>60511759705.040001</v>
      </c>
      <c r="S237" s="5">
        <f t="shared" si="10"/>
        <v>43649597826.027603</v>
      </c>
      <c r="T237" s="5">
        <f>J237*G237</f>
        <v>27221622560.720001</v>
      </c>
      <c r="U237" s="5">
        <f t="shared" si="11"/>
        <v>43649597826.027603</v>
      </c>
      <c r="V237">
        <f>E237*G237</f>
        <v>32.012300000000003</v>
      </c>
    </row>
    <row r="238" spans="1:22" x14ac:dyDescent="0.3">
      <c r="A238" t="s">
        <v>496</v>
      </c>
      <c r="B238" t="s">
        <v>497</v>
      </c>
      <c r="C238" t="s">
        <v>60</v>
      </c>
      <c r="D238">
        <v>18.75</v>
      </c>
      <c r="E238">
        <v>11.23</v>
      </c>
      <c r="F238" s="8">
        <v>4.1131105000000003</v>
      </c>
      <c r="G238">
        <v>1.02</v>
      </c>
      <c r="H238">
        <v>21.53</v>
      </c>
      <c r="I238">
        <v>17.260000000000002</v>
      </c>
      <c r="J238" s="5">
        <v>14394715334</v>
      </c>
      <c r="K238">
        <v>1547000000</v>
      </c>
      <c r="L238">
        <v>3.5549127999999999</v>
      </c>
      <c r="M238">
        <v>2.02</v>
      </c>
      <c r="O238">
        <f>D238/E238</f>
        <v>1.6696349065004452</v>
      </c>
      <c r="P238" s="1">
        <f>J238/V238</f>
        <v>1256675513.2435877</v>
      </c>
      <c r="Q238">
        <f>P238*G238</f>
        <v>1281809023.5084596</v>
      </c>
      <c r="R238" s="5">
        <f t="shared" si="9"/>
        <v>29077324974.68</v>
      </c>
      <c r="S238" s="5">
        <f t="shared" si="10"/>
        <v>51171957793.192871</v>
      </c>
      <c r="T238" s="5">
        <f>J238*G238</f>
        <v>14682609640.68</v>
      </c>
      <c r="U238" s="5">
        <f t="shared" si="11"/>
        <v>51171957793.192871</v>
      </c>
      <c r="V238">
        <f>E238*G238</f>
        <v>11.454600000000001</v>
      </c>
    </row>
    <row r="239" spans="1:22" x14ac:dyDescent="0.3">
      <c r="A239" t="s">
        <v>498</v>
      </c>
      <c r="B239" t="s">
        <v>499</v>
      </c>
      <c r="C239" t="s">
        <v>25</v>
      </c>
      <c r="D239">
        <v>19.920000000000002</v>
      </c>
      <c r="E239">
        <v>12.07</v>
      </c>
      <c r="F239" s="8">
        <v>2.6270628</v>
      </c>
      <c r="G239">
        <v>1.49</v>
      </c>
      <c r="H239">
        <v>24.1</v>
      </c>
      <c r="I239">
        <v>15.39</v>
      </c>
      <c r="J239" s="5">
        <v>34895294088</v>
      </c>
      <c r="K239">
        <v>3700000000</v>
      </c>
      <c r="L239">
        <v>0.89549029999999996</v>
      </c>
      <c r="M239">
        <v>0.66</v>
      </c>
      <c r="O239">
        <f>D239/E239</f>
        <v>1.6503728251864127</v>
      </c>
      <c r="P239" s="1">
        <f>J239/V239</f>
        <v>1940319839.4154902</v>
      </c>
      <c r="Q239">
        <f>P239*G239</f>
        <v>2891076560.7290802</v>
      </c>
      <c r="R239" s="5">
        <f t="shared" si="9"/>
        <v>23030894098.080002</v>
      </c>
      <c r="S239" s="5">
        <f t="shared" si="10"/>
        <v>31248397371.451344</v>
      </c>
      <c r="T239" s="5">
        <f>J239*G239</f>
        <v>51993988191.120003</v>
      </c>
      <c r="U239" s="5">
        <f t="shared" si="11"/>
        <v>31248397371.451344</v>
      </c>
      <c r="V239">
        <f>E239*G239</f>
        <v>17.984300000000001</v>
      </c>
    </row>
    <row r="240" spans="1:22" x14ac:dyDescent="0.3">
      <c r="A240" t="s">
        <v>500</v>
      </c>
      <c r="B240" t="s">
        <v>501</v>
      </c>
      <c r="C240" t="s">
        <v>20</v>
      </c>
      <c r="D240">
        <v>262.37</v>
      </c>
      <c r="E240">
        <v>22.39</v>
      </c>
      <c r="F240" s="8">
        <v>0.60400149999999997</v>
      </c>
      <c r="G240">
        <v>4.0599999999999996</v>
      </c>
      <c r="H240">
        <v>293.35000000000002</v>
      </c>
      <c r="I240">
        <v>189.01</v>
      </c>
      <c r="J240" s="5">
        <v>36973617235</v>
      </c>
      <c r="K240">
        <v>0</v>
      </c>
      <c r="L240">
        <v>0.92568950000000005</v>
      </c>
      <c r="M240">
        <v>3.33</v>
      </c>
      <c r="O240">
        <f>D240/E240</f>
        <v>11.718177757927647</v>
      </c>
      <c r="P240" s="1">
        <f>J240/V240</f>
        <v>406735251.21172589</v>
      </c>
      <c r="Q240">
        <f>P240*G240</f>
        <v>1651345119.9196069</v>
      </c>
      <c r="R240" s="5">
        <f t="shared" si="9"/>
        <v>123122145392.55</v>
      </c>
      <c r="S240" s="5">
        <f t="shared" si="10"/>
        <v>34226089251.458534</v>
      </c>
      <c r="T240" s="5">
        <f>J240*G240</f>
        <v>150112885974.09998</v>
      </c>
      <c r="U240" s="5">
        <f t="shared" si="11"/>
        <v>34226089251.458534</v>
      </c>
      <c r="V240">
        <f>E240*G240</f>
        <v>90.903399999999991</v>
      </c>
    </row>
    <row r="241" spans="1:22" x14ac:dyDescent="0.3">
      <c r="A241" t="s">
        <v>502</v>
      </c>
      <c r="B241" t="s">
        <v>503</v>
      </c>
      <c r="C241" t="s">
        <v>44</v>
      </c>
      <c r="D241">
        <v>15.1</v>
      </c>
      <c r="E241">
        <v>15.41</v>
      </c>
      <c r="F241" s="8">
        <v>2.8132991999999999</v>
      </c>
      <c r="G241">
        <v>1</v>
      </c>
      <c r="H241">
        <v>16.53</v>
      </c>
      <c r="I241">
        <v>12.14</v>
      </c>
      <c r="J241" s="5">
        <v>16766497291</v>
      </c>
      <c r="K241">
        <v>0</v>
      </c>
      <c r="L241">
        <v>3.5112101999999998</v>
      </c>
      <c r="M241">
        <v>1.72</v>
      </c>
      <c r="O241">
        <f>D241/E241</f>
        <v>0.9798831927319922</v>
      </c>
      <c r="P241" s="1">
        <f>J241/V241</f>
        <v>1088027079.2342634</v>
      </c>
      <c r="Q241">
        <f>P241*G241</f>
        <v>1088027079.2342634</v>
      </c>
      <c r="R241" s="5">
        <f t="shared" si="9"/>
        <v>28838375340.52</v>
      </c>
      <c r="S241" s="5">
        <f t="shared" si="10"/>
        <v>58870696306.431564</v>
      </c>
      <c r="T241" s="5">
        <f>J241*G241</f>
        <v>16766497291</v>
      </c>
      <c r="U241" s="5">
        <f t="shared" si="11"/>
        <v>58870696306.431564</v>
      </c>
      <c r="V241">
        <f>E241*G241</f>
        <v>15.41</v>
      </c>
    </row>
    <row r="242" spans="1:22" x14ac:dyDescent="0.3">
      <c r="A242" t="s">
        <v>504</v>
      </c>
      <c r="B242" t="s">
        <v>505</v>
      </c>
      <c r="C242" t="s">
        <v>15</v>
      </c>
      <c r="D242">
        <v>225.37</v>
      </c>
      <c r="E242">
        <v>18.75</v>
      </c>
      <c r="F242" s="8">
        <v>1.2264713</v>
      </c>
      <c r="G242">
        <v>12.15</v>
      </c>
      <c r="H242">
        <v>253.44</v>
      </c>
      <c r="I242">
        <v>183.42</v>
      </c>
      <c r="J242" s="5">
        <v>10628247899</v>
      </c>
      <c r="K242">
        <v>1107000000</v>
      </c>
      <c r="L242">
        <v>1.8924941</v>
      </c>
      <c r="M242">
        <v>6.04</v>
      </c>
      <c r="O242">
        <f>D242/E242</f>
        <v>12.019733333333333</v>
      </c>
      <c r="P242" s="1">
        <f>J242/V242</f>
        <v>46653488.719890259</v>
      </c>
      <c r="Q242">
        <f>P242*G242</f>
        <v>566839887.94666672</v>
      </c>
      <c r="R242" s="5">
        <f t="shared" si="9"/>
        <v>64194617309.959999</v>
      </c>
      <c r="S242" s="5">
        <f t="shared" si="10"/>
        <v>20113896442.194897</v>
      </c>
      <c r="T242" s="5">
        <f>J242*G242</f>
        <v>129133211972.85001</v>
      </c>
      <c r="U242" s="5">
        <f t="shared" si="11"/>
        <v>20113896442.194897</v>
      </c>
      <c r="V242">
        <f>E242*G242</f>
        <v>227.8125</v>
      </c>
    </row>
    <row r="243" spans="1:22" x14ac:dyDescent="0.3">
      <c r="A243" t="s">
        <v>506</v>
      </c>
      <c r="B243" t="s">
        <v>507</v>
      </c>
      <c r="C243" t="s">
        <v>20</v>
      </c>
      <c r="D243">
        <v>169.28</v>
      </c>
      <c r="E243">
        <v>53.57</v>
      </c>
      <c r="F243" s="8">
        <v>0</v>
      </c>
      <c r="G243">
        <v>2.94</v>
      </c>
      <c r="H243">
        <v>198.73</v>
      </c>
      <c r="I243">
        <v>140.63</v>
      </c>
      <c r="J243" s="5">
        <v>15422885020</v>
      </c>
      <c r="K243">
        <v>478307000</v>
      </c>
      <c r="L243">
        <v>7.97525</v>
      </c>
      <c r="M243">
        <v>196.21</v>
      </c>
      <c r="O243">
        <f>D243/E243</f>
        <v>3.1599775994026507</v>
      </c>
      <c r="P243" s="1">
        <f>J243/V243</f>
        <v>97925690.84381932</v>
      </c>
      <c r="Q243">
        <f>P243*G243</f>
        <v>287901531.08082879</v>
      </c>
      <c r="R243" s="5">
        <f t="shared" si="9"/>
        <v>3026124269774.2002</v>
      </c>
      <c r="S243" s="5">
        <f t="shared" si="10"/>
        <v>123001363755.755</v>
      </c>
      <c r="T243" s="5">
        <f>J243*G243</f>
        <v>45343281958.799995</v>
      </c>
      <c r="U243" s="5">
        <f t="shared" si="11"/>
        <v>123001363755.755</v>
      </c>
      <c r="V243">
        <f>E243*G243</f>
        <v>157.4958</v>
      </c>
    </row>
    <row r="244" spans="1:22" x14ac:dyDescent="0.3">
      <c r="A244" t="s">
        <v>508</v>
      </c>
      <c r="B244" t="s">
        <v>509</v>
      </c>
      <c r="C244" t="s">
        <v>15</v>
      </c>
      <c r="D244">
        <v>43.73</v>
      </c>
      <c r="E244">
        <v>26.19</v>
      </c>
      <c r="F244" s="8">
        <v>0</v>
      </c>
      <c r="G244">
        <v>1</v>
      </c>
      <c r="H244">
        <v>49.19</v>
      </c>
      <c r="I244">
        <v>37.82</v>
      </c>
      <c r="J244" s="5">
        <v>17969275816</v>
      </c>
      <c r="K244">
        <v>1018900000</v>
      </c>
      <c r="L244">
        <v>5.0603999999999996</v>
      </c>
      <c r="M244">
        <v>2.2400000000000002</v>
      </c>
      <c r="O244">
        <f>D244/E244</f>
        <v>1.6697212676594118</v>
      </c>
      <c r="P244" s="1">
        <f>J244/V244</f>
        <v>686112096.83085144</v>
      </c>
      <c r="Q244">
        <f>P244*G244</f>
        <v>686112096.83085144</v>
      </c>
      <c r="R244" s="5">
        <f t="shared" si="9"/>
        <v>40251177827.840004</v>
      </c>
      <c r="S244" s="5">
        <f t="shared" si="10"/>
        <v>90931723339.286392</v>
      </c>
      <c r="T244" s="5">
        <f>J244*G244</f>
        <v>17969275816</v>
      </c>
      <c r="U244" s="5">
        <f t="shared" si="11"/>
        <v>90931723339.286392</v>
      </c>
      <c r="V244">
        <f>E244*G244</f>
        <v>26.19</v>
      </c>
    </row>
    <row r="245" spans="1:22" x14ac:dyDescent="0.3">
      <c r="A245" t="s">
        <v>510</v>
      </c>
      <c r="B245" t="s">
        <v>511</v>
      </c>
      <c r="C245" t="s">
        <v>15</v>
      </c>
      <c r="D245">
        <v>156.15</v>
      </c>
      <c r="E245">
        <v>23.62</v>
      </c>
      <c r="F245" s="8">
        <v>1.9089574</v>
      </c>
      <c r="G245">
        <v>4.8600000000000003</v>
      </c>
      <c r="H245">
        <v>179.07</v>
      </c>
      <c r="I245">
        <v>126.52</v>
      </c>
      <c r="J245" s="5">
        <v>55994378108</v>
      </c>
      <c r="K245">
        <v>3924000000</v>
      </c>
      <c r="L245">
        <v>3.9286148999999999</v>
      </c>
      <c r="M245">
        <v>10.99</v>
      </c>
      <c r="O245">
        <f>D245/E245</f>
        <v>6.6109229466553767</v>
      </c>
      <c r="P245" s="1">
        <f>J245/V245</f>
        <v>487784800.04042047</v>
      </c>
      <c r="Q245">
        <f>P245*G245</f>
        <v>2370634128.1964436</v>
      </c>
      <c r="R245" s="5">
        <f t="shared" si="9"/>
        <v>615378215406.92004</v>
      </c>
      <c r="S245" s="5">
        <f t="shared" si="10"/>
        <v>219980348151.3226</v>
      </c>
      <c r="T245" s="5">
        <f>J245*G245</f>
        <v>272132677604.88</v>
      </c>
      <c r="U245" s="5">
        <f t="shared" si="11"/>
        <v>219980348151.3226</v>
      </c>
      <c r="V245">
        <f>E245*G245</f>
        <v>114.79320000000001</v>
      </c>
    </row>
    <row r="246" spans="1:22" x14ac:dyDescent="0.3">
      <c r="A246" t="s">
        <v>512</v>
      </c>
      <c r="B246" t="s">
        <v>513</v>
      </c>
      <c r="C246" t="s">
        <v>20</v>
      </c>
      <c r="D246">
        <v>209.54</v>
      </c>
      <c r="E246">
        <v>52.25</v>
      </c>
      <c r="F246" s="8">
        <v>0</v>
      </c>
      <c r="G246">
        <v>4.92</v>
      </c>
      <c r="H246">
        <v>248.97</v>
      </c>
      <c r="I246">
        <v>158.02029999999999</v>
      </c>
      <c r="J246" s="5">
        <v>32295200000</v>
      </c>
      <c r="K246">
        <v>1192000000</v>
      </c>
      <c r="L246">
        <v>11.713953</v>
      </c>
      <c r="M246">
        <v>10.89</v>
      </c>
      <c r="O246">
        <f>D246/E246</f>
        <v>4.010334928229665</v>
      </c>
      <c r="P246" s="1">
        <f>J246/V246</f>
        <v>125628039.05551018</v>
      </c>
      <c r="Q246">
        <f>P246*G246</f>
        <v>618089952.15311003</v>
      </c>
      <c r="R246" s="5">
        <f t="shared" si="9"/>
        <v>351694728000</v>
      </c>
      <c r="S246" s="5">
        <f t="shared" si="10"/>
        <v>378304454925.59998</v>
      </c>
      <c r="T246" s="5">
        <f>J246*G246</f>
        <v>158892384000</v>
      </c>
      <c r="U246" s="5">
        <f t="shared" si="11"/>
        <v>378304454925.59998</v>
      </c>
      <c r="V246">
        <f>E246*G246</f>
        <v>257.07</v>
      </c>
    </row>
    <row r="247" spans="1:22" x14ac:dyDescent="0.3">
      <c r="A247" t="s">
        <v>514</v>
      </c>
      <c r="B247" t="s">
        <v>515</v>
      </c>
      <c r="C247" t="s">
        <v>20</v>
      </c>
      <c r="D247">
        <v>83.92</v>
      </c>
      <c r="E247">
        <v>-119.89</v>
      </c>
      <c r="F247" s="8">
        <v>0</v>
      </c>
      <c r="G247">
        <v>0.54</v>
      </c>
      <c r="H247">
        <v>153.15</v>
      </c>
      <c r="I247">
        <v>84.21</v>
      </c>
      <c r="J247" s="5">
        <v>18220961259</v>
      </c>
      <c r="K247">
        <v>-81686000</v>
      </c>
      <c r="L247">
        <v>17.026990000000001</v>
      </c>
      <c r="M247">
        <v>10.25</v>
      </c>
      <c r="O247">
        <f>D247/E247</f>
        <v>-0.69997497706230716</v>
      </c>
      <c r="P247" s="1">
        <f>J247/V247</f>
        <v>-281445665.61014265</v>
      </c>
      <c r="Q247">
        <f>P247*G247</f>
        <v>-151980659.42947704</v>
      </c>
      <c r="R247" s="5">
        <f t="shared" si="9"/>
        <v>186764852904.75</v>
      </c>
      <c r="S247" s="5">
        <f t="shared" si="10"/>
        <v>310248125147.38043</v>
      </c>
      <c r="T247" s="5">
        <f>J247*G247</f>
        <v>9839319079.8600006</v>
      </c>
      <c r="U247" s="5">
        <f t="shared" si="11"/>
        <v>310248125147.38043</v>
      </c>
      <c r="V247">
        <f>E247*G247</f>
        <v>-64.740600000000001</v>
      </c>
    </row>
    <row r="248" spans="1:22" x14ac:dyDescent="0.3">
      <c r="A248" t="s">
        <v>516</v>
      </c>
      <c r="B248" t="s">
        <v>517</v>
      </c>
      <c r="C248" t="s">
        <v>15</v>
      </c>
      <c r="D248">
        <v>87.6</v>
      </c>
      <c r="E248">
        <v>19.38</v>
      </c>
      <c r="F248" s="8">
        <v>1.9739007</v>
      </c>
      <c r="G248">
        <v>5.07</v>
      </c>
      <c r="H248">
        <v>97.67</v>
      </c>
      <c r="I248">
        <v>77.260000000000005</v>
      </c>
      <c r="J248" s="5">
        <v>22785450609</v>
      </c>
      <c r="K248">
        <v>1987100000</v>
      </c>
      <c r="L248">
        <v>1.6147361</v>
      </c>
      <c r="M248">
        <v>3.34</v>
      </c>
      <c r="O248">
        <f>D248/E248</f>
        <v>4.5201238390092877</v>
      </c>
      <c r="P248" s="1">
        <f>J248/V248</f>
        <v>231897405.45673266</v>
      </c>
      <c r="Q248">
        <f>P248*G248</f>
        <v>1175719845.6656346</v>
      </c>
      <c r="R248" s="5">
        <f t="shared" si="9"/>
        <v>76103405034.059998</v>
      </c>
      <c r="S248" s="5">
        <f t="shared" si="10"/>
        <v>36792489653.119286</v>
      </c>
      <c r="T248" s="5">
        <f>J248*G248</f>
        <v>115522234587.63</v>
      </c>
      <c r="U248" s="5">
        <f t="shared" si="11"/>
        <v>36792489653.119286</v>
      </c>
      <c r="V248">
        <f>E248*G248</f>
        <v>98.256600000000006</v>
      </c>
    </row>
    <row r="249" spans="1:22" x14ac:dyDescent="0.3">
      <c r="A249" t="s">
        <v>518</v>
      </c>
      <c r="B249" t="s">
        <v>519</v>
      </c>
      <c r="C249" t="s">
        <v>25</v>
      </c>
      <c r="D249">
        <v>42.75</v>
      </c>
      <c r="E249">
        <v>12.32</v>
      </c>
      <c r="F249" s="8">
        <v>2.6548672</v>
      </c>
      <c r="G249">
        <v>1.98</v>
      </c>
      <c r="H249">
        <v>50.85</v>
      </c>
      <c r="I249">
        <v>33.229999999999997</v>
      </c>
      <c r="J249" s="5">
        <v>212000000000</v>
      </c>
      <c r="K249">
        <v>26247000000</v>
      </c>
      <c r="L249">
        <v>3.3488760000000002</v>
      </c>
      <c r="M249">
        <v>3.34</v>
      </c>
      <c r="O249">
        <f>D249/E249</f>
        <v>3.4699675324675323</v>
      </c>
      <c r="P249" s="1">
        <f>J249/V249</f>
        <v>8690804145.3495998</v>
      </c>
      <c r="Q249">
        <f>P249*G249</f>
        <v>17207792207.792206</v>
      </c>
      <c r="R249" s="5">
        <f t="shared" si="9"/>
        <v>708080000000</v>
      </c>
      <c r="S249" s="5">
        <f t="shared" si="10"/>
        <v>709961712000</v>
      </c>
      <c r="T249" s="5">
        <f>J249*G249</f>
        <v>419760000000</v>
      </c>
      <c r="U249" s="5">
        <f t="shared" si="11"/>
        <v>709961712000</v>
      </c>
      <c r="V249">
        <f>E249*G249</f>
        <v>24.393599999999999</v>
      </c>
    </row>
    <row r="250" spans="1:22" x14ac:dyDescent="0.3">
      <c r="A250" t="s">
        <v>520</v>
      </c>
      <c r="B250" t="s">
        <v>521</v>
      </c>
      <c r="C250" t="s">
        <v>44</v>
      </c>
      <c r="D250">
        <v>67</v>
      </c>
      <c r="E250">
        <v>22.95</v>
      </c>
      <c r="F250" s="8">
        <v>5.4298643999999996</v>
      </c>
      <c r="G250">
        <v>2.37</v>
      </c>
      <c r="H250">
        <v>76.137799999999999</v>
      </c>
      <c r="I250">
        <v>56.8</v>
      </c>
      <c r="J250" s="5">
        <v>41373051167</v>
      </c>
      <c r="K250">
        <v>3103000000</v>
      </c>
      <c r="L250">
        <v>9.6199870000000001</v>
      </c>
      <c r="M250">
        <v>2.62</v>
      </c>
      <c r="O250">
        <f>D250/E250</f>
        <v>2.9193899782135078</v>
      </c>
      <c r="P250" s="1">
        <f>J250/V250</f>
        <v>760652880.81777477</v>
      </c>
      <c r="Q250">
        <f>P250*G250</f>
        <v>1802747327.5381262</v>
      </c>
      <c r="R250" s="5">
        <f t="shared" si="9"/>
        <v>108397394057.54001</v>
      </c>
      <c r="S250" s="5">
        <f t="shared" si="10"/>
        <v>398008214376.87482</v>
      </c>
      <c r="T250" s="5">
        <f>J250*G250</f>
        <v>98054131265.790009</v>
      </c>
      <c r="U250" s="5">
        <f t="shared" si="11"/>
        <v>398008214376.87482</v>
      </c>
      <c r="V250">
        <f>E250*G250</f>
        <v>54.391500000000001</v>
      </c>
    </row>
    <row r="251" spans="1:22" x14ac:dyDescent="0.3">
      <c r="A251" t="s">
        <v>522</v>
      </c>
      <c r="B251" t="s">
        <v>523</v>
      </c>
      <c r="C251" t="s">
        <v>25</v>
      </c>
      <c r="D251">
        <v>147.59</v>
      </c>
      <c r="E251">
        <v>10.67</v>
      </c>
      <c r="F251" s="8">
        <v>3.8999025999999999</v>
      </c>
      <c r="G251">
        <v>6.11</v>
      </c>
      <c r="H251">
        <v>182.79</v>
      </c>
      <c r="I251">
        <v>139.13</v>
      </c>
      <c r="J251" s="5">
        <v>142000000000</v>
      </c>
      <c r="K251">
        <v>16557000000</v>
      </c>
      <c r="L251">
        <v>1.817167</v>
      </c>
      <c r="M251">
        <v>7.7</v>
      </c>
      <c r="O251">
        <f>D251/E251</f>
        <v>13.83223992502343</v>
      </c>
      <c r="P251" s="1">
        <f>J251/V251</f>
        <v>2178124573.386692</v>
      </c>
      <c r="Q251">
        <f>P251*G251</f>
        <v>13308341143.392689</v>
      </c>
      <c r="R251" s="5">
        <f t="shared" si="9"/>
        <v>1093400000000</v>
      </c>
      <c r="S251" s="5">
        <f t="shared" si="10"/>
        <v>258037714000</v>
      </c>
      <c r="T251" s="5">
        <f>J251*G251</f>
        <v>867620000000</v>
      </c>
      <c r="U251" s="5">
        <f t="shared" si="11"/>
        <v>258037714000</v>
      </c>
      <c r="V251">
        <f>E251*G251</f>
        <v>65.193700000000007</v>
      </c>
    </row>
    <row r="252" spans="1:22" x14ac:dyDescent="0.3">
      <c r="A252" t="s">
        <v>524</v>
      </c>
      <c r="B252" t="s">
        <v>525</v>
      </c>
      <c r="C252" t="s">
        <v>51</v>
      </c>
      <c r="D252">
        <v>56.05</v>
      </c>
      <c r="E252">
        <v>15.57</v>
      </c>
      <c r="F252" s="8">
        <v>3.2067510000000001</v>
      </c>
      <c r="G252">
        <v>5.14</v>
      </c>
      <c r="H252">
        <v>66.94</v>
      </c>
      <c r="I252">
        <v>49.6</v>
      </c>
      <c r="J252" s="5">
        <v>24465996443</v>
      </c>
      <c r="K252">
        <v>3004000000</v>
      </c>
      <c r="L252">
        <v>1.0738261</v>
      </c>
      <c r="M252">
        <v>4.99</v>
      </c>
      <c r="O252">
        <f>D252/E252</f>
        <v>3.599871547848426</v>
      </c>
      <c r="P252" s="1">
        <f>J252/V252</f>
        <v>305711078.1608851</v>
      </c>
      <c r="Q252">
        <f>P252*G252</f>
        <v>1571354941.7469492</v>
      </c>
      <c r="R252" s="5">
        <f t="shared" si="9"/>
        <v>122085322250.57001</v>
      </c>
      <c r="S252" s="5">
        <f t="shared" si="10"/>
        <v>26272225543.000561</v>
      </c>
      <c r="T252" s="5">
        <f>J252*G252</f>
        <v>125755221717.01999</v>
      </c>
      <c r="U252" s="5">
        <f t="shared" si="11"/>
        <v>26272225543.000561</v>
      </c>
      <c r="V252">
        <f>E252*G252</f>
        <v>80.029799999999994</v>
      </c>
    </row>
    <row r="253" spans="1:22" x14ac:dyDescent="0.3">
      <c r="A253" t="s">
        <v>526</v>
      </c>
      <c r="B253" t="s">
        <v>527</v>
      </c>
      <c r="C253" t="s">
        <v>34</v>
      </c>
      <c r="D253">
        <v>21.34</v>
      </c>
      <c r="E253">
        <v>15.46</v>
      </c>
      <c r="F253" s="8">
        <v>3.3802816999999998</v>
      </c>
      <c r="G253">
        <v>1.49</v>
      </c>
      <c r="H253">
        <v>25.71</v>
      </c>
      <c r="I253">
        <v>18.3</v>
      </c>
      <c r="J253" s="5">
        <v>8277363031</v>
      </c>
      <c r="K253">
        <v>1074900000</v>
      </c>
      <c r="L253">
        <v>1.4712902999999999</v>
      </c>
      <c r="M253">
        <v>4.01</v>
      </c>
      <c r="O253">
        <f>D253/E253</f>
        <v>1.3803363518758085</v>
      </c>
      <c r="P253" s="1">
        <f>J253/V253</f>
        <v>359332289.91031194</v>
      </c>
      <c r="Q253">
        <f>P253*G253</f>
        <v>535405111.9663648</v>
      </c>
      <c r="R253" s="5">
        <f t="shared" si="9"/>
        <v>33192225754.309998</v>
      </c>
      <c r="S253" s="5">
        <f t="shared" si="10"/>
        <v>12178403937.0889</v>
      </c>
      <c r="T253" s="5">
        <f>J253*G253</f>
        <v>12333270916.190001</v>
      </c>
      <c r="U253" s="5">
        <f t="shared" si="11"/>
        <v>12178403937.0889</v>
      </c>
      <c r="V253">
        <f>E253*G253</f>
        <v>23.035400000000003</v>
      </c>
    </row>
    <row r="254" spans="1:22" x14ac:dyDescent="0.3">
      <c r="A254" t="s">
        <v>528</v>
      </c>
      <c r="B254" t="s">
        <v>529</v>
      </c>
      <c r="C254" t="s">
        <v>51</v>
      </c>
      <c r="D254">
        <v>138</v>
      </c>
      <c r="E254">
        <v>24.17</v>
      </c>
      <c r="F254" s="8">
        <v>1.9341276000000001</v>
      </c>
      <c r="G254">
        <v>5.05</v>
      </c>
      <c r="H254">
        <v>157.4</v>
      </c>
      <c r="I254">
        <v>116.3</v>
      </c>
      <c r="J254" s="5">
        <v>11270040447</v>
      </c>
      <c r="K254">
        <v>699963000</v>
      </c>
      <c r="L254">
        <v>4.4208812999999996</v>
      </c>
      <c r="M254">
        <v>6.34</v>
      </c>
      <c r="O254">
        <f>D254/E254</f>
        <v>5.7095573024410422</v>
      </c>
      <c r="P254" s="1">
        <f>J254/V254</f>
        <v>92333106.231847838</v>
      </c>
      <c r="Q254">
        <f>P254*G254</f>
        <v>466282186.47083157</v>
      </c>
      <c r="R254" s="5">
        <f t="shared" si="9"/>
        <v>71452056433.979996</v>
      </c>
      <c r="S254" s="5">
        <f t="shared" si="10"/>
        <v>49823511062.385933</v>
      </c>
      <c r="T254" s="5">
        <f>J254*G254</f>
        <v>56913704257.349998</v>
      </c>
      <c r="U254" s="5">
        <f t="shared" si="11"/>
        <v>49823511062.385933</v>
      </c>
      <c r="V254">
        <f>E254*G254</f>
        <v>122.05850000000001</v>
      </c>
    </row>
    <row r="255" spans="1:22" x14ac:dyDescent="0.3">
      <c r="A255" t="s">
        <v>530</v>
      </c>
      <c r="B255" t="s">
        <v>531</v>
      </c>
      <c r="C255" t="s">
        <v>25</v>
      </c>
      <c r="D255">
        <v>152.75</v>
      </c>
      <c r="E255">
        <v>40.520000000000003</v>
      </c>
      <c r="F255" s="8">
        <v>0.96720194999999998</v>
      </c>
      <c r="G255">
        <v>3.72</v>
      </c>
      <c r="H255">
        <v>170.59</v>
      </c>
      <c r="I255">
        <v>111.9</v>
      </c>
      <c r="J255" s="5">
        <v>41233771565</v>
      </c>
      <c r="K255">
        <v>1654000000</v>
      </c>
      <c r="L255">
        <v>9.6337309999999992</v>
      </c>
      <c r="M255">
        <v>33.5</v>
      </c>
      <c r="O255">
        <f>D255/E255</f>
        <v>3.7697433366238893</v>
      </c>
      <c r="P255" s="1">
        <f>J255/V255</f>
        <v>273552497.40603334</v>
      </c>
      <c r="Q255">
        <f>P255*G255</f>
        <v>1017615290.3504441</v>
      </c>
      <c r="R255" s="5">
        <f t="shared" si="9"/>
        <v>1381331347427.5</v>
      </c>
      <c r="S255" s="5">
        <f t="shared" si="10"/>
        <v>397235063372.659</v>
      </c>
      <c r="T255" s="5">
        <f>J255*G255</f>
        <v>153389630221.80002</v>
      </c>
      <c r="U255" s="5">
        <f t="shared" si="11"/>
        <v>397235063372.659</v>
      </c>
      <c r="V255">
        <f>E255*G255</f>
        <v>150.73440000000002</v>
      </c>
    </row>
    <row r="256" spans="1:22" x14ac:dyDescent="0.3">
      <c r="A256" t="s">
        <v>532</v>
      </c>
      <c r="B256" t="s">
        <v>533</v>
      </c>
      <c r="C256" t="s">
        <v>20</v>
      </c>
      <c r="D256">
        <v>381.87</v>
      </c>
      <c r="E256">
        <v>48.58</v>
      </c>
      <c r="F256" s="8">
        <v>0</v>
      </c>
      <c r="G256">
        <v>5.67</v>
      </c>
      <c r="H256">
        <v>452</v>
      </c>
      <c r="I256">
        <v>233.10642999999999</v>
      </c>
      <c r="J256" s="5">
        <v>44866621303</v>
      </c>
      <c r="K256">
        <v>1153700000</v>
      </c>
      <c r="L256">
        <v>14.655260999999999</v>
      </c>
      <c r="M256">
        <v>9.48</v>
      </c>
      <c r="O256">
        <f>D256/E256</f>
        <v>7.8606422396047764</v>
      </c>
      <c r="P256" s="1">
        <f>J256/V256</f>
        <v>162885639.29168636</v>
      </c>
      <c r="Q256">
        <f>P256*G256</f>
        <v>923561574.78386164</v>
      </c>
      <c r="R256" s="5">
        <f t="shared" si="9"/>
        <v>425335569952.44</v>
      </c>
      <c r="S256" s="5">
        <f t="shared" si="10"/>
        <v>657532045383.625</v>
      </c>
      <c r="T256" s="5">
        <f>J256*G256</f>
        <v>254393742788.01001</v>
      </c>
      <c r="U256" s="5">
        <f t="shared" si="11"/>
        <v>657532045383.625</v>
      </c>
      <c r="V256">
        <f>E256*G256</f>
        <v>275.4486</v>
      </c>
    </row>
    <row r="257" spans="1:22" x14ac:dyDescent="0.3">
      <c r="A257" t="s">
        <v>534</v>
      </c>
      <c r="B257" t="s">
        <v>535</v>
      </c>
      <c r="C257" t="s">
        <v>44</v>
      </c>
      <c r="D257">
        <v>31.92</v>
      </c>
      <c r="E257">
        <v>11.87</v>
      </c>
      <c r="F257" s="8">
        <v>3.4668260000000002</v>
      </c>
      <c r="G257">
        <v>2.74</v>
      </c>
      <c r="H257">
        <v>38.43</v>
      </c>
      <c r="I257">
        <v>29.36</v>
      </c>
      <c r="J257" s="5">
        <v>13620847614</v>
      </c>
      <c r="K257">
        <v>1606200000</v>
      </c>
      <c r="L257">
        <v>2.6513786000000001</v>
      </c>
      <c r="M257">
        <v>1.62</v>
      </c>
      <c r="O257">
        <f>D257/E257</f>
        <v>2.6891322662173551</v>
      </c>
      <c r="P257" s="1">
        <f>J257/V257</f>
        <v>418796315.74416274</v>
      </c>
      <c r="Q257">
        <f>P257*G257</f>
        <v>1147501905.1390059</v>
      </c>
      <c r="R257" s="5">
        <f t="shared" si="9"/>
        <v>22065773134.68</v>
      </c>
      <c r="S257" s="5">
        <f t="shared" si="10"/>
        <v>36114023877.620659</v>
      </c>
      <c r="T257" s="5">
        <f>J257*G257</f>
        <v>37321122462.360001</v>
      </c>
      <c r="U257" s="5">
        <f t="shared" si="11"/>
        <v>36114023877.620659</v>
      </c>
      <c r="V257">
        <f>E257*G257</f>
        <v>32.523800000000001</v>
      </c>
    </row>
    <row r="258" spans="1:22" x14ac:dyDescent="0.3">
      <c r="A258" t="s">
        <v>536</v>
      </c>
      <c r="B258" t="s">
        <v>537</v>
      </c>
      <c r="C258" t="s">
        <v>20</v>
      </c>
      <c r="D258">
        <v>95.23</v>
      </c>
      <c r="E258">
        <v>21.74</v>
      </c>
      <c r="F258" s="8">
        <v>0</v>
      </c>
      <c r="G258">
        <v>0.76</v>
      </c>
      <c r="H258">
        <v>110.67</v>
      </c>
      <c r="I258">
        <v>75.94</v>
      </c>
      <c r="J258" s="5">
        <v>20426488713</v>
      </c>
      <c r="K258">
        <v>1542000000</v>
      </c>
      <c r="L258">
        <v>2.8477087000000001</v>
      </c>
      <c r="M258">
        <v>2.77</v>
      </c>
      <c r="O258">
        <f>D258/E258</f>
        <v>4.3804047838086477</v>
      </c>
      <c r="P258" s="1">
        <f>J258/V258</f>
        <v>1236290654.6869707</v>
      </c>
      <c r="Q258">
        <f>P258*G258</f>
        <v>939580897.56209779</v>
      </c>
      <c r="R258" s="5">
        <f t="shared" si="9"/>
        <v>56581373735.010002</v>
      </c>
      <c r="S258" s="5">
        <f t="shared" si="10"/>
        <v>58168689618.461906</v>
      </c>
      <c r="T258" s="5">
        <f>J258*G258</f>
        <v>15524131421.880001</v>
      </c>
      <c r="U258" s="5">
        <f t="shared" si="11"/>
        <v>58168689618.461906</v>
      </c>
      <c r="V258">
        <f>E258*G258</f>
        <v>16.522399999999998</v>
      </c>
    </row>
    <row r="259" spans="1:22" x14ac:dyDescent="0.3">
      <c r="A259" t="s">
        <v>538</v>
      </c>
      <c r="B259" t="s">
        <v>539</v>
      </c>
      <c r="C259" t="s">
        <v>60</v>
      </c>
      <c r="D259">
        <v>32.07</v>
      </c>
      <c r="E259">
        <v>15.42</v>
      </c>
      <c r="F259" s="8">
        <v>7.0825800000000001</v>
      </c>
      <c r="G259">
        <v>0.46</v>
      </c>
      <c r="H259">
        <v>41.53</v>
      </c>
      <c r="I259">
        <v>32.049999999999997</v>
      </c>
      <c r="J259" s="5">
        <v>9410249279</v>
      </c>
      <c r="K259">
        <v>1116140000</v>
      </c>
      <c r="L259">
        <v>3.2898626000000002</v>
      </c>
      <c r="M259">
        <v>4.97</v>
      </c>
      <c r="O259">
        <f>D259/E259</f>
        <v>2.0797665369649807</v>
      </c>
      <c r="P259" s="1">
        <f>J259/V259</f>
        <v>1326657824.2542152</v>
      </c>
      <c r="Q259">
        <f>P259*G259</f>
        <v>610262599.15693903</v>
      </c>
      <c r="R259" s="5">
        <f t="shared" ref="R259:R322" si="12">M259*J259</f>
        <v>46768938916.629997</v>
      </c>
      <c r="S259" s="5">
        <f t="shared" ref="S259:S322" si="13">L259*J259</f>
        <v>30958427159.659069</v>
      </c>
      <c r="T259" s="5">
        <f>J259*G259</f>
        <v>4328714668.3400002</v>
      </c>
      <c r="U259" s="5">
        <f t="shared" ref="U259:U322" si="14">J259*L259</f>
        <v>30958427159.659069</v>
      </c>
      <c r="V259">
        <f>E259*G259</f>
        <v>7.0932000000000004</v>
      </c>
    </row>
    <row r="260" spans="1:22" x14ac:dyDescent="0.3">
      <c r="A260" t="s">
        <v>540</v>
      </c>
      <c r="B260" t="s">
        <v>541</v>
      </c>
      <c r="C260" t="s">
        <v>15</v>
      </c>
      <c r="D260">
        <v>114.81</v>
      </c>
      <c r="E260">
        <v>30.62</v>
      </c>
      <c r="F260" s="8">
        <v>0.81390419999999997</v>
      </c>
      <c r="G260">
        <v>6.19</v>
      </c>
      <c r="H260">
        <v>126.49</v>
      </c>
      <c r="I260">
        <v>83.35</v>
      </c>
      <c r="J260" s="5">
        <v>12945366350</v>
      </c>
      <c r="K260">
        <v>1007309000</v>
      </c>
      <c r="L260">
        <v>1.7697402</v>
      </c>
      <c r="M260">
        <v>8.5500000000000007</v>
      </c>
      <c r="O260">
        <f>D260/E260</f>
        <v>3.749510124101894</v>
      </c>
      <c r="P260" s="1">
        <f>J260/V260</f>
        <v>68299655.002854317</v>
      </c>
      <c r="Q260">
        <f>P260*G260</f>
        <v>422774864.46766824</v>
      </c>
      <c r="R260" s="5">
        <f t="shared" si="12"/>
        <v>110682882292.50002</v>
      </c>
      <c r="S260" s="5">
        <f t="shared" si="13"/>
        <v>22909935233.322269</v>
      </c>
      <c r="T260" s="5">
        <f>J260*G260</f>
        <v>80131817706.5</v>
      </c>
      <c r="U260" s="5">
        <f t="shared" si="14"/>
        <v>22909935233.322269</v>
      </c>
      <c r="V260">
        <f>E260*G260</f>
        <v>189.5378</v>
      </c>
    </row>
    <row r="261" spans="1:22" x14ac:dyDescent="0.3">
      <c r="A261" t="s">
        <v>542</v>
      </c>
      <c r="B261" t="s">
        <v>543</v>
      </c>
      <c r="C261" t="s">
        <v>15</v>
      </c>
      <c r="D261">
        <v>62.82</v>
      </c>
      <c r="E261">
        <v>19.45</v>
      </c>
      <c r="F261" s="8">
        <v>0.90895320000000002</v>
      </c>
      <c r="G261">
        <v>2.4300000000000002</v>
      </c>
      <c r="H261">
        <v>72.180000000000007</v>
      </c>
      <c r="I261">
        <v>49.31</v>
      </c>
      <c r="J261" s="5">
        <v>9326484316</v>
      </c>
      <c r="K261">
        <v>409832000</v>
      </c>
      <c r="L261">
        <v>1.2129635999999999</v>
      </c>
      <c r="M261">
        <v>2.0099999999999998</v>
      </c>
      <c r="O261">
        <f>D261/E261</f>
        <v>3.2298200514138817</v>
      </c>
      <c r="P261" s="1">
        <f>J261/V261</f>
        <v>197329531.58356872</v>
      </c>
      <c r="Q261">
        <f>P261*G261</f>
        <v>479510761.74807203</v>
      </c>
      <c r="R261" s="5">
        <f t="shared" si="12"/>
        <v>18746233475.16</v>
      </c>
      <c r="S261" s="5">
        <f t="shared" si="13"/>
        <v>11312685991.278896</v>
      </c>
      <c r="T261" s="5">
        <f>J261*G261</f>
        <v>22663356887.880001</v>
      </c>
      <c r="U261" s="5">
        <f t="shared" si="14"/>
        <v>11312685991.278896</v>
      </c>
      <c r="V261">
        <f>E261*G261</f>
        <v>47.263500000000001</v>
      </c>
    </row>
    <row r="262" spans="1:22" x14ac:dyDescent="0.3">
      <c r="A262" t="s">
        <v>544</v>
      </c>
      <c r="B262" t="s">
        <v>545</v>
      </c>
      <c r="C262" t="s">
        <v>81</v>
      </c>
      <c r="D262">
        <v>118.37</v>
      </c>
      <c r="E262">
        <v>15.35</v>
      </c>
      <c r="F262" s="8">
        <v>2.6036885000000001</v>
      </c>
      <c r="G262">
        <v>5.0999999999999996</v>
      </c>
      <c r="H262">
        <v>143.68</v>
      </c>
      <c r="I262">
        <v>99.564999999999998</v>
      </c>
      <c r="J262" s="5">
        <v>13612394896</v>
      </c>
      <c r="K262">
        <v>1411300000</v>
      </c>
      <c r="L262">
        <v>2.496677</v>
      </c>
      <c r="M262">
        <v>1.88</v>
      </c>
      <c r="O262">
        <f>D262/E262</f>
        <v>7.7114006514657989</v>
      </c>
      <c r="P262" s="1">
        <f>J262/V262</f>
        <v>173882543.22028485</v>
      </c>
      <c r="Q262">
        <f>P262*G262</f>
        <v>886800970.42345262</v>
      </c>
      <c r="R262" s="5">
        <f t="shared" si="12"/>
        <v>25591302404.48</v>
      </c>
      <c r="S262" s="5">
        <f t="shared" si="13"/>
        <v>33985753251.760593</v>
      </c>
      <c r="T262" s="5">
        <f>J262*G262</f>
        <v>69423213969.599991</v>
      </c>
      <c r="U262" s="5">
        <f t="shared" si="14"/>
        <v>33985753251.760593</v>
      </c>
      <c r="V262">
        <f>E262*G262</f>
        <v>78.284999999999997</v>
      </c>
    </row>
    <row r="263" spans="1:22" x14ac:dyDescent="0.3">
      <c r="A263" t="s">
        <v>546</v>
      </c>
      <c r="B263" t="s">
        <v>547</v>
      </c>
      <c r="C263" t="s">
        <v>20</v>
      </c>
      <c r="D263">
        <v>126.36</v>
      </c>
      <c r="E263">
        <v>17.309999999999999</v>
      </c>
      <c r="F263" s="8">
        <v>2.5566884999999999</v>
      </c>
      <c r="G263">
        <v>0.39</v>
      </c>
      <c r="H263">
        <v>148.32</v>
      </c>
      <c r="I263">
        <v>113.15</v>
      </c>
      <c r="J263" s="5">
        <v>353000000000</v>
      </c>
      <c r="K263">
        <v>22430000000</v>
      </c>
      <c r="L263">
        <v>4.6326222000000001</v>
      </c>
      <c r="M263">
        <v>4.74</v>
      </c>
      <c r="O263">
        <f>D263/E263</f>
        <v>7.2998266897746973</v>
      </c>
      <c r="P263" s="1">
        <f>J263/V263</f>
        <v>52289324386.378113</v>
      </c>
      <c r="Q263">
        <f>P263*G263</f>
        <v>20392836510.687466</v>
      </c>
      <c r="R263" s="5">
        <f t="shared" si="12"/>
        <v>1673220000000</v>
      </c>
      <c r="S263" s="5">
        <f t="shared" si="13"/>
        <v>1635315636600</v>
      </c>
      <c r="T263" s="5">
        <f>J263*G263</f>
        <v>137670000000</v>
      </c>
      <c r="U263" s="5">
        <f t="shared" si="14"/>
        <v>1635315636600</v>
      </c>
      <c r="V263">
        <f>E263*G263</f>
        <v>6.7508999999999997</v>
      </c>
    </row>
    <row r="264" spans="1:22" x14ac:dyDescent="0.3">
      <c r="A264" t="s">
        <v>548</v>
      </c>
      <c r="B264" t="s">
        <v>549</v>
      </c>
      <c r="C264" t="s">
        <v>15</v>
      </c>
      <c r="D264">
        <v>36.549999999999997</v>
      </c>
      <c r="E264">
        <v>14</v>
      </c>
      <c r="F264" s="8">
        <v>2.7659574</v>
      </c>
      <c r="G264">
        <v>1.71</v>
      </c>
      <c r="H264">
        <v>44.37</v>
      </c>
      <c r="I264">
        <v>34.51</v>
      </c>
      <c r="J264" s="5">
        <v>34822224800</v>
      </c>
      <c r="K264">
        <v>4295000000</v>
      </c>
      <c r="L264">
        <v>1.1415336</v>
      </c>
      <c r="M264">
        <v>1.69</v>
      </c>
      <c r="O264">
        <f>D264/E264</f>
        <v>2.6107142857142853</v>
      </c>
      <c r="P264" s="1">
        <f>J264/V264</f>
        <v>1454562439.4319131</v>
      </c>
      <c r="Q264">
        <f>P264*G264</f>
        <v>2487301771.4285712</v>
      </c>
      <c r="R264" s="5">
        <f t="shared" si="12"/>
        <v>58849559912</v>
      </c>
      <c r="S264" s="5">
        <f t="shared" si="13"/>
        <v>39750739635.953278</v>
      </c>
      <c r="T264" s="5">
        <f>J264*G264</f>
        <v>59546004408</v>
      </c>
      <c r="U264" s="5">
        <f t="shared" si="14"/>
        <v>39750739635.953278</v>
      </c>
      <c r="V264">
        <f>E264*G264</f>
        <v>23.939999999999998</v>
      </c>
    </row>
    <row r="265" spans="1:22" x14ac:dyDescent="0.3">
      <c r="A265" t="s">
        <v>550</v>
      </c>
      <c r="B265" t="s">
        <v>551</v>
      </c>
      <c r="C265" t="s">
        <v>44</v>
      </c>
      <c r="D265">
        <v>107.88</v>
      </c>
      <c r="E265">
        <v>15.43</v>
      </c>
      <c r="F265" s="8">
        <v>1.9845841</v>
      </c>
      <c r="G265">
        <v>6.3</v>
      </c>
      <c r="H265">
        <v>117.35290000000001</v>
      </c>
      <c r="I265">
        <v>81.635000000000005</v>
      </c>
      <c r="J265" s="5">
        <v>387000000000</v>
      </c>
      <c r="K265">
        <v>0</v>
      </c>
      <c r="L265">
        <v>3.3714993</v>
      </c>
      <c r="M265">
        <v>1.6</v>
      </c>
      <c r="O265">
        <f>D265/E265</f>
        <v>6.9915748541801683</v>
      </c>
      <c r="P265" s="1">
        <f>J265/V265</f>
        <v>3981112859.9203782</v>
      </c>
      <c r="Q265">
        <f>P265*G265</f>
        <v>25081011017.498383</v>
      </c>
      <c r="R265" s="5">
        <f t="shared" si="12"/>
        <v>619200000000</v>
      </c>
      <c r="S265" s="5">
        <f t="shared" si="13"/>
        <v>1304770229100</v>
      </c>
      <c r="T265" s="5">
        <f>J265*G265</f>
        <v>2438100000000</v>
      </c>
      <c r="U265" s="5">
        <f t="shared" si="14"/>
        <v>1304770229100</v>
      </c>
      <c r="V265">
        <f>E265*G265</f>
        <v>97.208999999999989</v>
      </c>
    </row>
    <row r="266" spans="1:22" x14ac:dyDescent="0.3">
      <c r="A266" t="s">
        <v>552</v>
      </c>
      <c r="B266" t="s">
        <v>553</v>
      </c>
      <c r="C266" t="s">
        <v>25</v>
      </c>
      <c r="D266">
        <v>24.66</v>
      </c>
      <c r="E266">
        <v>14.09</v>
      </c>
      <c r="F266" s="8">
        <v>1.5754234</v>
      </c>
      <c r="G266">
        <v>0.78</v>
      </c>
      <c r="H266">
        <v>30.96</v>
      </c>
      <c r="I266">
        <v>23.87</v>
      </c>
      <c r="J266" s="5">
        <v>9267350000</v>
      </c>
      <c r="K266">
        <v>1115500000</v>
      </c>
      <c r="L266">
        <v>1.8543326</v>
      </c>
      <c r="M266">
        <v>1.78</v>
      </c>
      <c r="O266">
        <f>D266/E266</f>
        <v>1.7501774308019873</v>
      </c>
      <c r="P266" s="1">
        <f>J266/V266</f>
        <v>843237611.69041514</v>
      </c>
      <c r="Q266">
        <f>P266*G266</f>
        <v>657725337.11852384</v>
      </c>
      <c r="R266" s="5">
        <f t="shared" si="12"/>
        <v>16495883000</v>
      </c>
      <c r="S266" s="5">
        <f t="shared" si="13"/>
        <v>17184749220.610001</v>
      </c>
      <c r="T266" s="5">
        <f>J266*G266</f>
        <v>7228533000</v>
      </c>
      <c r="U266" s="5">
        <f t="shared" si="14"/>
        <v>17184749220.610001</v>
      </c>
      <c r="V266">
        <f>E266*G266</f>
        <v>10.9902</v>
      </c>
    </row>
    <row r="267" spans="1:22" x14ac:dyDescent="0.3">
      <c r="A267" t="s">
        <v>554</v>
      </c>
      <c r="B267" t="s">
        <v>555</v>
      </c>
      <c r="C267" t="s">
        <v>15</v>
      </c>
      <c r="D267">
        <v>103.53</v>
      </c>
      <c r="E267">
        <v>19.8</v>
      </c>
      <c r="F267" s="8">
        <v>1.3445379</v>
      </c>
      <c r="G267">
        <v>9.16</v>
      </c>
      <c r="H267">
        <v>114.85</v>
      </c>
      <c r="I267">
        <v>81.540000000000006</v>
      </c>
      <c r="J267" s="5">
        <v>11037040988</v>
      </c>
      <c r="K267">
        <v>1295400000</v>
      </c>
      <c r="L267">
        <v>4.2818969999999998</v>
      </c>
      <c r="M267">
        <v>2.39</v>
      </c>
      <c r="O267">
        <f>D267/E267</f>
        <v>5.2287878787878785</v>
      </c>
      <c r="P267" s="1">
        <f>J267/V267</f>
        <v>60854400.930704415</v>
      </c>
      <c r="Q267">
        <f>P267*G267</f>
        <v>557426312.52525246</v>
      </c>
      <c r="R267" s="5">
        <f t="shared" si="12"/>
        <v>26378527961.32</v>
      </c>
      <c r="S267" s="5">
        <f t="shared" si="13"/>
        <v>47259472695.394234</v>
      </c>
      <c r="T267" s="5">
        <f>J267*G267</f>
        <v>101099295450.08</v>
      </c>
      <c r="U267" s="5">
        <f t="shared" si="14"/>
        <v>47259472695.394234</v>
      </c>
      <c r="V267">
        <f>E267*G267</f>
        <v>181.36800000000002</v>
      </c>
    </row>
    <row r="268" spans="1:22" x14ac:dyDescent="0.3">
      <c r="A268" t="s">
        <v>556</v>
      </c>
      <c r="B268" t="s">
        <v>557</v>
      </c>
      <c r="C268" t="s">
        <v>81</v>
      </c>
      <c r="D268">
        <v>65.98</v>
      </c>
      <c r="E268">
        <v>16.5</v>
      </c>
      <c r="F268" s="8">
        <v>3.3639619999999999</v>
      </c>
      <c r="G268">
        <v>1.95</v>
      </c>
      <c r="H268">
        <v>76.69</v>
      </c>
      <c r="I268">
        <v>58.76</v>
      </c>
      <c r="J268" s="5">
        <v>22182794875</v>
      </c>
      <c r="K268">
        <v>1827000000</v>
      </c>
      <c r="L268">
        <v>2.3173764000000001</v>
      </c>
      <c r="M268">
        <v>11.5</v>
      </c>
      <c r="O268">
        <f>D268/E268</f>
        <v>3.998787878787879</v>
      </c>
      <c r="P268" s="1">
        <f>J268/V268</f>
        <v>689441954.15695417</v>
      </c>
      <c r="Q268">
        <f>P268*G268</f>
        <v>1344411810.6060605</v>
      </c>
      <c r="R268" s="5">
        <f t="shared" si="12"/>
        <v>255102141062.5</v>
      </c>
      <c r="S268" s="5">
        <f t="shared" si="13"/>
        <v>51405885329.365952</v>
      </c>
      <c r="T268" s="5">
        <f>J268*G268</f>
        <v>43256450006.25</v>
      </c>
      <c r="U268" s="5">
        <f t="shared" si="14"/>
        <v>51405885329.365952</v>
      </c>
      <c r="V268">
        <f>E268*G268</f>
        <v>32.174999999999997</v>
      </c>
    </row>
    <row r="269" spans="1:22" x14ac:dyDescent="0.3">
      <c r="A269" t="s">
        <v>558</v>
      </c>
      <c r="B269" t="s">
        <v>559</v>
      </c>
      <c r="C269" t="s">
        <v>44</v>
      </c>
      <c r="D269">
        <v>20.079999999999998</v>
      </c>
      <c r="E269">
        <v>14.66</v>
      </c>
      <c r="F269" s="8">
        <v>1.9876952000000001</v>
      </c>
      <c r="G269">
        <v>1.1200000000000001</v>
      </c>
      <c r="H269">
        <v>22.22</v>
      </c>
      <c r="I269">
        <v>16.28</v>
      </c>
      <c r="J269" s="5">
        <v>22589744920</v>
      </c>
      <c r="K269">
        <v>0</v>
      </c>
      <c r="L269">
        <v>3.270451</v>
      </c>
      <c r="M269">
        <v>1.55</v>
      </c>
      <c r="O269">
        <f>D269/E269</f>
        <v>1.3697135061391541</v>
      </c>
      <c r="P269" s="1">
        <f>J269/V269</f>
        <v>1375812763.106607</v>
      </c>
      <c r="Q269">
        <f>P269*G269</f>
        <v>1540910294.6794</v>
      </c>
      <c r="R269" s="5">
        <f t="shared" si="12"/>
        <v>35014104626</v>
      </c>
      <c r="S269" s="5">
        <f t="shared" si="13"/>
        <v>73878653863.358917</v>
      </c>
      <c r="T269" s="5">
        <f>J269*G269</f>
        <v>25300514310.400002</v>
      </c>
      <c r="U269" s="5">
        <f t="shared" si="14"/>
        <v>73878653863.358917</v>
      </c>
      <c r="V269">
        <f>E269*G269</f>
        <v>16.4192</v>
      </c>
    </row>
    <row r="270" spans="1:22" x14ac:dyDescent="0.3">
      <c r="A270" t="s">
        <v>560</v>
      </c>
      <c r="B270" t="s">
        <v>561</v>
      </c>
      <c r="C270" t="s">
        <v>81</v>
      </c>
      <c r="D270">
        <v>111.69</v>
      </c>
      <c r="E270">
        <v>17.93</v>
      </c>
      <c r="F270" s="8">
        <v>3.5599859</v>
      </c>
      <c r="G270">
        <v>6.41</v>
      </c>
      <c r="H270">
        <v>136.21</v>
      </c>
      <c r="I270">
        <v>109.67</v>
      </c>
      <c r="J270" s="5">
        <v>39449596000</v>
      </c>
      <c r="K270">
        <v>4033000000</v>
      </c>
      <c r="L270">
        <v>2.1947836999999999</v>
      </c>
      <c r="M270">
        <v>151.66</v>
      </c>
      <c r="O270">
        <f>D270/E270</f>
        <v>6.2292247629670943</v>
      </c>
      <c r="P270" s="1">
        <f>J270/V270</f>
        <v>343245016.80569172</v>
      </c>
      <c r="Q270">
        <f>P270*G270</f>
        <v>2200200557.724484</v>
      </c>
      <c r="R270" s="5">
        <f t="shared" si="12"/>
        <v>5982925729360</v>
      </c>
      <c r="S270" s="5">
        <f t="shared" si="13"/>
        <v>86583330272.385193</v>
      </c>
      <c r="T270" s="5">
        <f>J270*G270</f>
        <v>252871910360</v>
      </c>
      <c r="U270" s="5">
        <f t="shared" si="14"/>
        <v>86583330272.385193</v>
      </c>
      <c r="V270">
        <f>E270*G270</f>
        <v>114.93130000000001</v>
      </c>
    </row>
    <row r="271" spans="1:22" x14ac:dyDescent="0.3">
      <c r="A271" t="s">
        <v>562</v>
      </c>
      <c r="B271" t="s">
        <v>563</v>
      </c>
      <c r="C271" t="s">
        <v>60</v>
      </c>
      <c r="D271">
        <v>14.01</v>
      </c>
      <c r="E271">
        <v>9.2799999999999994</v>
      </c>
      <c r="F271" s="8">
        <v>7.7134986000000003</v>
      </c>
      <c r="G271">
        <v>0.8</v>
      </c>
      <c r="H271">
        <v>25.15</v>
      </c>
      <c r="I271">
        <v>14.33</v>
      </c>
      <c r="J271" s="5">
        <v>6180487499</v>
      </c>
      <c r="K271">
        <v>701190000</v>
      </c>
      <c r="L271">
        <v>7.0508943000000004</v>
      </c>
      <c r="M271">
        <v>1.2</v>
      </c>
      <c r="O271">
        <f>D271/E271</f>
        <v>1.509698275862069</v>
      </c>
      <c r="P271" s="1">
        <f>J271/V271</f>
        <v>832501010.10237074</v>
      </c>
      <c r="Q271">
        <f>P271*G271</f>
        <v>666000808.08189666</v>
      </c>
      <c r="R271" s="5">
        <f t="shared" si="12"/>
        <v>7416584998.8000002</v>
      </c>
      <c r="S271" s="5">
        <f t="shared" si="13"/>
        <v>43577964077.920357</v>
      </c>
      <c r="T271" s="5">
        <f>J271*G271</f>
        <v>4944389999.1999998</v>
      </c>
      <c r="U271" s="5">
        <f t="shared" si="14"/>
        <v>43577964077.920357</v>
      </c>
      <c r="V271">
        <f>E271*G271</f>
        <v>7.4239999999999995</v>
      </c>
    </row>
    <row r="272" spans="1:22" x14ac:dyDescent="0.3">
      <c r="A272" t="s">
        <v>564</v>
      </c>
      <c r="B272" t="s">
        <v>565</v>
      </c>
      <c r="C272" t="s">
        <v>110</v>
      </c>
      <c r="D272">
        <v>16.8</v>
      </c>
      <c r="E272">
        <v>25.07</v>
      </c>
      <c r="F272" s="8">
        <v>2.891845</v>
      </c>
      <c r="G272">
        <v>0.01</v>
      </c>
      <c r="H272">
        <v>22.75</v>
      </c>
      <c r="I272">
        <v>16.559999999999999</v>
      </c>
      <c r="J272" s="5">
        <v>38612712234</v>
      </c>
      <c r="K272">
        <v>5981000000</v>
      </c>
      <c r="L272">
        <v>2.8239359999999998</v>
      </c>
      <c r="M272">
        <v>1.07</v>
      </c>
      <c r="O272">
        <f>D272/E272</f>
        <v>0.6701236537694456</v>
      </c>
      <c r="P272" s="1">
        <f>J272/V272</f>
        <v>154019594072.59671</v>
      </c>
      <c r="Q272">
        <f>P272*G272</f>
        <v>1540195940.7259672</v>
      </c>
      <c r="R272" s="5">
        <f t="shared" si="12"/>
        <v>41315602090.380005</v>
      </c>
      <c r="S272" s="5">
        <f t="shared" si="13"/>
        <v>109039828135.23302</v>
      </c>
      <c r="T272" s="5">
        <f>J272*G272</f>
        <v>386127122.34000003</v>
      </c>
      <c r="U272" s="5">
        <f t="shared" si="14"/>
        <v>109039828135.23302</v>
      </c>
      <c r="V272">
        <f>E272*G272</f>
        <v>0.25070000000000003</v>
      </c>
    </row>
    <row r="273" spans="1:22" x14ac:dyDescent="0.3">
      <c r="A273" t="s">
        <v>566</v>
      </c>
      <c r="B273" t="s">
        <v>567</v>
      </c>
      <c r="C273" t="s">
        <v>25</v>
      </c>
      <c r="D273">
        <v>98.54</v>
      </c>
      <c r="E273">
        <v>16.59</v>
      </c>
      <c r="F273" s="8">
        <v>2.2988504999999999</v>
      </c>
      <c r="G273">
        <v>5.88</v>
      </c>
      <c r="H273">
        <v>121.65</v>
      </c>
      <c r="I273">
        <v>86.33</v>
      </c>
      <c r="J273" s="5">
        <v>16078622033</v>
      </c>
      <c r="K273">
        <v>1506642000</v>
      </c>
      <c r="L273">
        <v>4.3395862999999997</v>
      </c>
      <c r="M273">
        <v>12.93</v>
      </c>
      <c r="O273">
        <f>D273/E273</f>
        <v>5.9397227245328512</v>
      </c>
      <c r="P273" s="1">
        <f>J273/V273</f>
        <v>164825770.30872625</v>
      </c>
      <c r="Q273">
        <f>P273*G273</f>
        <v>969175529.41531038</v>
      </c>
      <c r="R273" s="5">
        <f t="shared" si="12"/>
        <v>207896582886.69</v>
      </c>
      <c r="S273" s="5">
        <f t="shared" si="13"/>
        <v>69774567897.284943</v>
      </c>
      <c r="T273" s="5">
        <f>J273*G273</f>
        <v>94542297554.039993</v>
      </c>
      <c r="U273" s="5">
        <f t="shared" si="14"/>
        <v>69774567897.284943</v>
      </c>
      <c r="V273">
        <f>E273*G273</f>
        <v>97.549199999999999</v>
      </c>
    </row>
    <row r="274" spans="1:22" x14ac:dyDescent="0.3">
      <c r="A274" t="s">
        <v>568</v>
      </c>
      <c r="B274" t="s">
        <v>569</v>
      </c>
      <c r="C274" t="s">
        <v>34</v>
      </c>
      <c r="D274">
        <v>60.34</v>
      </c>
      <c r="E274">
        <v>16.010000000000002</v>
      </c>
      <c r="F274" s="8">
        <v>3.4965036</v>
      </c>
      <c r="G274">
        <v>3.12</v>
      </c>
      <c r="H274">
        <v>69.14</v>
      </c>
      <c r="I274">
        <v>35.159999999999997</v>
      </c>
      <c r="J274" s="5">
        <v>10570861198</v>
      </c>
      <c r="K274">
        <v>2286000000</v>
      </c>
      <c r="L274">
        <v>0.85577570000000003</v>
      </c>
      <c r="M274">
        <v>2.04</v>
      </c>
      <c r="O274">
        <f>D274/E274</f>
        <v>3.7688944409743907</v>
      </c>
      <c r="P274" s="1">
        <f>J274/V274</f>
        <v>211623768.75830808</v>
      </c>
      <c r="Q274">
        <f>P274*G274</f>
        <v>660266158.52592123</v>
      </c>
      <c r="R274" s="5">
        <f t="shared" si="12"/>
        <v>21564556843.920002</v>
      </c>
      <c r="S274" s="5">
        <f t="shared" si="13"/>
        <v>9046286141.3212891</v>
      </c>
      <c r="T274" s="5">
        <f>J274*G274</f>
        <v>32981086937.760002</v>
      </c>
      <c r="U274" s="5">
        <f t="shared" si="14"/>
        <v>9046286141.3212891</v>
      </c>
      <c r="V274">
        <f>E274*G274</f>
        <v>49.951200000000007</v>
      </c>
    </row>
    <row r="275" spans="1:22" x14ac:dyDescent="0.3">
      <c r="A275" t="s">
        <v>570</v>
      </c>
      <c r="B275" t="s">
        <v>571</v>
      </c>
      <c r="C275" t="s">
        <v>81</v>
      </c>
      <c r="D275">
        <v>71.58</v>
      </c>
      <c r="E275">
        <v>20.11</v>
      </c>
      <c r="F275" s="8">
        <v>3.3990483</v>
      </c>
      <c r="G275">
        <v>2.81</v>
      </c>
      <c r="H275">
        <v>97.77</v>
      </c>
      <c r="I275">
        <v>72.05</v>
      </c>
      <c r="J275" s="5">
        <v>89618309338</v>
      </c>
      <c r="K275">
        <v>7832000000</v>
      </c>
      <c r="L275">
        <v>4.6780853000000002</v>
      </c>
      <c r="M275">
        <v>1.54</v>
      </c>
      <c r="O275">
        <f>D275/E275</f>
        <v>3.5594231725509697</v>
      </c>
      <c r="P275" s="1">
        <f>J275/V275</f>
        <v>1585909337.3987553</v>
      </c>
      <c r="Q275">
        <f>P275*G275</f>
        <v>4456405238.0905027</v>
      </c>
      <c r="R275" s="5">
        <f t="shared" si="12"/>
        <v>138012196380.51999</v>
      </c>
      <c r="S275" s="5">
        <f t="shared" si="13"/>
        <v>419242095524.95056</v>
      </c>
      <c r="T275" s="5">
        <f>J275*G275</f>
        <v>251827449239.78</v>
      </c>
      <c r="U275" s="5">
        <f t="shared" si="14"/>
        <v>419242095524.95056</v>
      </c>
      <c r="V275">
        <f>E275*G275</f>
        <v>56.509099999999997</v>
      </c>
    </row>
    <row r="276" spans="1:22" x14ac:dyDescent="0.3">
      <c r="A276" t="s">
        <v>572</v>
      </c>
      <c r="B276" t="s">
        <v>573</v>
      </c>
      <c r="C276" t="s">
        <v>81</v>
      </c>
      <c r="D276">
        <v>27.57</v>
      </c>
      <c r="E276">
        <v>13.07</v>
      </c>
      <c r="F276" s="8">
        <v>1.7301039</v>
      </c>
      <c r="G276">
        <v>2.0499999999999998</v>
      </c>
      <c r="H276">
        <v>34.75</v>
      </c>
      <c r="I276">
        <v>19.690000000000001</v>
      </c>
      <c r="J276" s="5">
        <v>25471355847</v>
      </c>
      <c r="K276">
        <v>5342000000</v>
      </c>
      <c r="L276">
        <v>0.27961262999999997</v>
      </c>
      <c r="M276">
        <v>4.0199999999999996</v>
      </c>
      <c r="O276">
        <f>D276/E276</f>
        <v>2.1094108645753633</v>
      </c>
      <c r="P276" s="1">
        <f>J276/V276</f>
        <v>950654294.77298605</v>
      </c>
      <c r="Q276">
        <f>P276*G276</f>
        <v>1948841304.2846212</v>
      </c>
      <c r="R276" s="5">
        <f t="shared" si="12"/>
        <v>102394850504.93999</v>
      </c>
      <c r="S276" s="5">
        <f t="shared" si="13"/>
        <v>7122112798.0455465</v>
      </c>
      <c r="T276" s="5">
        <f>J276*G276</f>
        <v>52216279486.349998</v>
      </c>
      <c r="U276" s="5">
        <f t="shared" si="14"/>
        <v>7122112798.0455465</v>
      </c>
      <c r="V276">
        <f>E276*G276</f>
        <v>26.793499999999998</v>
      </c>
    </row>
    <row r="277" spans="1:22" x14ac:dyDescent="0.3">
      <c r="A277" t="s">
        <v>574</v>
      </c>
      <c r="B277" t="s">
        <v>575</v>
      </c>
      <c r="C277" t="s">
        <v>34</v>
      </c>
      <c r="D277">
        <v>47.77</v>
      </c>
      <c r="E277">
        <v>12.77</v>
      </c>
      <c r="F277" s="8">
        <v>4.8869879999999997</v>
      </c>
      <c r="G277">
        <v>3.98</v>
      </c>
      <c r="H277">
        <v>63.1</v>
      </c>
      <c r="I277">
        <v>35</v>
      </c>
      <c r="J277" s="5">
        <v>13862042842</v>
      </c>
      <c r="K277">
        <v>2329000000</v>
      </c>
      <c r="L277">
        <v>1.7060976999999999</v>
      </c>
      <c r="M277">
        <v>1403.38</v>
      </c>
      <c r="O277">
        <f>D277/E277</f>
        <v>3.7407987470634301</v>
      </c>
      <c r="P277" s="1">
        <f>J277/V277</f>
        <v>272742782.86499059</v>
      </c>
      <c r="Q277">
        <f>P277*G277</f>
        <v>1085516275.8026626</v>
      </c>
      <c r="R277" s="5">
        <f t="shared" si="12"/>
        <v>19453713683605.961</v>
      </c>
      <c r="S277" s="5">
        <f t="shared" si="13"/>
        <v>23649999410.037663</v>
      </c>
      <c r="T277" s="5">
        <f>J277*G277</f>
        <v>55170930511.159996</v>
      </c>
      <c r="U277" s="5">
        <f t="shared" si="14"/>
        <v>23649999410.037663</v>
      </c>
      <c r="V277">
        <f>E277*G277</f>
        <v>50.824599999999997</v>
      </c>
    </row>
    <row r="278" spans="1:22" x14ac:dyDescent="0.3">
      <c r="A278" t="s">
        <v>576</v>
      </c>
      <c r="B278" t="s">
        <v>577</v>
      </c>
      <c r="C278" t="s">
        <v>15</v>
      </c>
      <c r="D278">
        <v>198.79</v>
      </c>
      <c r="E278">
        <v>23.14</v>
      </c>
      <c r="F278" s="8">
        <v>1.4444604999999999</v>
      </c>
      <c r="G278">
        <v>8.51</v>
      </c>
      <c r="H278">
        <v>218.70500000000001</v>
      </c>
      <c r="I278">
        <v>159.43</v>
      </c>
      <c r="J278" s="5">
        <v>16229343134</v>
      </c>
      <c r="K278">
        <v>1137000000</v>
      </c>
      <c r="L278">
        <v>1.4884603999999999</v>
      </c>
      <c r="M278">
        <v>3.12</v>
      </c>
      <c r="O278">
        <f>D278/E278</f>
        <v>8.5907519446845289</v>
      </c>
      <c r="P278" s="1">
        <f>J278/V278</f>
        <v>82415334.920430183</v>
      </c>
      <c r="Q278">
        <f>P278*G278</f>
        <v>701354500.17286086</v>
      </c>
      <c r="R278" s="5">
        <f t="shared" si="12"/>
        <v>50635550578.080002</v>
      </c>
      <c r="S278" s="5">
        <f t="shared" si="13"/>
        <v>24156734572.970894</v>
      </c>
      <c r="T278" s="5">
        <f>J278*G278</f>
        <v>138111710070.34</v>
      </c>
      <c r="U278" s="5">
        <f t="shared" si="14"/>
        <v>24156734572.970894</v>
      </c>
      <c r="V278">
        <f>E278*G278</f>
        <v>196.92140000000001</v>
      </c>
    </row>
    <row r="279" spans="1:22" x14ac:dyDescent="0.3">
      <c r="A279" t="s">
        <v>578</v>
      </c>
      <c r="B279" t="s">
        <v>579</v>
      </c>
      <c r="C279" t="s">
        <v>20</v>
      </c>
      <c r="D279">
        <v>165.46</v>
      </c>
      <c r="E279">
        <v>17.79</v>
      </c>
      <c r="F279" s="8">
        <v>0</v>
      </c>
      <c r="G279">
        <v>7.02</v>
      </c>
      <c r="H279">
        <v>181.715</v>
      </c>
      <c r="I279">
        <v>130.292</v>
      </c>
      <c r="J279" s="5">
        <v>17271388000</v>
      </c>
      <c r="K279">
        <v>1861200000</v>
      </c>
      <c r="L279">
        <v>2.2459623999999998</v>
      </c>
      <c r="M279">
        <v>2.71</v>
      </c>
      <c r="O279">
        <f>D279/E279</f>
        <v>9.3007307476110181</v>
      </c>
      <c r="P279" s="1">
        <f>J279/V279</f>
        <v>138297452.55265212</v>
      </c>
      <c r="Q279">
        <f>P279*G279</f>
        <v>970848116.91961777</v>
      </c>
      <c r="R279" s="5">
        <f t="shared" si="12"/>
        <v>46805461480</v>
      </c>
      <c r="S279" s="5">
        <f t="shared" si="13"/>
        <v>38790888043.811195</v>
      </c>
      <c r="T279" s="5">
        <f>J279*G279</f>
        <v>121245143760</v>
      </c>
      <c r="U279" s="5">
        <f t="shared" si="14"/>
        <v>38790888043.811195</v>
      </c>
      <c r="V279">
        <f>E279*G279</f>
        <v>124.88579999999999</v>
      </c>
    </row>
    <row r="280" spans="1:22" x14ac:dyDescent="0.3">
      <c r="A280" t="s">
        <v>580</v>
      </c>
      <c r="B280" t="s">
        <v>581</v>
      </c>
      <c r="C280" t="s">
        <v>25</v>
      </c>
      <c r="D280">
        <v>162.22999999999999</v>
      </c>
      <c r="E280">
        <v>16.29</v>
      </c>
      <c r="F280" s="8">
        <v>1.1652974</v>
      </c>
      <c r="G280">
        <v>9.2200000000000006</v>
      </c>
      <c r="H280">
        <v>219.7</v>
      </c>
      <c r="I280">
        <v>113.1982</v>
      </c>
      <c r="J280" s="5">
        <v>27967534829</v>
      </c>
      <c r="K280">
        <v>2967218000</v>
      </c>
      <c r="L280">
        <v>3.0405293000000002</v>
      </c>
      <c r="M280">
        <v>4.5199999999999996</v>
      </c>
      <c r="O280">
        <f>D280/E280</f>
        <v>9.9588704726826265</v>
      </c>
      <c r="P280" s="1">
        <f>J280/V280</f>
        <v>186209649.32640362</v>
      </c>
      <c r="Q280">
        <f>P280*G280</f>
        <v>1716852966.7894416</v>
      </c>
      <c r="R280" s="5">
        <f t="shared" si="12"/>
        <v>126413257427.07999</v>
      </c>
      <c r="S280" s="5">
        <f t="shared" si="13"/>
        <v>85036109096.345001</v>
      </c>
      <c r="T280" s="5">
        <f>J280*G280</f>
        <v>257860671123.38</v>
      </c>
      <c r="U280" s="5">
        <f t="shared" si="14"/>
        <v>85036109096.345001</v>
      </c>
      <c r="V280">
        <f>E280*G280</f>
        <v>150.19380000000001</v>
      </c>
    </row>
    <row r="281" spans="1:22" x14ac:dyDescent="0.3">
      <c r="A281" t="s">
        <v>582</v>
      </c>
      <c r="B281" t="s">
        <v>583</v>
      </c>
      <c r="C281" t="s">
        <v>34</v>
      </c>
      <c r="D281">
        <v>43.99</v>
      </c>
      <c r="E281">
        <v>17.88</v>
      </c>
      <c r="F281" s="8">
        <v>3.1454784999999998</v>
      </c>
      <c r="G281">
        <v>2.76</v>
      </c>
      <c r="H281">
        <v>54.97</v>
      </c>
      <c r="I281">
        <v>42</v>
      </c>
      <c r="J281" s="5">
        <v>6034600480</v>
      </c>
      <c r="K281">
        <v>447000000</v>
      </c>
      <c r="L281">
        <v>2.0302901000000002</v>
      </c>
      <c r="M281">
        <v>4.8899999999999997</v>
      </c>
      <c r="O281">
        <f>D281/E281</f>
        <v>2.4602908277404922</v>
      </c>
      <c r="P281" s="1">
        <f>J281/V281</f>
        <v>122284644.81405832</v>
      </c>
      <c r="Q281">
        <f>P281*G281</f>
        <v>337505619.68680096</v>
      </c>
      <c r="R281" s="5">
        <f t="shared" si="12"/>
        <v>29509196347.199997</v>
      </c>
      <c r="S281" s="5">
        <f t="shared" si="13"/>
        <v>12251989611.999249</v>
      </c>
      <c r="T281" s="5">
        <f>J281*G281</f>
        <v>16655497324.799999</v>
      </c>
      <c r="U281" s="5">
        <f t="shared" si="14"/>
        <v>12251989611.999249</v>
      </c>
      <c r="V281">
        <f>E281*G281</f>
        <v>49.34879999999999</v>
      </c>
    </row>
    <row r="282" spans="1:22" x14ac:dyDescent="0.3">
      <c r="A282" t="s">
        <v>584</v>
      </c>
      <c r="B282" t="s">
        <v>585</v>
      </c>
      <c r="C282" t="s">
        <v>34</v>
      </c>
      <c r="D282">
        <v>59.11</v>
      </c>
      <c r="E282">
        <v>15.35</v>
      </c>
      <c r="F282" s="8">
        <v>0.26268265000000002</v>
      </c>
      <c r="G282">
        <v>3.38</v>
      </c>
      <c r="H282">
        <v>72.17</v>
      </c>
      <c r="I282">
        <v>43.647053</v>
      </c>
      <c r="J282" s="5">
        <v>14615967194</v>
      </c>
      <c r="K282">
        <v>1405319000</v>
      </c>
      <c r="L282">
        <v>1.1468263999999999</v>
      </c>
      <c r="M282">
        <v>1.76</v>
      </c>
      <c r="O282">
        <f>D282/E282</f>
        <v>3.8508143322475572</v>
      </c>
      <c r="P282" s="1">
        <f>J282/V282</f>
        <v>281710140.00732422</v>
      </c>
      <c r="Q282">
        <f>P282*G282</f>
        <v>952180273.22475588</v>
      </c>
      <c r="R282" s="5">
        <f t="shared" si="12"/>
        <v>25724102261.439999</v>
      </c>
      <c r="S282" s="5">
        <f t="shared" si="13"/>
        <v>16761977039.613121</v>
      </c>
      <c r="T282" s="5">
        <f>J282*G282</f>
        <v>49401969115.720001</v>
      </c>
      <c r="U282" s="5">
        <f t="shared" si="14"/>
        <v>16761977039.613121</v>
      </c>
      <c r="V282">
        <f>E282*G282</f>
        <v>51.882999999999996</v>
      </c>
    </row>
    <row r="283" spans="1:22" x14ac:dyDescent="0.3">
      <c r="A283" t="s">
        <v>586</v>
      </c>
      <c r="B283" t="s">
        <v>587</v>
      </c>
      <c r="C283" t="s">
        <v>44</v>
      </c>
      <c r="D283">
        <v>23.86</v>
      </c>
      <c r="E283">
        <v>15.39</v>
      </c>
      <c r="F283" s="8">
        <v>1.5993602</v>
      </c>
      <c r="G283">
        <v>0.33</v>
      </c>
      <c r="H283">
        <v>28.3</v>
      </c>
      <c r="I283">
        <v>22.23</v>
      </c>
      <c r="J283" s="5">
        <v>8910389431</v>
      </c>
      <c r="K283">
        <v>2201336000</v>
      </c>
      <c r="L283">
        <v>1.0410155999999999</v>
      </c>
      <c r="M283">
        <v>0.84</v>
      </c>
      <c r="O283">
        <f>D283/E283</f>
        <v>1.5503573749187782</v>
      </c>
      <c r="P283" s="1">
        <f>J283/V283</f>
        <v>1754462644.1805973</v>
      </c>
      <c r="Q283">
        <f>P283*G283</f>
        <v>578972672.57959712</v>
      </c>
      <c r="R283" s="5">
        <f t="shared" si="12"/>
        <v>7484727122.04</v>
      </c>
      <c r="S283" s="5">
        <f t="shared" si="13"/>
        <v>9275854399.7461224</v>
      </c>
      <c r="T283" s="5">
        <f>J283*G283</f>
        <v>2940428512.23</v>
      </c>
      <c r="U283" s="5">
        <f t="shared" si="14"/>
        <v>9275854399.7461224</v>
      </c>
      <c r="V283">
        <f>E283*G283</f>
        <v>5.0787000000000004</v>
      </c>
    </row>
    <row r="284" spans="1:22" x14ac:dyDescent="0.3">
      <c r="A284" t="s">
        <v>588</v>
      </c>
      <c r="B284" t="s">
        <v>589</v>
      </c>
      <c r="C284" t="s">
        <v>20</v>
      </c>
      <c r="D284">
        <v>74.209999999999994</v>
      </c>
      <c r="E284">
        <v>17.34</v>
      </c>
      <c r="F284" s="8">
        <v>2.9327424</v>
      </c>
      <c r="G284">
        <v>-0.2</v>
      </c>
      <c r="H284">
        <v>89.09</v>
      </c>
      <c r="I284">
        <v>75.709999999999994</v>
      </c>
      <c r="J284" s="5">
        <v>84475986228</v>
      </c>
      <c r="K284">
        <v>3459800000</v>
      </c>
      <c r="L284">
        <v>3.7546780000000002</v>
      </c>
      <c r="M284">
        <v>5.73</v>
      </c>
      <c r="O284">
        <f>D284/E284</f>
        <v>4.2797001153402539</v>
      </c>
      <c r="P284" s="1">
        <f>J284/V284</f>
        <v>-24358704217.99308</v>
      </c>
      <c r="Q284">
        <f>P284*G284</f>
        <v>4871740843.5986166</v>
      </c>
      <c r="R284" s="5">
        <f t="shared" si="12"/>
        <v>484047401086.44006</v>
      </c>
      <c r="S284" s="5">
        <f t="shared" si="13"/>
        <v>317180127018.57458</v>
      </c>
      <c r="T284" s="5">
        <f>J284*G284</f>
        <v>-16895197245.6</v>
      </c>
      <c r="U284" s="5">
        <f t="shared" si="14"/>
        <v>317180127018.57458</v>
      </c>
      <c r="V284">
        <f>E284*G284</f>
        <v>-3.468</v>
      </c>
    </row>
    <row r="285" spans="1:22" x14ac:dyDescent="0.3">
      <c r="A285" t="s">
        <v>590</v>
      </c>
      <c r="B285" t="s">
        <v>591</v>
      </c>
      <c r="C285" t="s">
        <v>44</v>
      </c>
      <c r="D285">
        <v>73.86</v>
      </c>
      <c r="E285">
        <v>9.49</v>
      </c>
      <c r="F285" s="8">
        <v>1.6813145</v>
      </c>
      <c r="G285">
        <v>9.24</v>
      </c>
      <c r="H285">
        <v>86.68</v>
      </c>
      <c r="I285">
        <v>61.45</v>
      </c>
      <c r="J285" s="5">
        <v>17123031000</v>
      </c>
      <c r="K285">
        <v>0</v>
      </c>
      <c r="L285">
        <v>1.2019439999999999</v>
      </c>
      <c r="M285">
        <v>1.04</v>
      </c>
      <c r="O285">
        <f>D285/E285</f>
        <v>7.7829293993677551</v>
      </c>
      <c r="P285" s="1">
        <f>J285/V285</f>
        <v>195273117.29366523</v>
      </c>
      <c r="Q285">
        <f>P285*G285</f>
        <v>1804323603.7934668</v>
      </c>
      <c r="R285" s="5">
        <f t="shared" si="12"/>
        <v>17807952240</v>
      </c>
      <c r="S285" s="5">
        <f t="shared" si="13"/>
        <v>20580924372.264</v>
      </c>
      <c r="T285" s="5">
        <f>J285*G285</f>
        <v>158216806440</v>
      </c>
      <c r="U285" s="5">
        <f t="shared" si="14"/>
        <v>20580924372.264</v>
      </c>
      <c r="V285">
        <f>E285*G285</f>
        <v>87.687600000000003</v>
      </c>
    </row>
    <row r="286" spans="1:22" x14ac:dyDescent="0.3">
      <c r="A286" t="s">
        <v>592</v>
      </c>
      <c r="B286" t="s">
        <v>593</v>
      </c>
      <c r="C286" t="s">
        <v>34</v>
      </c>
      <c r="D286">
        <v>38.86</v>
      </c>
      <c r="E286">
        <v>21.35</v>
      </c>
      <c r="F286" s="8">
        <v>0</v>
      </c>
      <c r="G286">
        <v>1.5</v>
      </c>
      <c r="H286">
        <v>43.859900000000003</v>
      </c>
      <c r="I286">
        <v>27.85</v>
      </c>
      <c r="J286" s="5">
        <v>12469931896</v>
      </c>
      <c r="K286">
        <v>1065614000</v>
      </c>
      <c r="L286">
        <v>1.7236089999999999</v>
      </c>
      <c r="M286">
        <v>3.02</v>
      </c>
      <c r="O286">
        <f>D286/E286</f>
        <v>1.8201405152224823</v>
      </c>
      <c r="P286" s="1">
        <f>J286/V286</f>
        <v>389381167.71272439</v>
      </c>
      <c r="Q286">
        <f>P286*G286</f>
        <v>584071751.56908655</v>
      </c>
      <c r="R286" s="5">
        <f t="shared" si="12"/>
        <v>37659194325.919998</v>
      </c>
      <c r="S286" s="5">
        <f t="shared" si="13"/>
        <v>21493286845.332664</v>
      </c>
      <c r="T286" s="5">
        <f>J286*G286</f>
        <v>18704897844</v>
      </c>
      <c r="U286" s="5">
        <f t="shared" si="14"/>
        <v>21493286845.332664</v>
      </c>
      <c r="V286">
        <f>E286*G286</f>
        <v>32.025000000000006</v>
      </c>
    </row>
    <row r="287" spans="1:22" x14ac:dyDescent="0.3">
      <c r="A287" t="s">
        <v>594</v>
      </c>
      <c r="B287" t="s">
        <v>595</v>
      </c>
      <c r="C287" t="s">
        <v>15</v>
      </c>
      <c r="D287">
        <v>334.3</v>
      </c>
      <c r="E287">
        <v>24.28</v>
      </c>
      <c r="F287" s="8">
        <v>2.3159540000000001</v>
      </c>
      <c r="G287">
        <v>6.83</v>
      </c>
      <c r="H287">
        <v>361.79</v>
      </c>
      <c r="I287">
        <v>256.39999999999998</v>
      </c>
      <c r="J287" s="5">
        <v>98102120000</v>
      </c>
      <c r="K287">
        <v>7115000000</v>
      </c>
      <c r="L287">
        <v>1.8781451</v>
      </c>
      <c r="M287">
        <v>45.55</v>
      </c>
      <c r="O287">
        <f>D287/E287</f>
        <v>13.768533772652388</v>
      </c>
      <c r="P287" s="1">
        <f>J287/V287</f>
        <v>591573902.32548034</v>
      </c>
      <c r="Q287">
        <f>P287*G287</f>
        <v>4040449752.8830309</v>
      </c>
      <c r="R287" s="5">
        <f t="shared" si="12"/>
        <v>4468551566000</v>
      </c>
      <c r="S287" s="5">
        <f t="shared" si="13"/>
        <v>184250015977.612</v>
      </c>
      <c r="T287" s="5">
        <f>J287*G287</f>
        <v>670037479600</v>
      </c>
      <c r="U287" s="5">
        <f t="shared" si="14"/>
        <v>184250015977.612</v>
      </c>
      <c r="V287">
        <f>E287*G287</f>
        <v>165.83240000000001</v>
      </c>
    </row>
    <row r="288" spans="1:22" x14ac:dyDescent="0.3">
      <c r="A288" t="s">
        <v>596</v>
      </c>
      <c r="B288" t="s">
        <v>597</v>
      </c>
      <c r="C288" t="s">
        <v>44</v>
      </c>
      <c r="D288">
        <v>46.05</v>
      </c>
      <c r="E288">
        <v>15.99</v>
      </c>
      <c r="F288" s="8">
        <v>4.5131636000000004</v>
      </c>
      <c r="G288">
        <v>1.93</v>
      </c>
      <c r="H288">
        <v>53.59</v>
      </c>
      <c r="I288">
        <v>45.01</v>
      </c>
      <c r="J288" s="5">
        <v>16111166935</v>
      </c>
      <c r="K288">
        <v>0</v>
      </c>
      <c r="L288">
        <v>1.5809761</v>
      </c>
      <c r="M288">
        <v>0.85</v>
      </c>
      <c r="O288">
        <f>D288/E288</f>
        <v>2.8799249530956845</v>
      </c>
      <c r="P288" s="1">
        <f>J288/V288</f>
        <v>522060968.64296669</v>
      </c>
      <c r="Q288">
        <f>P288*G288</f>
        <v>1007577669.4809257</v>
      </c>
      <c r="R288" s="5">
        <f t="shared" si="12"/>
        <v>13694491894.75</v>
      </c>
      <c r="S288" s="5">
        <f t="shared" si="13"/>
        <v>25471369867.345253</v>
      </c>
      <c r="T288" s="5">
        <f>J288*G288</f>
        <v>31094552184.549999</v>
      </c>
      <c r="U288" s="5">
        <f t="shared" si="14"/>
        <v>25471369867.345253</v>
      </c>
      <c r="V288">
        <f>E288*G288</f>
        <v>30.860699999999998</v>
      </c>
    </row>
    <row r="289" spans="1:22" x14ac:dyDescent="0.3">
      <c r="A289" t="s">
        <v>598</v>
      </c>
      <c r="B289" t="s">
        <v>599</v>
      </c>
      <c r="C289" t="s">
        <v>34</v>
      </c>
      <c r="D289">
        <v>95.01</v>
      </c>
      <c r="E289">
        <v>23.87</v>
      </c>
      <c r="F289" s="8">
        <v>1.6413131000000001</v>
      </c>
      <c r="G289">
        <v>3.46</v>
      </c>
      <c r="H289">
        <v>108.98</v>
      </c>
      <c r="I289">
        <v>70.760000000000005</v>
      </c>
      <c r="J289" s="5">
        <v>82909678852</v>
      </c>
      <c r="K289">
        <v>7858000000</v>
      </c>
      <c r="L289">
        <v>1.5653383999999999</v>
      </c>
      <c r="M289">
        <v>14.1</v>
      </c>
      <c r="O289">
        <f>D289/E289</f>
        <v>3.980310012568077</v>
      </c>
      <c r="P289" s="1">
        <f>J289/V289</f>
        <v>1003868241.6557897</v>
      </c>
      <c r="Q289">
        <f>P289*G289</f>
        <v>3473384116.1290326</v>
      </c>
      <c r="R289" s="5">
        <f t="shared" si="12"/>
        <v>1169026471813.2</v>
      </c>
      <c r="S289" s="5">
        <f t="shared" si="13"/>
        <v>129781704038.70351</v>
      </c>
      <c r="T289" s="5">
        <f>J289*G289</f>
        <v>286867488827.91998</v>
      </c>
      <c r="U289" s="5">
        <f t="shared" si="14"/>
        <v>129781704038.70351</v>
      </c>
      <c r="V289">
        <f>E289*G289</f>
        <v>82.590199999999996</v>
      </c>
    </row>
    <row r="290" spans="1:22" x14ac:dyDescent="0.3">
      <c r="A290" t="s">
        <v>600</v>
      </c>
      <c r="B290" t="s">
        <v>601</v>
      </c>
      <c r="C290" t="s">
        <v>51</v>
      </c>
      <c r="D290">
        <v>105.79</v>
      </c>
      <c r="E290">
        <v>10.35</v>
      </c>
      <c r="F290" s="8">
        <v>3.2647140000000001</v>
      </c>
      <c r="G290">
        <v>12.25</v>
      </c>
      <c r="H290">
        <v>121.95</v>
      </c>
      <c r="I290">
        <v>78.010000000000005</v>
      </c>
      <c r="J290" s="5">
        <v>43556650000</v>
      </c>
      <c r="K290">
        <v>6851000000</v>
      </c>
      <c r="L290">
        <v>1.3037612000000001</v>
      </c>
      <c r="M290">
        <v>5.86</v>
      </c>
      <c r="O290">
        <f>D290/E290</f>
        <v>10.221256038647343</v>
      </c>
      <c r="P290" s="1">
        <f>J290/V290</f>
        <v>343540569.85112888</v>
      </c>
      <c r="Q290">
        <f>P290*G290</f>
        <v>4208371980.6763287</v>
      </c>
      <c r="R290" s="5">
        <f t="shared" si="12"/>
        <v>255241969000</v>
      </c>
      <c r="S290" s="5">
        <f t="shared" si="13"/>
        <v>56787470271.980003</v>
      </c>
      <c r="T290" s="5">
        <f>J290*G290</f>
        <v>533568962500</v>
      </c>
      <c r="U290" s="5">
        <f t="shared" si="14"/>
        <v>56787470271.980003</v>
      </c>
      <c r="V290">
        <f>E290*G290</f>
        <v>126.78749999999999</v>
      </c>
    </row>
    <row r="291" spans="1:22" x14ac:dyDescent="0.3">
      <c r="A291" t="s">
        <v>602</v>
      </c>
      <c r="B291" t="s">
        <v>603</v>
      </c>
      <c r="C291" t="s">
        <v>44</v>
      </c>
      <c r="D291">
        <v>178.35</v>
      </c>
      <c r="E291">
        <v>18.91</v>
      </c>
      <c r="F291" s="8">
        <v>1.6218846</v>
      </c>
      <c r="G291">
        <v>8.69</v>
      </c>
      <c r="H291">
        <v>193.85</v>
      </c>
      <c r="I291">
        <v>141.12</v>
      </c>
      <c r="J291" s="5">
        <v>27840827434</v>
      </c>
      <c r="K291">
        <v>0</v>
      </c>
      <c r="L291">
        <v>4.6277885000000003</v>
      </c>
      <c r="M291">
        <v>1.79</v>
      </c>
      <c r="O291">
        <f>D291/E291</f>
        <v>9.4315177154944472</v>
      </c>
      <c r="P291" s="1">
        <f>J291/V291</f>
        <v>169422401.39379862</v>
      </c>
      <c r="Q291">
        <f>P291*G291</f>
        <v>1472280668.1121099</v>
      </c>
      <c r="R291" s="5">
        <f t="shared" si="12"/>
        <v>49835081106.860001</v>
      </c>
      <c r="S291" s="5">
        <f t="shared" si="13"/>
        <v>128841461029.54971</v>
      </c>
      <c r="T291" s="5">
        <f>J291*G291</f>
        <v>241936790401.45999</v>
      </c>
      <c r="U291" s="5">
        <f t="shared" si="14"/>
        <v>128841461029.54971</v>
      </c>
      <c r="V291">
        <f>E291*G291</f>
        <v>164.3279</v>
      </c>
    </row>
    <row r="292" spans="1:22" x14ac:dyDescent="0.3">
      <c r="A292" t="s">
        <v>604</v>
      </c>
      <c r="B292" t="s">
        <v>605</v>
      </c>
      <c r="C292" t="s">
        <v>60</v>
      </c>
      <c r="D292">
        <v>58.36</v>
      </c>
      <c r="E292">
        <v>14.81</v>
      </c>
      <c r="F292" s="8">
        <v>4.9177603999999997</v>
      </c>
      <c r="G292">
        <v>3.43</v>
      </c>
      <c r="H292">
        <v>69.73</v>
      </c>
      <c r="I292">
        <v>52.12</v>
      </c>
      <c r="J292" s="5">
        <v>8473119166</v>
      </c>
      <c r="K292">
        <v>503183000</v>
      </c>
      <c r="L292">
        <v>11.394876999999999</v>
      </c>
      <c r="M292">
        <v>2.2400000000000002</v>
      </c>
      <c r="O292">
        <f>D292/E292</f>
        <v>3.940580688723835</v>
      </c>
      <c r="P292" s="1">
        <f>J292/V292</f>
        <v>166799266.2352874</v>
      </c>
      <c r="Q292">
        <f>P292*G292</f>
        <v>572121483.1870358</v>
      </c>
      <c r="R292" s="5">
        <f t="shared" si="12"/>
        <v>18979786931.84</v>
      </c>
      <c r="S292" s="5">
        <f t="shared" si="13"/>
        <v>96550150702.912582</v>
      </c>
      <c r="T292" s="5">
        <f>J292*G292</f>
        <v>29062798739.380001</v>
      </c>
      <c r="U292" s="5">
        <f t="shared" si="14"/>
        <v>96550150702.912582</v>
      </c>
      <c r="V292">
        <f>E292*G292</f>
        <v>50.798300000000005</v>
      </c>
    </row>
    <row r="293" spans="1:22" x14ac:dyDescent="0.3">
      <c r="A293" t="s">
        <v>606</v>
      </c>
      <c r="B293" t="s">
        <v>607</v>
      </c>
      <c r="C293" t="s">
        <v>34</v>
      </c>
      <c r="D293">
        <v>24</v>
      </c>
      <c r="E293">
        <v>7.67</v>
      </c>
      <c r="F293" s="8">
        <v>6.0985459999999998</v>
      </c>
      <c r="G293">
        <v>1.98</v>
      </c>
      <c r="H293">
        <v>33.729999999999997</v>
      </c>
      <c r="I293">
        <v>17.405000000000001</v>
      </c>
      <c r="J293" s="5">
        <v>7541063495</v>
      </c>
      <c r="K293">
        <v>2446000000</v>
      </c>
      <c r="L293">
        <v>0.45503208000000001</v>
      </c>
      <c r="M293">
        <v>1.69</v>
      </c>
      <c r="O293">
        <f>D293/E293</f>
        <v>3.1290743155149934</v>
      </c>
      <c r="P293" s="1">
        <f>J293/V293</f>
        <v>496560355.5107792</v>
      </c>
      <c r="Q293">
        <f>P293*G293</f>
        <v>983189503.91134286</v>
      </c>
      <c r="R293" s="5">
        <f t="shared" si="12"/>
        <v>12744397306.549999</v>
      </c>
      <c r="S293" s="5">
        <f t="shared" si="13"/>
        <v>3431425807.5419197</v>
      </c>
      <c r="T293" s="5">
        <f>J293*G293</f>
        <v>14931305720.1</v>
      </c>
      <c r="U293" s="5">
        <f t="shared" si="14"/>
        <v>3431425807.5419197</v>
      </c>
      <c r="V293">
        <f>E293*G293</f>
        <v>15.1866</v>
      </c>
    </row>
    <row r="294" spans="1:22" x14ac:dyDescent="0.3">
      <c r="A294" t="s">
        <v>608</v>
      </c>
      <c r="B294" t="s">
        <v>609</v>
      </c>
      <c r="C294" t="s">
        <v>110</v>
      </c>
      <c r="D294">
        <v>15.68</v>
      </c>
      <c r="E294">
        <v>-32</v>
      </c>
      <c r="F294" s="8">
        <v>1.2247398</v>
      </c>
      <c r="G294">
        <v>-2.65</v>
      </c>
      <c r="H294">
        <v>19.52</v>
      </c>
      <c r="I294">
        <v>10.55</v>
      </c>
      <c r="J294" s="5">
        <v>13875005314</v>
      </c>
      <c r="K294">
        <v>2266000000</v>
      </c>
      <c r="L294">
        <v>4.6578755000000003</v>
      </c>
      <c r="O294">
        <f>D294/E294</f>
        <v>-0.49</v>
      </c>
      <c r="P294" s="1">
        <f>J294/V294</f>
        <v>163620345.68396226</v>
      </c>
      <c r="Q294">
        <f>P294*G294</f>
        <v>-433593916.06249994</v>
      </c>
      <c r="R294" s="5">
        <f t="shared" si="12"/>
        <v>0</v>
      </c>
      <c r="S294" s="5">
        <f t="shared" si="13"/>
        <v>64628047314.450409</v>
      </c>
      <c r="T294" s="5">
        <f>J294*G294</f>
        <v>-36768764082.099998</v>
      </c>
      <c r="U294" s="5">
        <f t="shared" si="14"/>
        <v>64628047314.450409</v>
      </c>
      <c r="V294">
        <f>E294*G294</f>
        <v>84.8</v>
      </c>
    </row>
    <row r="295" spans="1:22" x14ac:dyDescent="0.3">
      <c r="A295" t="s">
        <v>610</v>
      </c>
      <c r="B295" t="s">
        <v>611</v>
      </c>
      <c r="C295" t="s">
        <v>110</v>
      </c>
      <c r="D295">
        <v>62.79</v>
      </c>
      <c r="E295">
        <v>16.059999999999999</v>
      </c>
      <c r="F295" s="8">
        <v>2.8268551999999998</v>
      </c>
      <c r="G295">
        <v>6.85</v>
      </c>
      <c r="H295">
        <v>73.53</v>
      </c>
      <c r="I295">
        <v>47.39</v>
      </c>
      <c r="J295" s="5">
        <v>31633740000</v>
      </c>
      <c r="K295">
        <v>5978000000</v>
      </c>
      <c r="L295">
        <v>0.42713487</v>
      </c>
      <c r="M295">
        <v>2.4300000000000002</v>
      </c>
      <c r="O295">
        <f>D295/E295</f>
        <v>3.909713574097136</v>
      </c>
      <c r="P295" s="1">
        <f>J295/V295</f>
        <v>287550699.47550702</v>
      </c>
      <c r="Q295">
        <f>P295*G295</f>
        <v>1969722291.407223</v>
      </c>
      <c r="R295" s="5">
        <f t="shared" si="12"/>
        <v>76869988200</v>
      </c>
      <c r="S295" s="5">
        <f t="shared" si="13"/>
        <v>13511873422.5138</v>
      </c>
      <c r="T295" s="5">
        <f>J295*G295</f>
        <v>216691119000</v>
      </c>
      <c r="U295" s="5">
        <f t="shared" si="14"/>
        <v>13511873422.5138</v>
      </c>
      <c r="V295">
        <f>E295*G295</f>
        <v>110.01099999999998</v>
      </c>
    </row>
    <row r="296" spans="1:22" x14ac:dyDescent="0.3">
      <c r="A296" t="s">
        <v>612</v>
      </c>
      <c r="B296" t="s">
        <v>613</v>
      </c>
      <c r="C296" t="s">
        <v>34</v>
      </c>
      <c r="D296">
        <v>133.88</v>
      </c>
      <c r="E296">
        <v>32.729999999999997</v>
      </c>
      <c r="F296" s="8">
        <v>0.94528789999999996</v>
      </c>
      <c r="G296">
        <v>2.67</v>
      </c>
      <c r="H296">
        <v>149.21</v>
      </c>
      <c r="I296">
        <v>85.372500000000002</v>
      </c>
      <c r="J296" s="5">
        <v>50910130358</v>
      </c>
      <c r="K296">
        <v>2620000000</v>
      </c>
      <c r="L296">
        <v>2.9997248999999999</v>
      </c>
      <c r="M296">
        <v>11.02</v>
      </c>
      <c r="O296">
        <f>D296/E296</f>
        <v>4.0904369080354419</v>
      </c>
      <c r="P296" s="1">
        <f>J296/V296</f>
        <v>582568425.101071</v>
      </c>
      <c r="Q296">
        <f>P296*G296</f>
        <v>1555457695.0198596</v>
      </c>
      <c r="R296" s="5">
        <f t="shared" si="12"/>
        <v>561029636545.16003</v>
      </c>
      <c r="S296" s="5">
        <f t="shared" si="13"/>
        <v>152716385697.13852</v>
      </c>
      <c r="T296" s="5">
        <f>J296*G296</f>
        <v>135930048055.86</v>
      </c>
      <c r="U296" s="5">
        <f t="shared" si="14"/>
        <v>152716385697.13852</v>
      </c>
      <c r="V296">
        <f>E296*G296</f>
        <v>87.389099999999985</v>
      </c>
    </row>
    <row r="297" spans="1:22" x14ac:dyDescent="0.3">
      <c r="A297" t="s">
        <v>614</v>
      </c>
      <c r="B297" t="s">
        <v>615</v>
      </c>
      <c r="C297" t="s">
        <v>44</v>
      </c>
      <c r="D297">
        <v>79.31</v>
      </c>
      <c r="E297">
        <v>20.23</v>
      </c>
      <c r="F297" s="8">
        <v>1.8257059</v>
      </c>
      <c r="G297">
        <v>2.87</v>
      </c>
      <c r="H297">
        <v>86.54</v>
      </c>
      <c r="I297">
        <v>69.33</v>
      </c>
      <c r="J297" s="5">
        <v>41819440000</v>
      </c>
      <c r="K297">
        <v>3236000000</v>
      </c>
      <c r="L297">
        <v>2.9848944999999998</v>
      </c>
      <c r="M297">
        <v>5.85</v>
      </c>
      <c r="O297">
        <f>D297/E297</f>
        <v>3.9204152249134947</v>
      </c>
      <c r="P297" s="1">
        <f>J297/V297</f>
        <v>720278470.0680846</v>
      </c>
      <c r="Q297">
        <f>P297*G297</f>
        <v>2067199209.095403</v>
      </c>
      <c r="R297" s="5">
        <f t="shared" si="12"/>
        <v>244643724000</v>
      </c>
      <c r="S297" s="5">
        <f t="shared" si="13"/>
        <v>124826616449.07999</v>
      </c>
      <c r="T297" s="5">
        <f>J297*G297</f>
        <v>120021792800</v>
      </c>
      <c r="U297" s="5">
        <f t="shared" si="14"/>
        <v>124826616449.07999</v>
      </c>
      <c r="V297">
        <f>E297*G297</f>
        <v>58.060100000000006</v>
      </c>
    </row>
    <row r="298" spans="1:22" x14ac:dyDescent="0.3">
      <c r="A298" t="s">
        <v>616</v>
      </c>
      <c r="B298" t="s">
        <v>617</v>
      </c>
      <c r="C298" t="s">
        <v>51</v>
      </c>
      <c r="D298">
        <v>208.42</v>
      </c>
      <c r="E298">
        <v>30.38</v>
      </c>
      <c r="F298" s="8">
        <v>0.80420380000000002</v>
      </c>
      <c r="G298">
        <v>6.63</v>
      </c>
      <c r="H298">
        <v>244.32</v>
      </c>
      <c r="I298">
        <v>191.09</v>
      </c>
      <c r="J298" s="5">
        <v>13756812736</v>
      </c>
      <c r="K298">
        <v>975223000</v>
      </c>
      <c r="L298">
        <v>4.4169980000000004</v>
      </c>
      <c r="M298">
        <v>3.03</v>
      </c>
      <c r="O298">
        <f>D298/E298</f>
        <v>6.860434496379197</v>
      </c>
      <c r="P298" s="1">
        <f>J298/V298</f>
        <v>68299343.241018489</v>
      </c>
      <c r="Q298">
        <f>P298*G298</f>
        <v>452824645.68795258</v>
      </c>
      <c r="R298" s="5">
        <f t="shared" si="12"/>
        <v>41683142590.079994</v>
      </c>
      <c r="S298" s="5">
        <f t="shared" si="13"/>
        <v>60763814341.286537</v>
      </c>
      <c r="T298" s="5">
        <f>J298*G298</f>
        <v>91207668439.679993</v>
      </c>
      <c r="U298" s="5">
        <f t="shared" si="14"/>
        <v>60763814341.286537</v>
      </c>
      <c r="V298">
        <f>E298*G298</f>
        <v>201.4194</v>
      </c>
    </row>
    <row r="299" spans="1:22" x14ac:dyDescent="0.3">
      <c r="A299" t="s">
        <v>618</v>
      </c>
      <c r="B299" t="s">
        <v>619</v>
      </c>
      <c r="C299" t="s">
        <v>15</v>
      </c>
      <c r="D299">
        <v>40.700000000000003</v>
      </c>
      <c r="E299">
        <v>22.12</v>
      </c>
      <c r="F299" s="8">
        <v>0.98383695000000004</v>
      </c>
      <c r="G299">
        <v>1.47</v>
      </c>
      <c r="H299">
        <v>46.445</v>
      </c>
      <c r="I299">
        <v>31.29</v>
      </c>
      <c r="J299" s="5">
        <v>13428792315</v>
      </c>
      <c r="K299">
        <v>1179000000</v>
      </c>
      <c r="L299">
        <v>2.3082660000000002</v>
      </c>
      <c r="M299">
        <v>11.93</v>
      </c>
      <c r="O299">
        <f>D299/E299</f>
        <v>1.8399638336347197</v>
      </c>
      <c r="P299" s="1">
        <f>J299/V299</f>
        <v>412985211.00121778</v>
      </c>
      <c r="Q299">
        <f>P299*G299</f>
        <v>607088260.17179012</v>
      </c>
      <c r="R299" s="5">
        <f t="shared" si="12"/>
        <v>160205492317.94998</v>
      </c>
      <c r="S299" s="5">
        <f t="shared" si="13"/>
        <v>30997224721.775791</v>
      </c>
      <c r="T299" s="5">
        <f>J299*G299</f>
        <v>19740324703.049999</v>
      </c>
      <c r="U299" s="5">
        <f t="shared" si="14"/>
        <v>30997224721.775791</v>
      </c>
      <c r="V299">
        <f>E299*G299</f>
        <v>32.516400000000004</v>
      </c>
    </row>
    <row r="300" spans="1:22" x14ac:dyDescent="0.3">
      <c r="A300" t="s">
        <v>620</v>
      </c>
      <c r="B300" t="s">
        <v>621</v>
      </c>
      <c r="C300" t="s">
        <v>25</v>
      </c>
      <c r="D300">
        <v>160.62</v>
      </c>
      <c r="E300">
        <v>34.99</v>
      </c>
      <c r="F300" s="8">
        <v>0.59266280000000005</v>
      </c>
      <c r="G300">
        <v>3.65</v>
      </c>
      <c r="H300">
        <v>177.11</v>
      </c>
      <c r="I300">
        <v>105.8</v>
      </c>
      <c r="J300" s="5">
        <v>187000000000</v>
      </c>
      <c r="K300">
        <v>7113000000</v>
      </c>
      <c r="L300">
        <v>15.020555999999999</v>
      </c>
      <c r="M300">
        <v>26.93</v>
      </c>
      <c r="O300">
        <f>D300/E300</f>
        <v>4.590454415547299</v>
      </c>
      <c r="P300" s="1">
        <f>J300/V300</f>
        <v>1464214824.587847</v>
      </c>
      <c r="Q300">
        <f>P300*G300</f>
        <v>5344384109.7456417</v>
      </c>
      <c r="R300" s="5">
        <f t="shared" si="12"/>
        <v>5035910000000</v>
      </c>
      <c r="S300" s="5">
        <f t="shared" si="13"/>
        <v>2808843972000</v>
      </c>
      <c r="T300" s="5">
        <f>J300*G300</f>
        <v>682550000000</v>
      </c>
      <c r="U300" s="5">
        <f t="shared" si="14"/>
        <v>2808843972000</v>
      </c>
      <c r="V300">
        <f>E300*G300</f>
        <v>127.71350000000001</v>
      </c>
    </row>
    <row r="301" spans="1:22" x14ac:dyDescent="0.3">
      <c r="A301" t="s">
        <v>622</v>
      </c>
      <c r="B301" t="s">
        <v>623</v>
      </c>
      <c r="C301" t="s">
        <v>34</v>
      </c>
      <c r="D301">
        <v>16</v>
      </c>
      <c r="E301">
        <v>-14.68</v>
      </c>
      <c r="F301" s="8">
        <v>0</v>
      </c>
      <c r="G301">
        <v>-3.06</v>
      </c>
      <c r="H301">
        <v>26.3</v>
      </c>
      <c r="I301">
        <v>12.71</v>
      </c>
      <c r="J301" s="5">
        <v>5843402350</v>
      </c>
      <c r="K301">
        <v>-203599000</v>
      </c>
      <c r="L301">
        <v>1.1863722000000001</v>
      </c>
      <c r="M301">
        <v>3.87</v>
      </c>
      <c r="O301">
        <f>D301/E301</f>
        <v>-1.0899182561307903</v>
      </c>
      <c r="P301" s="1">
        <f>J301/V301</f>
        <v>130082330.45716016</v>
      </c>
      <c r="Q301">
        <f>P301*G301</f>
        <v>-398051931.19891012</v>
      </c>
      <c r="R301" s="5">
        <f t="shared" si="12"/>
        <v>22613967094.5</v>
      </c>
      <c r="S301" s="5">
        <f t="shared" si="13"/>
        <v>6932450101.4546709</v>
      </c>
      <c r="T301" s="5">
        <f>J301*G301</f>
        <v>-17880811191</v>
      </c>
      <c r="U301" s="5">
        <f t="shared" si="14"/>
        <v>6932450101.4546709</v>
      </c>
      <c r="V301">
        <f>E301*G301</f>
        <v>44.9208</v>
      </c>
    </row>
    <row r="302" spans="1:22" x14ac:dyDescent="0.3">
      <c r="A302" t="s">
        <v>624</v>
      </c>
      <c r="B302" t="s">
        <v>625</v>
      </c>
      <c r="C302" t="s">
        <v>81</v>
      </c>
      <c r="D302">
        <v>101.36</v>
      </c>
      <c r="E302">
        <v>23.91</v>
      </c>
      <c r="F302" s="8">
        <v>2.0261056000000002</v>
      </c>
      <c r="G302">
        <v>3.73</v>
      </c>
      <c r="H302">
        <v>109.67</v>
      </c>
      <c r="I302">
        <v>90.25</v>
      </c>
      <c r="J302" s="5">
        <v>13459353253</v>
      </c>
      <c r="K302">
        <v>815700000</v>
      </c>
      <c r="L302">
        <v>2.7788276999999999</v>
      </c>
      <c r="M302">
        <v>5.2</v>
      </c>
      <c r="O302">
        <f>D302/E302</f>
        <v>4.2392304475115017</v>
      </c>
      <c r="P302" s="1">
        <f>J302/V302</f>
        <v>150916173.05960804</v>
      </c>
      <c r="Q302">
        <f>P302*G302</f>
        <v>562917325.51233804</v>
      </c>
      <c r="R302" s="5">
        <f t="shared" si="12"/>
        <v>69988636915.600006</v>
      </c>
      <c r="S302" s="5">
        <f t="shared" si="13"/>
        <v>37401223643.521507</v>
      </c>
      <c r="T302" s="5">
        <f>J302*G302</f>
        <v>50203387633.690002</v>
      </c>
      <c r="U302" s="5">
        <f t="shared" si="14"/>
        <v>37401223643.521507</v>
      </c>
      <c r="V302">
        <f>E302*G302</f>
        <v>89.184299999999993</v>
      </c>
    </row>
    <row r="303" spans="1:22" x14ac:dyDescent="0.3">
      <c r="A303" t="s">
        <v>626</v>
      </c>
      <c r="B303" t="s">
        <v>627</v>
      </c>
      <c r="C303" t="s">
        <v>34</v>
      </c>
      <c r="D303">
        <v>158.97</v>
      </c>
      <c r="E303">
        <v>23.83</v>
      </c>
      <c r="F303" s="8">
        <v>2.4379940000000002</v>
      </c>
      <c r="G303">
        <v>6.36</v>
      </c>
      <c r="H303">
        <v>178.7</v>
      </c>
      <c r="I303">
        <v>124.36</v>
      </c>
      <c r="J303" s="5">
        <v>132000000000</v>
      </c>
      <c r="K303">
        <v>10515400000</v>
      </c>
      <c r="L303">
        <v>5.7702369999999998</v>
      </c>
      <c r="M303">
        <v>146.07</v>
      </c>
      <c r="O303">
        <f>D303/E303</f>
        <v>6.6710029374737729</v>
      </c>
      <c r="P303" s="1">
        <f>J303/V303</f>
        <v>870949096.98414087</v>
      </c>
      <c r="Q303">
        <f>P303*G303</f>
        <v>5539236256.8191366</v>
      </c>
      <c r="R303" s="5">
        <f t="shared" si="12"/>
        <v>19281240000000</v>
      </c>
      <c r="S303" s="5">
        <f t="shared" si="13"/>
        <v>761671284000</v>
      </c>
      <c r="T303" s="5">
        <f>J303*G303</f>
        <v>839520000000</v>
      </c>
      <c r="U303" s="5">
        <f t="shared" si="14"/>
        <v>761671284000</v>
      </c>
      <c r="V303">
        <f>E303*G303</f>
        <v>151.55879999999999</v>
      </c>
    </row>
    <row r="304" spans="1:22" x14ac:dyDescent="0.3">
      <c r="A304" t="s">
        <v>628</v>
      </c>
      <c r="B304" t="s">
        <v>629</v>
      </c>
      <c r="C304" t="s">
        <v>20</v>
      </c>
      <c r="D304">
        <v>150.22999999999999</v>
      </c>
      <c r="E304">
        <v>11.68</v>
      </c>
      <c r="F304" s="8">
        <v>0.88987760000000005</v>
      </c>
      <c r="G304">
        <v>22.74</v>
      </c>
      <c r="H304">
        <v>178.86</v>
      </c>
      <c r="I304">
        <v>133.82</v>
      </c>
      <c r="J304" s="5">
        <v>31534840262</v>
      </c>
      <c r="K304">
        <v>7232000000</v>
      </c>
      <c r="L304">
        <v>0.15318617000000001</v>
      </c>
      <c r="M304">
        <v>2.68</v>
      </c>
      <c r="O304">
        <f>D304/E304</f>
        <v>12.862157534246574</v>
      </c>
      <c r="P304" s="1">
        <f>J304/V304</f>
        <v>118729142.80400237</v>
      </c>
      <c r="Q304">
        <f>P304*G304</f>
        <v>2699900707.3630137</v>
      </c>
      <c r="R304" s="5">
        <f t="shared" si="12"/>
        <v>84513371902.160004</v>
      </c>
      <c r="S304" s="5">
        <f t="shared" si="13"/>
        <v>4830701401.2975769</v>
      </c>
      <c r="T304" s="5">
        <f>J304*G304</f>
        <v>717102267557.88</v>
      </c>
      <c r="U304" s="5">
        <f t="shared" si="14"/>
        <v>4830701401.2975769</v>
      </c>
      <c r="V304">
        <f>E304*G304</f>
        <v>265.60319999999996</v>
      </c>
    </row>
    <row r="305" spans="1:22" x14ac:dyDescent="0.3">
      <c r="A305" t="s">
        <v>630</v>
      </c>
      <c r="B305" t="s">
        <v>631</v>
      </c>
      <c r="C305" t="s">
        <v>20</v>
      </c>
      <c r="D305">
        <v>78.38</v>
      </c>
      <c r="E305">
        <v>17.04</v>
      </c>
      <c r="F305" s="8">
        <v>2.2618315</v>
      </c>
      <c r="G305">
        <v>2.89</v>
      </c>
      <c r="H305">
        <v>89.72</v>
      </c>
      <c r="I305">
        <v>75.44</v>
      </c>
      <c r="J305" s="5">
        <v>110000000000</v>
      </c>
      <c r="K305">
        <v>9204000000</v>
      </c>
      <c r="L305">
        <v>4.9445420000000002</v>
      </c>
      <c r="M305">
        <v>2.14</v>
      </c>
      <c r="O305">
        <f>D305/E305</f>
        <v>4.599765258215962</v>
      </c>
      <c r="P305" s="1">
        <f>J305/V305</f>
        <v>2233702097.2432055</v>
      </c>
      <c r="Q305">
        <f>P305*G305</f>
        <v>6455399061.0328646</v>
      </c>
      <c r="R305" s="5">
        <f t="shared" si="12"/>
        <v>235400000000</v>
      </c>
      <c r="S305" s="5">
        <f t="shared" si="13"/>
        <v>543899620000</v>
      </c>
      <c r="T305" s="5">
        <f>J305*G305</f>
        <v>317900000000</v>
      </c>
      <c r="U305" s="5">
        <f t="shared" si="14"/>
        <v>543899620000</v>
      </c>
      <c r="V305">
        <f>E305*G305</f>
        <v>49.245600000000003</v>
      </c>
    </row>
    <row r="306" spans="1:22" x14ac:dyDescent="0.3">
      <c r="A306" t="s">
        <v>632</v>
      </c>
      <c r="B306" t="s">
        <v>633</v>
      </c>
      <c r="C306" t="s">
        <v>20</v>
      </c>
      <c r="D306">
        <v>54.73</v>
      </c>
      <c r="E306">
        <v>13.75</v>
      </c>
      <c r="F306" s="8">
        <v>3.435934</v>
      </c>
      <c r="G306">
        <v>1.4</v>
      </c>
      <c r="H306">
        <v>66.8</v>
      </c>
      <c r="I306">
        <v>53.63</v>
      </c>
      <c r="J306" s="5">
        <v>152000000000</v>
      </c>
      <c r="K306">
        <v>8715000000</v>
      </c>
      <c r="L306">
        <v>5.0893344999999997</v>
      </c>
      <c r="M306">
        <v>4.0199999999999996</v>
      </c>
      <c r="O306">
        <f>D306/E306</f>
        <v>3.9803636363636361</v>
      </c>
      <c r="P306" s="1">
        <f>J306/V306</f>
        <v>7896103896.1038961</v>
      </c>
      <c r="Q306">
        <f>P306*G306</f>
        <v>11054545454.545454</v>
      </c>
      <c r="R306" s="5">
        <f t="shared" si="12"/>
        <v>611039999999.99988</v>
      </c>
      <c r="S306" s="5">
        <f t="shared" si="13"/>
        <v>773578844000</v>
      </c>
      <c r="T306" s="5">
        <f>J306*G306</f>
        <v>212800000000</v>
      </c>
      <c r="U306" s="5">
        <f t="shared" si="14"/>
        <v>773578844000</v>
      </c>
      <c r="V306">
        <f>E306*G306</f>
        <v>19.25</v>
      </c>
    </row>
    <row r="307" spans="1:22" x14ac:dyDescent="0.3">
      <c r="A307" t="s">
        <v>634</v>
      </c>
      <c r="B307" t="s">
        <v>635</v>
      </c>
      <c r="C307" t="s">
        <v>44</v>
      </c>
      <c r="D307">
        <v>44.28</v>
      </c>
      <c r="E307">
        <v>8.52</v>
      </c>
      <c r="F307" s="8">
        <v>3.4587116</v>
      </c>
      <c r="G307">
        <v>0.63</v>
      </c>
      <c r="H307">
        <v>56.58</v>
      </c>
      <c r="I307">
        <v>44.58</v>
      </c>
      <c r="J307" s="5">
        <v>48679364276</v>
      </c>
      <c r="K307">
        <v>0</v>
      </c>
      <c r="L307">
        <v>1.0496863999999999</v>
      </c>
      <c r="M307">
        <v>0.85</v>
      </c>
      <c r="O307">
        <f>D307/E307</f>
        <v>5.1971830985915499</v>
      </c>
      <c r="P307" s="1">
        <f>J307/V307</f>
        <v>9069111758.7003517</v>
      </c>
      <c r="Q307">
        <f>P307*G307</f>
        <v>5713540407.9812212</v>
      </c>
      <c r="R307" s="5">
        <f t="shared" si="12"/>
        <v>41377459634.599998</v>
      </c>
      <c r="S307" s="5">
        <f t="shared" si="13"/>
        <v>51098066641.16304</v>
      </c>
      <c r="T307" s="5">
        <f>J307*G307</f>
        <v>30667999493.880001</v>
      </c>
      <c r="U307" s="5">
        <f t="shared" si="14"/>
        <v>51098066641.16304</v>
      </c>
      <c r="V307">
        <f>E307*G307</f>
        <v>5.3675999999999995</v>
      </c>
    </row>
    <row r="308" spans="1:22" x14ac:dyDescent="0.3">
      <c r="A308" t="s">
        <v>636</v>
      </c>
      <c r="B308" t="s">
        <v>637</v>
      </c>
      <c r="C308" t="s">
        <v>20</v>
      </c>
      <c r="D308">
        <v>601</v>
      </c>
      <c r="E308">
        <v>35.56</v>
      </c>
      <c r="F308" s="8">
        <v>0</v>
      </c>
      <c r="G308">
        <v>14.24</v>
      </c>
      <c r="H308">
        <v>697.26</v>
      </c>
      <c r="I308">
        <v>459.34</v>
      </c>
      <c r="J308" s="5">
        <v>16420774443</v>
      </c>
      <c r="K308">
        <v>666706000</v>
      </c>
      <c r="L308">
        <v>8.3723069999999993</v>
      </c>
      <c r="M308">
        <v>31.69</v>
      </c>
      <c r="O308">
        <f>D308/E308</f>
        <v>16.901012373453316</v>
      </c>
      <c r="P308" s="1">
        <f>J308/V308</f>
        <v>32428129.153053548</v>
      </c>
      <c r="Q308">
        <f>P308*G308</f>
        <v>461776559.13948256</v>
      </c>
      <c r="R308" s="5">
        <f t="shared" si="12"/>
        <v>520374342098.67004</v>
      </c>
      <c r="S308" s="5">
        <f t="shared" si="13"/>
        <v>137479764814.54999</v>
      </c>
      <c r="T308" s="5">
        <f>J308*G308</f>
        <v>233831828068.32001</v>
      </c>
      <c r="U308" s="5">
        <f t="shared" si="14"/>
        <v>137479764814.54999</v>
      </c>
      <c r="V308">
        <f>E308*G308</f>
        <v>506.37440000000004</v>
      </c>
    </row>
    <row r="309" spans="1:22" x14ac:dyDescent="0.3">
      <c r="A309" t="s">
        <v>638</v>
      </c>
      <c r="B309" t="s">
        <v>639</v>
      </c>
      <c r="C309" t="s">
        <v>34</v>
      </c>
      <c r="D309">
        <v>33.5</v>
      </c>
      <c r="E309">
        <v>29.65</v>
      </c>
      <c r="F309" s="8">
        <v>1.2687428000000001</v>
      </c>
      <c r="G309">
        <v>1.92</v>
      </c>
      <c r="H309">
        <v>38.409999999999997</v>
      </c>
      <c r="I309">
        <v>25.15</v>
      </c>
      <c r="J309" s="5">
        <v>19633674337</v>
      </c>
      <c r="K309">
        <v>2680385000</v>
      </c>
      <c r="L309">
        <v>2.2276718999999998</v>
      </c>
      <c r="M309">
        <v>3.09</v>
      </c>
      <c r="O309">
        <f>D309/E309</f>
        <v>1.1298482293423273</v>
      </c>
      <c r="P309" s="1">
        <f>J309/V309</f>
        <v>344886072.53021359</v>
      </c>
      <c r="Q309">
        <f>P309*G309</f>
        <v>662181259.25801003</v>
      </c>
      <c r="R309" s="5">
        <f t="shared" si="12"/>
        <v>60668053701.329994</v>
      </c>
      <c r="S309" s="5">
        <f t="shared" si="13"/>
        <v>43737384614.286026</v>
      </c>
      <c r="T309" s="5">
        <f>J309*G309</f>
        <v>37696654727.040001</v>
      </c>
      <c r="U309" s="5">
        <f t="shared" si="14"/>
        <v>43737384614.286026</v>
      </c>
      <c r="V309">
        <f>E309*G309</f>
        <v>56.927999999999997</v>
      </c>
    </row>
    <row r="310" spans="1:22" x14ac:dyDescent="0.3">
      <c r="A310" t="s">
        <v>640</v>
      </c>
      <c r="B310" t="s">
        <v>641</v>
      </c>
      <c r="C310" t="s">
        <v>34</v>
      </c>
      <c r="D310">
        <v>60.03</v>
      </c>
      <c r="E310">
        <v>14.29</v>
      </c>
      <c r="F310" s="8">
        <v>0</v>
      </c>
      <c r="G310">
        <v>3.31</v>
      </c>
      <c r="H310">
        <v>69.95</v>
      </c>
      <c r="I310">
        <v>32.380000000000003</v>
      </c>
      <c r="J310" s="5">
        <v>10053919023</v>
      </c>
      <c r="K310">
        <v>456600000</v>
      </c>
      <c r="L310">
        <v>3.1455926999999999</v>
      </c>
      <c r="M310">
        <v>5.4</v>
      </c>
      <c r="O310">
        <f>D310/E310</f>
        <v>4.2008397480755777</v>
      </c>
      <c r="P310" s="1">
        <f>J310/V310</f>
        <v>212556876.9278582</v>
      </c>
      <c r="Q310">
        <f>P310*G310</f>
        <v>703563262.63121068</v>
      </c>
      <c r="R310" s="5">
        <f t="shared" si="12"/>
        <v>54291162724.200005</v>
      </c>
      <c r="S310" s="5">
        <f t="shared" si="13"/>
        <v>31625534285.139931</v>
      </c>
      <c r="T310" s="5">
        <f>J310*G310</f>
        <v>33278471966.130001</v>
      </c>
      <c r="U310" s="5">
        <f t="shared" si="14"/>
        <v>31625534285.139931</v>
      </c>
      <c r="V310">
        <f>E310*G310</f>
        <v>47.299900000000001</v>
      </c>
    </row>
    <row r="311" spans="1:22" x14ac:dyDescent="0.3">
      <c r="A311" t="s">
        <v>642</v>
      </c>
      <c r="B311" t="s">
        <v>643</v>
      </c>
      <c r="C311" t="s">
        <v>25</v>
      </c>
      <c r="D311">
        <v>79.900000000000006</v>
      </c>
      <c r="E311">
        <v>21.77</v>
      </c>
      <c r="F311" s="8">
        <v>1.7512966000000001</v>
      </c>
      <c r="G311">
        <v>0.66</v>
      </c>
      <c r="H311">
        <v>99.17</v>
      </c>
      <c r="I311">
        <v>69.760000000000005</v>
      </c>
      <c r="J311" s="5">
        <v>19393095636</v>
      </c>
      <c r="K311">
        <v>997492000</v>
      </c>
      <c r="L311">
        <v>7.4475182999999996</v>
      </c>
      <c r="M311">
        <v>5.9</v>
      </c>
      <c r="O311">
        <f>D311/E311</f>
        <v>3.6701883325677542</v>
      </c>
      <c r="P311" s="1">
        <f>J311/V311</f>
        <v>1349723391.656575</v>
      </c>
      <c r="Q311">
        <f>P311*G311</f>
        <v>890817438.49333954</v>
      </c>
      <c r="R311" s="5">
        <f t="shared" si="12"/>
        <v>114419264252.40001</v>
      </c>
      <c r="S311" s="5">
        <f t="shared" si="13"/>
        <v>144430434642.76013</v>
      </c>
      <c r="T311" s="5">
        <f>J311*G311</f>
        <v>12799443119.76</v>
      </c>
      <c r="U311" s="5">
        <f t="shared" si="14"/>
        <v>144430434642.76013</v>
      </c>
      <c r="V311">
        <f>E311*G311</f>
        <v>14.3682</v>
      </c>
    </row>
    <row r="312" spans="1:22" x14ac:dyDescent="0.3">
      <c r="A312" t="s">
        <v>644</v>
      </c>
      <c r="B312" t="s">
        <v>645</v>
      </c>
      <c r="C312" t="s">
        <v>25</v>
      </c>
      <c r="D312">
        <v>40</v>
      </c>
      <c r="E312">
        <v>9.01</v>
      </c>
      <c r="F312" s="8">
        <v>0</v>
      </c>
      <c r="G312">
        <v>4.3600000000000003</v>
      </c>
      <c r="H312">
        <v>49.89</v>
      </c>
      <c r="I312">
        <v>22.64</v>
      </c>
      <c r="J312" s="5">
        <v>48576791974</v>
      </c>
      <c r="K312">
        <v>12541000000</v>
      </c>
      <c r="L312">
        <v>2.1912805999999998</v>
      </c>
      <c r="M312">
        <v>2.02</v>
      </c>
      <c r="O312">
        <f>D312/E312</f>
        <v>4.4395116537180908</v>
      </c>
      <c r="P312" s="1">
        <f>J312/V312</f>
        <v>1236566709.110163</v>
      </c>
      <c r="Q312">
        <f>P312*G312</f>
        <v>5391430851.7203112</v>
      </c>
      <c r="R312" s="5">
        <f t="shared" si="12"/>
        <v>98125119787.479996</v>
      </c>
      <c r="S312" s="5">
        <f t="shared" si="13"/>
        <v>106445381862.86189</v>
      </c>
      <c r="T312" s="5">
        <f>J312*G312</f>
        <v>211794813006.64001</v>
      </c>
      <c r="U312" s="5">
        <f t="shared" si="14"/>
        <v>106445381862.86189</v>
      </c>
      <c r="V312">
        <f>E312*G312</f>
        <v>39.2836</v>
      </c>
    </row>
    <row r="313" spans="1:22" x14ac:dyDescent="0.3">
      <c r="A313" t="s">
        <v>646</v>
      </c>
      <c r="B313" t="s">
        <v>647</v>
      </c>
      <c r="C313" t="s">
        <v>25</v>
      </c>
      <c r="D313">
        <v>85.01</v>
      </c>
      <c r="E313">
        <v>25.76</v>
      </c>
      <c r="F313" s="8">
        <v>1.8747908</v>
      </c>
      <c r="G313">
        <v>2.97</v>
      </c>
      <c r="H313">
        <v>96.07</v>
      </c>
      <c r="I313">
        <v>63.22</v>
      </c>
      <c r="J313" s="5">
        <v>690000000000</v>
      </c>
      <c r="K313">
        <v>41079000000</v>
      </c>
      <c r="L313">
        <v>7.1130966999999998</v>
      </c>
      <c r="M313">
        <v>9.49</v>
      </c>
      <c r="O313">
        <f>D313/E313</f>
        <v>3.300077639751553</v>
      </c>
      <c r="P313" s="1">
        <f>J313/V313</f>
        <v>9018759018.7590179</v>
      </c>
      <c r="Q313">
        <f>P313*G313</f>
        <v>26785714285.714287</v>
      </c>
      <c r="R313" s="5">
        <f t="shared" si="12"/>
        <v>6548100000000</v>
      </c>
      <c r="S313" s="5">
        <f t="shared" si="13"/>
        <v>4908036723000</v>
      </c>
      <c r="T313" s="5">
        <f>J313*G313</f>
        <v>2049300000000.0002</v>
      </c>
      <c r="U313" s="5">
        <f t="shared" si="14"/>
        <v>4908036723000</v>
      </c>
      <c r="V313">
        <f>E313*G313</f>
        <v>76.507200000000012</v>
      </c>
    </row>
    <row r="314" spans="1:22" x14ac:dyDescent="0.3">
      <c r="A314" t="s">
        <v>648</v>
      </c>
      <c r="B314" t="s">
        <v>649</v>
      </c>
      <c r="C314" t="s">
        <v>60</v>
      </c>
      <c r="D314">
        <v>85.39</v>
      </c>
      <c r="E314">
        <v>14.38</v>
      </c>
      <c r="F314" s="8">
        <v>4.1965199999999996</v>
      </c>
      <c r="G314">
        <v>2.86</v>
      </c>
      <c r="H314">
        <v>110.95</v>
      </c>
      <c r="I314">
        <v>86.95</v>
      </c>
      <c r="J314" s="5">
        <v>9992628990</v>
      </c>
      <c r="K314">
        <v>871483000</v>
      </c>
      <c r="L314">
        <v>6.6291074999999999</v>
      </c>
      <c r="M314">
        <v>1.6</v>
      </c>
      <c r="O314">
        <f>D314/E314</f>
        <v>5.9381084840055633</v>
      </c>
      <c r="P314" s="1">
        <f>J314/V314</f>
        <v>242971225.33238664</v>
      </c>
      <c r="Q314">
        <f>P314*G314</f>
        <v>694897704.45062578</v>
      </c>
      <c r="R314" s="5">
        <f t="shared" si="12"/>
        <v>15988206384</v>
      </c>
      <c r="S314" s="5">
        <f t="shared" si="13"/>
        <v>66242211782.326424</v>
      </c>
      <c r="T314" s="5">
        <f>J314*G314</f>
        <v>28578918911.399998</v>
      </c>
      <c r="U314" s="5">
        <f t="shared" si="14"/>
        <v>66242211782.326424</v>
      </c>
      <c r="V314">
        <f>E314*G314</f>
        <v>41.126800000000003</v>
      </c>
    </row>
    <row r="315" spans="1:22" x14ac:dyDescent="0.3">
      <c r="A315" t="s">
        <v>650</v>
      </c>
      <c r="B315" t="s">
        <v>651</v>
      </c>
      <c r="C315" t="s">
        <v>34</v>
      </c>
      <c r="D315">
        <v>256.57</v>
      </c>
      <c r="E315">
        <v>19.079999999999998</v>
      </c>
      <c r="F315" s="8">
        <v>0</v>
      </c>
      <c r="G315">
        <v>12.48</v>
      </c>
      <c r="H315">
        <v>286.85000000000002</v>
      </c>
      <c r="I315">
        <v>209.9</v>
      </c>
      <c r="J315" s="5">
        <v>19897356456</v>
      </c>
      <c r="K315">
        <v>1750393000</v>
      </c>
      <c r="L315">
        <v>2.7977824</v>
      </c>
      <c r="M315">
        <v>2.88</v>
      </c>
      <c r="O315">
        <f>D315/E315</f>
        <v>13.44706498951782</v>
      </c>
      <c r="P315" s="1">
        <f>J315/V315</f>
        <v>83560768.323657483</v>
      </c>
      <c r="Q315">
        <f>P315*G315</f>
        <v>1042838388.6792455</v>
      </c>
      <c r="R315" s="5">
        <f t="shared" si="12"/>
        <v>57304386593.279999</v>
      </c>
      <c r="S315" s="5">
        <f t="shared" si="13"/>
        <v>55668473699.123177</v>
      </c>
      <c r="T315" s="5">
        <f>J315*G315</f>
        <v>248319008570.88</v>
      </c>
      <c r="U315" s="5">
        <f t="shared" si="14"/>
        <v>55668473699.123177</v>
      </c>
      <c r="V315">
        <f>E315*G315</f>
        <v>238.11839999999998</v>
      </c>
    </row>
    <row r="316" spans="1:22" x14ac:dyDescent="0.3">
      <c r="A316" t="s">
        <v>652</v>
      </c>
      <c r="B316" t="s">
        <v>653</v>
      </c>
      <c r="C316" t="s">
        <v>81</v>
      </c>
      <c r="D316">
        <v>74.510000000000005</v>
      </c>
      <c r="E316">
        <v>17.66</v>
      </c>
      <c r="F316" s="8">
        <v>2.1533612999999998</v>
      </c>
      <c r="G316">
        <v>9.27</v>
      </c>
      <c r="H316">
        <v>102.14</v>
      </c>
      <c r="I316">
        <v>75.790000000000006</v>
      </c>
      <c r="J316" s="5">
        <v>12396862128</v>
      </c>
      <c r="K316">
        <v>4708400000</v>
      </c>
      <c r="L316">
        <v>1.2371694</v>
      </c>
      <c r="M316">
        <v>1.34</v>
      </c>
      <c r="O316">
        <f>D316/E316</f>
        <v>4.2191392978482449</v>
      </c>
      <c r="P316" s="1">
        <f>J316/V316</f>
        <v>75725358.460968971</v>
      </c>
      <c r="Q316">
        <f>P316*G316</f>
        <v>701974072.93318236</v>
      </c>
      <c r="R316" s="5">
        <f t="shared" si="12"/>
        <v>16611795251.52</v>
      </c>
      <c r="S316" s="5">
        <f t="shared" si="13"/>
        <v>15337018480.780483</v>
      </c>
      <c r="T316" s="5">
        <f>J316*G316</f>
        <v>114918911926.56</v>
      </c>
      <c r="U316" s="5">
        <f t="shared" si="14"/>
        <v>15337018480.780483</v>
      </c>
      <c r="V316">
        <f>E316*G316</f>
        <v>163.70820000000001</v>
      </c>
    </row>
    <row r="317" spans="1:22" x14ac:dyDescent="0.3">
      <c r="A317" t="s">
        <v>654</v>
      </c>
      <c r="B317" t="s">
        <v>655</v>
      </c>
      <c r="C317" t="s">
        <v>81</v>
      </c>
      <c r="D317">
        <v>42.68</v>
      </c>
      <c r="E317">
        <v>19.850000000000001</v>
      </c>
      <c r="F317" s="8">
        <v>1.9977298999999999</v>
      </c>
      <c r="G317">
        <v>1.91</v>
      </c>
      <c r="H317">
        <v>47.23</v>
      </c>
      <c r="I317">
        <v>39.19</v>
      </c>
      <c r="J317" s="5">
        <v>65827817742</v>
      </c>
      <c r="K317">
        <v>4355000000</v>
      </c>
      <c r="L317">
        <v>2.5708609</v>
      </c>
      <c r="M317">
        <v>2.52</v>
      </c>
      <c r="O317">
        <f>D317/E317</f>
        <v>2.1501259445843828</v>
      </c>
      <c r="P317" s="1">
        <f>J317/V317</f>
        <v>1736263276.722012</v>
      </c>
      <c r="Q317">
        <f>P317*G317</f>
        <v>3316262858.5390429</v>
      </c>
      <c r="R317" s="5">
        <f t="shared" si="12"/>
        <v>165886100709.84</v>
      </c>
      <c r="S317" s="5">
        <f t="shared" si="13"/>
        <v>169234162765.2341</v>
      </c>
      <c r="T317" s="5">
        <f>J317*G317</f>
        <v>125731131887.22</v>
      </c>
      <c r="U317" s="5">
        <f t="shared" si="14"/>
        <v>169234162765.2341</v>
      </c>
      <c r="V317">
        <f>E317*G317</f>
        <v>37.913499999999999</v>
      </c>
    </row>
    <row r="318" spans="1:22" x14ac:dyDescent="0.3">
      <c r="A318" t="s">
        <v>656</v>
      </c>
      <c r="B318" t="s">
        <v>657</v>
      </c>
      <c r="C318" t="s">
        <v>51</v>
      </c>
      <c r="D318">
        <v>119.08</v>
      </c>
      <c r="E318">
        <v>21.53</v>
      </c>
      <c r="F318" s="8">
        <v>1.7938708999999999</v>
      </c>
      <c r="G318">
        <v>5.09</v>
      </c>
      <c r="H318">
        <v>123.15</v>
      </c>
      <c r="I318">
        <v>106.97</v>
      </c>
      <c r="J318" s="5">
        <v>53076824328</v>
      </c>
      <c r="K318">
        <v>4217000000</v>
      </c>
      <c r="L318">
        <v>3.589782</v>
      </c>
      <c r="M318">
        <v>7.96</v>
      </c>
      <c r="O318">
        <f>D318/E318</f>
        <v>5.5308871342313051</v>
      </c>
      <c r="P318" s="1">
        <f>J318/V318</f>
        <v>484331949.00522596</v>
      </c>
      <c r="Q318">
        <f>P318*G318</f>
        <v>2465249620.4366002</v>
      </c>
      <c r="R318" s="5">
        <f t="shared" si="12"/>
        <v>422491521650.88</v>
      </c>
      <c r="S318" s="5">
        <f t="shared" si="13"/>
        <v>190534228589.8165</v>
      </c>
      <c r="T318" s="5">
        <f>J318*G318</f>
        <v>270161035829.51999</v>
      </c>
      <c r="U318" s="5">
        <f t="shared" si="14"/>
        <v>190534228589.8165</v>
      </c>
      <c r="V318">
        <f>E318*G318</f>
        <v>109.5877</v>
      </c>
    </row>
    <row r="319" spans="1:22" x14ac:dyDescent="0.3">
      <c r="A319" t="s">
        <v>658</v>
      </c>
      <c r="B319" t="s">
        <v>659</v>
      </c>
      <c r="C319" t="s">
        <v>81</v>
      </c>
      <c r="D319">
        <v>61.99</v>
      </c>
      <c r="E319">
        <v>42.17</v>
      </c>
      <c r="F319" s="8">
        <v>0</v>
      </c>
      <c r="G319">
        <v>1.19</v>
      </c>
      <c r="H319">
        <v>70.215000000000003</v>
      </c>
      <c r="I319">
        <v>41.02</v>
      </c>
      <c r="J319" s="5">
        <v>36403831015</v>
      </c>
      <c r="K319">
        <v>1229478000</v>
      </c>
      <c r="L319">
        <v>14.152587</v>
      </c>
      <c r="M319">
        <v>9.56</v>
      </c>
      <c r="O319">
        <f>D319/E319</f>
        <v>1.4700023713540431</v>
      </c>
      <c r="P319" s="1">
        <f>J319/V319</f>
        <v>725431696.33516204</v>
      </c>
      <c r="Q319">
        <f>P319*G319</f>
        <v>863263718.63884282</v>
      </c>
      <c r="R319" s="5">
        <f t="shared" si="12"/>
        <v>348020624503.40002</v>
      </c>
      <c r="S319" s="5">
        <f t="shared" si="13"/>
        <v>515208385573.08582</v>
      </c>
      <c r="T319" s="5">
        <f>J319*G319</f>
        <v>43320558907.849998</v>
      </c>
      <c r="U319" s="5">
        <f t="shared" si="14"/>
        <v>515208385573.08582</v>
      </c>
      <c r="V319">
        <f>E319*G319</f>
        <v>50.182299999999998</v>
      </c>
    </row>
    <row r="320" spans="1:22" x14ac:dyDescent="0.3">
      <c r="A320" t="s">
        <v>660</v>
      </c>
      <c r="B320" t="s">
        <v>661</v>
      </c>
      <c r="C320" t="s">
        <v>44</v>
      </c>
      <c r="D320">
        <v>152.13999999999999</v>
      </c>
      <c r="E320">
        <v>26.55</v>
      </c>
      <c r="F320" s="8">
        <v>1.1140650000000001</v>
      </c>
      <c r="G320">
        <v>1.35</v>
      </c>
      <c r="H320">
        <v>167.23</v>
      </c>
      <c r="I320">
        <v>106.48</v>
      </c>
      <c r="J320" s="5">
        <v>30189978000</v>
      </c>
      <c r="K320">
        <v>1238000000</v>
      </c>
      <c r="L320">
        <v>9.9329739999999997</v>
      </c>
      <c r="M320">
        <v>73.84</v>
      </c>
      <c r="O320">
        <f>D320/E320</f>
        <v>5.730320150659133</v>
      </c>
      <c r="P320" s="1">
        <f>J320/V320</f>
        <v>842295543.00062776</v>
      </c>
      <c r="Q320">
        <f>P320*G320</f>
        <v>1137098983.0508475</v>
      </c>
      <c r="R320" s="5">
        <f t="shared" si="12"/>
        <v>2229227975520</v>
      </c>
      <c r="S320" s="5">
        <f t="shared" si="13"/>
        <v>299876266534.57202</v>
      </c>
      <c r="T320" s="5">
        <f>J320*G320</f>
        <v>40756470300</v>
      </c>
      <c r="U320" s="5">
        <f t="shared" si="14"/>
        <v>299876266534.57202</v>
      </c>
      <c r="V320">
        <f>E320*G320</f>
        <v>35.842500000000001</v>
      </c>
    </row>
    <row r="321" spans="1:22" x14ac:dyDescent="0.3">
      <c r="A321" t="s">
        <v>662</v>
      </c>
      <c r="B321" t="s">
        <v>663</v>
      </c>
      <c r="C321" t="s">
        <v>44</v>
      </c>
      <c r="D321">
        <v>51.79</v>
      </c>
      <c r="E321">
        <v>14.23</v>
      </c>
      <c r="F321" s="8">
        <v>1.8331805000000001</v>
      </c>
      <c r="G321">
        <v>3.09</v>
      </c>
      <c r="H321">
        <v>58.05</v>
      </c>
      <c r="I321">
        <v>40.06</v>
      </c>
      <c r="J321" s="5">
        <v>97535400000</v>
      </c>
      <c r="K321">
        <v>0</v>
      </c>
      <c r="L321">
        <v>2.2258841999999999</v>
      </c>
      <c r="M321">
        <v>1.33</v>
      </c>
      <c r="O321">
        <f>D321/E321</f>
        <v>3.639494026704146</v>
      </c>
      <c r="P321" s="1">
        <f>J321/V321</f>
        <v>2218190749.7492647</v>
      </c>
      <c r="Q321">
        <f>P321*G321</f>
        <v>6854209416.7252274</v>
      </c>
      <c r="R321" s="5">
        <f t="shared" si="12"/>
        <v>129722082000</v>
      </c>
      <c r="S321" s="5">
        <f t="shared" si="13"/>
        <v>217102505800.67999</v>
      </c>
      <c r="T321" s="5">
        <f>J321*G321</f>
        <v>301384386000</v>
      </c>
      <c r="U321" s="5">
        <f t="shared" si="14"/>
        <v>217102505800.67999</v>
      </c>
      <c r="V321">
        <f>E321*G321</f>
        <v>43.970700000000001</v>
      </c>
    </row>
    <row r="322" spans="1:22" x14ac:dyDescent="0.3">
      <c r="A322" t="s">
        <v>664</v>
      </c>
      <c r="B322" t="s">
        <v>665</v>
      </c>
      <c r="C322" t="s">
        <v>25</v>
      </c>
      <c r="D322">
        <v>98.74</v>
      </c>
      <c r="E322">
        <v>19.03</v>
      </c>
      <c r="F322" s="8">
        <v>2.0266978999999998</v>
      </c>
      <c r="G322">
        <v>-1.08</v>
      </c>
      <c r="H322">
        <v>107.78</v>
      </c>
      <c r="I322">
        <v>77.23</v>
      </c>
      <c r="J322" s="5">
        <v>16626039679</v>
      </c>
      <c r="K322">
        <v>1629000000</v>
      </c>
      <c r="L322">
        <v>2.6092634000000001</v>
      </c>
      <c r="M322">
        <v>6.81</v>
      </c>
      <c r="O322">
        <f>D322/E322</f>
        <v>5.1886495007882285</v>
      </c>
      <c r="P322" s="1">
        <f>J322/V322</f>
        <v>-808958548.83127999</v>
      </c>
      <c r="Q322">
        <f>P322*G322</f>
        <v>873675232.73778248</v>
      </c>
      <c r="R322" s="5">
        <f t="shared" si="12"/>
        <v>113223330213.98999</v>
      </c>
      <c r="S322" s="5">
        <f t="shared" si="13"/>
        <v>43381716821.36245</v>
      </c>
      <c r="T322" s="5">
        <f>J322*G322</f>
        <v>-17956122853.32</v>
      </c>
      <c r="U322" s="5">
        <f t="shared" si="14"/>
        <v>43381716821.36245</v>
      </c>
      <c r="V322">
        <f>E322*G322</f>
        <v>-20.552400000000002</v>
      </c>
    </row>
    <row r="323" spans="1:22" x14ac:dyDescent="0.3">
      <c r="A323" t="s">
        <v>666</v>
      </c>
      <c r="B323" t="s">
        <v>667</v>
      </c>
      <c r="C323" t="s">
        <v>20</v>
      </c>
      <c r="D323">
        <v>39.25</v>
      </c>
      <c r="E323">
        <v>8.35</v>
      </c>
      <c r="F323" s="8">
        <v>0</v>
      </c>
      <c r="G323">
        <v>0.93</v>
      </c>
      <c r="H323">
        <v>47.82</v>
      </c>
      <c r="I323">
        <v>29.39</v>
      </c>
      <c r="J323" s="5">
        <v>21698849265</v>
      </c>
      <c r="K323">
        <v>3113300000</v>
      </c>
      <c r="L323">
        <v>2.5358944000000001</v>
      </c>
      <c r="M323">
        <v>1.63</v>
      </c>
      <c r="O323">
        <f>D323/E323</f>
        <v>4.7005988023952101</v>
      </c>
      <c r="P323" s="1">
        <f>J323/V323</f>
        <v>2794262992.0803552</v>
      </c>
      <c r="Q323">
        <f>P323*G323</f>
        <v>2598664582.6347303</v>
      </c>
      <c r="R323" s="5">
        <f t="shared" ref="R323:R386" si="15">M323*J323</f>
        <v>35369124301.949997</v>
      </c>
      <c r="S323" s="5">
        <f t="shared" ref="S323:S386" si="16">L323*J323</f>
        <v>55025990337.557617</v>
      </c>
      <c r="T323" s="5">
        <f>J323*G323</f>
        <v>20179929816.450001</v>
      </c>
      <c r="U323" s="5">
        <f t="shared" ref="U323:U386" si="17">J323*L323</f>
        <v>55025990337.557617</v>
      </c>
      <c r="V323">
        <f>E323*G323</f>
        <v>7.7655000000000003</v>
      </c>
    </row>
    <row r="324" spans="1:22" x14ac:dyDescent="0.3">
      <c r="A324" t="s">
        <v>668</v>
      </c>
      <c r="B324" t="s">
        <v>669</v>
      </c>
      <c r="C324" t="s">
        <v>44</v>
      </c>
      <c r="D324">
        <v>75.209999999999994</v>
      </c>
      <c r="E324">
        <v>17.78</v>
      </c>
      <c r="F324" s="8">
        <v>1.9671282999999999</v>
      </c>
      <c r="G324">
        <v>4.32</v>
      </c>
      <c r="H324">
        <v>83.29</v>
      </c>
      <c r="I324">
        <v>65.98</v>
      </c>
      <c r="J324" s="5">
        <v>12844304115</v>
      </c>
      <c r="K324">
        <v>1212000000</v>
      </c>
      <c r="L324">
        <v>3.2591082999999998</v>
      </c>
      <c r="M324">
        <v>2.25</v>
      </c>
      <c r="O324">
        <f>D324/E324</f>
        <v>4.2300337457817765</v>
      </c>
      <c r="P324" s="1">
        <f>J324/V324</f>
        <v>167222640.33402073</v>
      </c>
      <c r="Q324">
        <f>P324*G324</f>
        <v>722401806.24296963</v>
      </c>
      <c r="R324" s="5">
        <f t="shared" si="15"/>
        <v>28899684258.75</v>
      </c>
      <c r="S324" s="5">
        <f t="shared" si="16"/>
        <v>41860978148.920654</v>
      </c>
      <c r="T324" s="5">
        <f>J324*G324</f>
        <v>55487393776.800003</v>
      </c>
      <c r="U324" s="5">
        <f t="shared" si="17"/>
        <v>41860978148.920654</v>
      </c>
      <c r="V324">
        <f>E324*G324</f>
        <v>76.809600000000003</v>
      </c>
    </row>
    <row r="325" spans="1:22" x14ac:dyDescent="0.3">
      <c r="A325" t="s">
        <v>670</v>
      </c>
      <c r="B325" t="s">
        <v>671</v>
      </c>
      <c r="C325" t="s">
        <v>110</v>
      </c>
      <c r="D325">
        <v>32.64</v>
      </c>
      <c r="E325">
        <v>-77.709999999999994</v>
      </c>
      <c r="F325" s="8">
        <v>0.58737150000000005</v>
      </c>
      <c r="G325">
        <v>-6.4</v>
      </c>
      <c r="H325">
        <v>41.895000000000003</v>
      </c>
      <c r="I325">
        <v>29.9</v>
      </c>
      <c r="J325" s="5">
        <v>12940096785</v>
      </c>
      <c r="K325">
        <v>353000000</v>
      </c>
      <c r="L325">
        <v>2.5209633999999999</v>
      </c>
      <c r="M325">
        <v>0.91</v>
      </c>
      <c r="O325">
        <f>D325/E325</f>
        <v>-0.42002316304207959</v>
      </c>
      <c r="P325" s="1">
        <f>J325/V325</f>
        <v>26018403.328480892</v>
      </c>
      <c r="Q325">
        <f>P325*G325</f>
        <v>-166517781.30227771</v>
      </c>
      <c r="R325" s="5">
        <f t="shared" si="15"/>
        <v>11775488074.35</v>
      </c>
      <c r="S325" s="5">
        <f t="shared" si="16"/>
        <v>32621510387.442669</v>
      </c>
      <c r="T325" s="5">
        <f>J325*G325</f>
        <v>-82816619424</v>
      </c>
      <c r="U325" s="5">
        <f t="shared" si="17"/>
        <v>32621510387.442669</v>
      </c>
      <c r="V325">
        <f>E325*G325</f>
        <v>497.34399999999999</v>
      </c>
    </row>
    <row r="326" spans="1:22" x14ac:dyDescent="0.3">
      <c r="A326" t="s">
        <v>672</v>
      </c>
      <c r="B326" t="s">
        <v>673</v>
      </c>
      <c r="C326" t="s">
        <v>44</v>
      </c>
      <c r="D326">
        <v>13.38</v>
      </c>
      <c r="E326">
        <v>7.56</v>
      </c>
      <c r="F326" s="8">
        <v>4.5584043999999997</v>
      </c>
      <c r="G326">
        <v>1.01</v>
      </c>
      <c r="H326">
        <v>16.97</v>
      </c>
      <c r="I326">
        <v>11.481</v>
      </c>
      <c r="J326" s="5">
        <v>3692691330</v>
      </c>
      <c r="K326">
        <v>0</v>
      </c>
      <c r="L326">
        <v>0.69865790000000005</v>
      </c>
      <c r="M326">
        <v>1.02</v>
      </c>
      <c r="O326">
        <f>D326/E326</f>
        <v>1.76984126984127</v>
      </c>
      <c r="P326" s="1">
        <f>J326/V326</f>
        <v>483615083.29404372</v>
      </c>
      <c r="Q326">
        <f>P326*G326</f>
        <v>488451234.12698418</v>
      </c>
      <c r="R326" s="5">
        <f t="shared" si="15"/>
        <v>3766545156.5999999</v>
      </c>
      <c r="S326" s="5">
        <f t="shared" si="16"/>
        <v>2579927969.9660072</v>
      </c>
      <c r="T326" s="5">
        <f>J326*G326</f>
        <v>3729618243.3000002</v>
      </c>
      <c r="U326" s="5">
        <f t="shared" si="17"/>
        <v>2579927969.9660072</v>
      </c>
      <c r="V326">
        <f>E326*G326</f>
        <v>7.6355999999999993</v>
      </c>
    </row>
    <row r="327" spans="1:22" x14ac:dyDescent="0.3">
      <c r="A327" t="s">
        <v>674</v>
      </c>
      <c r="B327" t="s">
        <v>675</v>
      </c>
      <c r="C327" t="s">
        <v>25</v>
      </c>
      <c r="D327">
        <v>55.85</v>
      </c>
      <c r="E327">
        <v>26.1</v>
      </c>
      <c r="F327" s="8">
        <v>1.3881657999999999</v>
      </c>
      <c r="G327">
        <v>1.81</v>
      </c>
      <c r="H327">
        <v>64.059899999999999</v>
      </c>
      <c r="I327">
        <v>37.43</v>
      </c>
      <c r="J327" s="5">
        <v>15375210915</v>
      </c>
      <c r="K327">
        <v>1075000000</v>
      </c>
      <c r="L327">
        <v>3.6687026</v>
      </c>
      <c r="M327">
        <v>5.46</v>
      </c>
      <c r="O327">
        <f>D327/E327</f>
        <v>2.1398467432950192</v>
      </c>
      <c r="P327" s="1">
        <f>J327/V327</f>
        <v>325463282.2124849</v>
      </c>
      <c r="Q327">
        <f>P327*G327</f>
        <v>589088540.80459774</v>
      </c>
      <c r="R327" s="5">
        <f t="shared" si="15"/>
        <v>83948651595.899994</v>
      </c>
      <c r="S327" s="5">
        <f t="shared" si="16"/>
        <v>56407076259.408882</v>
      </c>
      <c r="T327" s="5">
        <f>J327*G327</f>
        <v>27829131756.150002</v>
      </c>
      <c r="U327" s="5">
        <f t="shared" si="17"/>
        <v>56407076259.408882</v>
      </c>
      <c r="V327">
        <f>E327*G327</f>
        <v>47.241000000000007</v>
      </c>
    </row>
    <row r="328" spans="1:22" x14ac:dyDescent="0.3">
      <c r="A328" t="s">
        <v>676</v>
      </c>
      <c r="B328" t="s">
        <v>677</v>
      </c>
      <c r="C328" t="s">
        <v>25</v>
      </c>
      <c r="D328">
        <v>250.1</v>
      </c>
      <c r="E328">
        <v>200.08</v>
      </c>
      <c r="F328" s="8">
        <v>0</v>
      </c>
      <c r="G328">
        <v>1.25</v>
      </c>
      <c r="H328">
        <v>286.81</v>
      </c>
      <c r="I328">
        <v>138.26</v>
      </c>
      <c r="J328" s="5">
        <v>115000000000</v>
      </c>
      <c r="K328">
        <v>809028000</v>
      </c>
      <c r="L328">
        <v>9.8615940000000002</v>
      </c>
      <c r="M328">
        <v>30.8</v>
      </c>
      <c r="O328">
        <f>D328/E328</f>
        <v>1.25</v>
      </c>
      <c r="P328" s="1">
        <f>J328/V328</f>
        <v>459816073.57057172</v>
      </c>
      <c r="Q328">
        <f>P328*G328</f>
        <v>574770091.96321464</v>
      </c>
      <c r="R328" s="5">
        <f t="shared" si="15"/>
        <v>3542000000000</v>
      </c>
      <c r="S328" s="5">
        <f t="shared" si="16"/>
        <v>1134083310000</v>
      </c>
      <c r="T328" s="5">
        <f>J328*G328</f>
        <v>143750000000</v>
      </c>
      <c r="U328" s="5">
        <f t="shared" si="17"/>
        <v>1134083310000</v>
      </c>
      <c r="V328">
        <f>E328*G328</f>
        <v>250.10000000000002</v>
      </c>
    </row>
    <row r="329" spans="1:22" x14ac:dyDescent="0.3">
      <c r="A329" t="s">
        <v>678</v>
      </c>
      <c r="B329" t="s">
        <v>679</v>
      </c>
      <c r="C329" t="s">
        <v>34</v>
      </c>
      <c r="D329">
        <v>27.91</v>
      </c>
      <c r="E329">
        <v>9.7200000000000006</v>
      </c>
      <c r="F329" s="8">
        <v>3.1228785999999999</v>
      </c>
      <c r="G329">
        <v>1.17</v>
      </c>
      <c r="H329">
        <v>55.08</v>
      </c>
      <c r="I329">
        <v>23.85</v>
      </c>
      <c r="J329" s="5">
        <v>14438346000</v>
      </c>
      <c r="K329">
        <v>2021400000</v>
      </c>
      <c r="L329">
        <v>1.2810478999999999</v>
      </c>
      <c r="M329">
        <v>1.01</v>
      </c>
      <c r="O329">
        <f>D329/E329</f>
        <v>2.8713991769547325</v>
      </c>
      <c r="P329" s="1">
        <f>J329/V329</f>
        <v>1269595336.0768175</v>
      </c>
      <c r="Q329">
        <f>P329*G329</f>
        <v>1485426543.2098763</v>
      </c>
      <c r="R329" s="5">
        <f t="shared" si="15"/>
        <v>14582729460</v>
      </c>
      <c r="S329" s="5">
        <f t="shared" si="16"/>
        <v>18496212822.773399</v>
      </c>
      <c r="T329" s="5">
        <f>J329*G329</f>
        <v>16892864819.999998</v>
      </c>
      <c r="U329" s="5">
        <f t="shared" si="17"/>
        <v>18496212822.773399</v>
      </c>
      <c r="V329">
        <f>E329*G329</f>
        <v>11.372400000000001</v>
      </c>
    </row>
    <row r="330" spans="1:22" x14ac:dyDescent="0.3">
      <c r="A330" t="s">
        <v>680</v>
      </c>
      <c r="B330" t="s">
        <v>681</v>
      </c>
      <c r="C330" t="s">
        <v>110</v>
      </c>
      <c r="D330">
        <v>26.38</v>
      </c>
      <c r="E330">
        <v>13.12</v>
      </c>
      <c r="F330" s="8">
        <v>0</v>
      </c>
      <c r="G330">
        <v>-6.5</v>
      </c>
      <c r="H330">
        <v>43.74</v>
      </c>
      <c r="I330">
        <v>24.41</v>
      </c>
      <c r="J330" s="5">
        <v>5695123080</v>
      </c>
      <c r="K330">
        <v>896000000</v>
      </c>
      <c r="L330">
        <v>4.7032590000000001</v>
      </c>
      <c r="M330">
        <v>4.51</v>
      </c>
      <c r="O330">
        <f>D330/E330</f>
        <v>2.0106707317073171</v>
      </c>
      <c r="P330" s="1">
        <f>J330/V330</f>
        <v>-66781462.007504687</v>
      </c>
      <c r="Q330">
        <f>P330*G330</f>
        <v>434079503.04878044</v>
      </c>
      <c r="R330" s="5">
        <f t="shared" si="15"/>
        <v>25685005090.799999</v>
      </c>
      <c r="S330" s="5">
        <f t="shared" si="16"/>
        <v>26785638882.117722</v>
      </c>
      <c r="T330" s="5">
        <f>J330*G330</f>
        <v>-37018300020</v>
      </c>
      <c r="U330" s="5">
        <f t="shared" si="17"/>
        <v>26785638882.117722</v>
      </c>
      <c r="V330">
        <f>E330*G330</f>
        <v>-85.28</v>
      </c>
    </row>
    <row r="331" spans="1:22" x14ac:dyDescent="0.3">
      <c r="A331" t="s">
        <v>682</v>
      </c>
      <c r="B331" t="s">
        <v>683</v>
      </c>
      <c r="C331" t="s">
        <v>51</v>
      </c>
      <c r="D331">
        <v>36.61</v>
      </c>
      <c r="E331">
        <v>26.34</v>
      </c>
      <c r="F331" s="8">
        <v>0.81015389999999998</v>
      </c>
      <c r="G331">
        <v>-1.18</v>
      </c>
      <c r="H331">
        <v>42.04</v>
      </c>
      <c r="I331">
        <v>31.42</v>
      </c>
      <c r="J331" s="5">
        <v>19749449484</v>
      </c>
      <c r="K331">
        <v>1509000000</v>
      </c>
      <c r="L331">
        <v>3.7076392</v>
      </c>
      <c r="M331">
        <v>1.81</v>
      </c>
      <c r="O331">
        <f>D331/E331</f>
        <v>1.3899012908124526</v>
      </c>
      <c r="P331" s="1">
        <f>J331/V331</f>
        <v>-635414639.20311964</v>
      </c>
      <c r="Q331">
        <f>P331*G331</f>
        <v>749789274.25968111</v>
      </c>
      <c r="R331" s="5">
        <f t="shared" si="15"/>
        <v>35746503566.040001</v>
      </c>
      <c r="S331" s="5">
        <f t="shared" si="16"/>
        <v>73223833085.298172</v>
      </c>
      <c r="T331" s="5">
        <f>J331*G331</f>
        <v>-23304350391.119999</v>
      </c>
      <c r="U331" s="5">
        <f t="shared" si="17"/>
        <v>73223833085.298172</v>
      </c>
      <c r="V331">
        <f>E331*G331</f>
        <v>-31.081199999999999</v>
      </c>
    </row>
    <row r="332" spans="1:22" x14ac:dyDescent="0.3">
      <c r="A332" t="s">
        <v>684</v>
      </c>
      <c r="B332" t="s">
        <v>685</v>
      </c>
      <c r="C332" t="s">
        <v>34</v>
      </c>
      <c r="D332">
        <v>15.65</v>
      </c>
      <c r="E332">
        <v>43.47</v>
      </c>
      <c r="F332" s="8">
        <v>1.24533</v>
      </c>
      <c r="G332">
        <v>-1.28</v>
      </c>
      <c r="H332">
        <v>17.29</v>
      </c>
      <c r="I332">
        <v>12</v>
      </c>
      <c r="J332" s="5">
        <v>9356906461</v>
      </c>
      <c r="K332">
        <v>679000000</v>
      </c>
      <c r="L332">
        <v>1.5518167</v>
      </c>
      <c r="M332">
        <v>0.85</v>
      </c>
      <c r="O332">
        <f>D332/E332</f>
        <v>0.36001840349666436</v>
      </c>
      <c r="P332" s="1">
        <f>J332/V332</f>
        <v>-168163864.10527375</v>
      </c>
      <c r="Q332">
        <f>P332*G332</f>
        <v>215249746.05475041</v>
      </c>
      <c r="R332" s="5">
        <f t="shared" si="15"/>
        <v>7953370491.8499994</v>
      </c>
      <c r="S332" s="5">
        <f t="shared" si="16"/>
        <v>14520203706.517698</v>
      </c>
      <c r="T332" s="5">
        <f>J332*G332</f>
        <v>-11976840270.08</v>
      </c>
      <c r="U332" s="5">
        <f t="shared" si="17"/>
        <v>14520203706.517698</v>
      </c>
      <c r="V332">
        <f>E332*G332</f>
        <v>-55.641599999999997</v>
      </c>
    </row>
    <row r="333" spans="1:22" x14ac:dyDescent="0.3">
      <c r="A333" t="s">
        <v>686</v>
      </c>
      <c r="B333" t="s">
        <v>687</v>
      </c>
      <c r="C333" t="s">
        <v>34</v>
      </c>
      <c r="D333">
        <v>15.85</v>
      </c>
      <c r="E333">
        <v>44.03</v>
      </c>
      <c r="F333" s="8">
        <v>1.2269939000000001</v>
      </c>
      <c r="G333">
        <v>-1.28</v>
      </c>
      <c r="H333">
        <v>17.7</v>
      </c>
      <c r="I333">
        <v>12.35</v>
      </c>
      <c r="J333" s="5">
        <v>9496735699</v>
      </c>
      <c r="K333">
        <v>679000000</v>
      </c>
      <c r="L333">
        <v>1.5718216</v>
      </c>
      <c r="M333">
        <v>0.86</v>
      </c>
      <c r="O333">
        <f>D333/E333</f>
        <v>0.35998183057006583</v>
      </c>
      <c r="P333" s="1">
        <f>J333/V333</f>
        <v>-168506126.841784</v>
      </c>
      <c r="Q333">
        <f>P333*G333</f>
        <v>215687842.35748354</v>
      </c>
      <c r="R333" s="5">
        <f t="shared" si="15"/>
        <v>8167192701.1400003</v>
      </c>
      <c r="S333" s="5">
        <f t="shared" si="16"/>
        <v>14927174301.179298</v>
      </c>
      <c r="T333" s="5">
        <f>J333*G333</f>
        <v>-12155821694.719999</v>
      </c>
      <c r="U333" s="5">
        <f t="shared" si="17"/>
        <v>14927174301.179298</v>
      </c>
      <c r="V333">
        <f>E333*G333</f>
        <v>-56.358400000000003</v>
      </c>
    </row>
    <row r="334" spans="1:22" x14ac:dyDescent="0.3">
      <c r="A334" t="s">
        <v>688</v>
      </c>
      <c r="B334" t="s">
        <v>689</v>
      </c>
      <c r="C334" t="s">
        <v>39</v>
      </c>
      <c r="D334">
        <v>145.29</v>
      </c>
      <c r="E334">
        <v>21.65</v>
      </c>
      <c r="F334" s="8">
        <v>2.6537917000000002</v>
      </c>
      <c r="G334">
        <v>11.39</v>
      </c>
      <c r="H334">
        <v>159.63999999999999</v>
      </c>
      <c r="I334">
        <v>124.18</v>
      </c>
      <c r="J334" s="5">
        <v>69661177770</v>
      </c>
      <c r="K334">
        <v>9018000000</v>
      </c>
      <c r="L334">
        <v>4.0916980000000001</v>
      </c>
      <c r="M334">
        <v>2.75</v>
      </c>
      <c r="O334">
        <f>D334/E334</f>
        <v>6.7108545034642031</v>
      </c>
      <c r="P334" s="1">
        <f>J334/V334</f>
        <v>282493973.96930575</v>
      </c>
      <c r="Q334">
        <f>P334*G334</f>
        <v>3217606363.5103927</v>
      </c>
      <c r="R334" s="5">
        <f t="shared" si="15"/>
        <v>191568238867.5</v>
      </c>
      <c r="S334" s="5">
        <f t="shared" si="16"/>
        <v>285032501759.15344</v>
      </c>
      <c r="T334" s="5">
        <f>J334*G334</f>
        <v>793440814800.30005</v>
      </c>
      <c r="U334" s="5">
        <f t="shared" si="17"/>
        <v>285032501759.15344</v>
      </c>
      <c r="V334">
        <f>E334*G334</f>
        <v>246.59350000000001</v>
      </c>
    </row>
    <row r="335" spans="1:22" x14ac:dyDescent="0.3">
      <c r="A335" t="s">
        <v>690</v>
      </c>
      <c r="B335" t="s">
        <v>691</v>
      </c>
      <c r="C335" t="s">
        <v>15</v>
      </c>
      <c r="D335">
        <v>33.9</v>
      </c>
      <c r="E335">
        <v>18.73</v>
      </c>
      <c r="F335" s="8">
        <v>3.6208732000000001</v>
      </c>
      <c r="G335">
        <v>1.39</v>
      </c>
      <c r="H335">
        <v>45.73</v>
      </c>
      <c r="I335">
        <v>34.22</v>
      </c>
      <c r="J335" s="5">
        <v>13377670080</v>
      </c>
      <c r="K335">
        <v>1836000000</v>
      </c>
      <c r="L335">
        <v>2.7288198000000001</v>
      </c>
      <c r="M335">
        <v>3.02</v>
      </c>
      <c r="O335">
        <f>D335/E335</f>
        <v>1.8099305926321407</v>
      </c>
      <c r="P335" s="1">
        <f>J335/V335</f>
        <v>513839993.54707378</v>
      </c>
      <c r="Q335">
        <f>P335*G335</f>
        <v>714237591.03043246</v>
      </c>
      <c r="R335" s="5">
        <f t="shared" si="15"/>
        <v>40400563641.599998</v>
      </c>
      <c r="S335" s="5">
        <f t="shared" si="16"/>
        <v>36505250992.171585</v>
      </c>
      <c r="T335" s="5">
        <f>J335*G335</f>
        <v>18594961411.199997</v>
      </c>
      <c r="U335" s="5">
        <f t="shared" si="17"/>
        <v>36505250992.171585</v>
      </c>
      <c r="V335">
        <f>E335*G335</f>
        <v>26.034699999999997</v>
      </c>
    </row>
    <row r="336" spans="1:22" x14ac:dyDescent="0.3">
      <c r="A336" t="s">
        <v>692</v>
      </c>
      <c r="B336" t="s">
        <v>693</v>
      </c>
      <c r="C336" t="s">
        <v>34</v>
      </c>
      <c r="D336">
        <v>62.49</v>
      </c>
      <c r="E336">
        <v>24.9</v>
      </c>
      <c r="F336" s="8">
        <v>1.2189547999999999</v>
      </c>
      <c r="G336">
        <v>2.5099999999999998</v>
      </c>
      <c r="H336">
        <v>68.83</v>
      </c>
      <c r="I336">
        <v>50.35</v>
      </c>
      <c r="J336" s="5">
        <v>107000000000</v>
      </c>
      <c r="K336">
        <v>5162000000</v>
      </c>
      <c r="L336">
        <v>3.0549932000000002</v>
      </c>
      <c r="M336">
        <v>8.91</v>
      </c>
      <c r="O336">
        <f>D336/E336</f>
        <v>2.5096385542168678</v>
      </c>
      <c r="P336" s="1">
        <f>J336/V336</f>
        <v>1712027392.4382794</v>
      </c>
      <c r="Q336">
        <f>P336*G336</f>
        <v>4297188755.0200806</v>
      </c>
      <c r="R336" s="5">
        <f t="shared" si="15"/>
        <v>953370000000</v>
      </c>
      <c r="S336" s="5">
        <f t="shared" si="16"/>
        <v>326884272400</v>
      </c>
      <c r="T336" s="5">
        <f>J336*G336</f>
        <v>268569999999.99997</v>
      </c>
      <c r="U336" s="5">
        <f t="shared" si="17"/>
        <v>326884272400</v>
      </c>
      <c r="V336">
        <f>E336*G336</f>
        <v>62.498999999999988</v>
      </c>
    </row>
    <row r="337" spans="1:22" x14ac:dyDescent="0.3">
      <c r="A337" t="s">
        <v>694</v>
      </c>
      <c r="B337" t="s">
        <v>695</v>
      </c>
      <c r="C337" t="s">
        <v>39</v>
      </c>
      <c r="D337">
        <v>22.51</v>
      </c>
      <c r="E337">
        <v>19.57</v>
      </c>
      <c r="F337" s="8">
        <v>3.3780858999999999</v>
      </c>
      <c r="G337">
        <v>1.02</v>
      </c>
      <c r="H337">
        <v>27.76</v>
      </c>
      <c r="I337">
        <v>21.93</v>
      </c>
      <c r="J337" s="5">
        <v>7776566371</v>
      </c>
      <c r="K337">
        <v>1448600000</v>
      </c>
      <c r="L337">
        <v>2.2361342999999998</v>
      </c>
      <c r="M337">
        <v>1.82</v>
      </c>
      <c r="O337">
        <f>D337/E337</f>
        <v>1.1502299437915178</v>
      </c>
      <c r="P337" s="1">
        <f>J337/V337</f>
        <v>389580208.35211957</v>
      </c>
      <c r="Q337">
        <f>P337*G337</f>
        <v>397371812.51916194</v>
      </c>
      <c r="R337" s="5">
        <f t="shared" si="15"/>
        <v>14153350795.220001</v>
      </c>
      <c r="S337" s="5">
        <f t="shared" si="16"/>
        <v>17389446798.419624</v>
      </c>
      <c r="T337" s="5">
        <f>J337*G337</f>
        <v>7932097698.4200001</v>
      </c>
      <c r="U337" s="5">
        <f t="shared" si="17"/>
        <v>17389446798.419624</v>
      </c>
      <c r="V337">
        <f>E337*G337</f>
        <v>19.961400000000001</v>
      </c>
    </row>
    <row r="338" spans="1:22" x14ac:dyDescent="0.3">
      <c r="A338" t="s">
        <v>696</v>
      </c>
      <c r="B338" t="s">
        <v>697</v>
      </c>
      <c r="C338" t="s">
        <v>110</v>
      </c>
      <c r="D338">
        <v>25.43</v>
      </c>
      <c r="E338">
        <v>105.96</v>
      </c>
      <c r="F338" s="8">
        <v>1.4771049000000001</v>
      </c>
      <c r="G338">
        <v>-2.3199999999999998</v>
      </c>
      <c r="H338">
        <v>39.6</v>
      </c>
      <c r="I338">
        <v>22.984999999999999</v>
      </c>
      <c r="J338" s="5">
        <v>13177325251</v>
      </c>
      <c r="K338">
        <v>-518000000</v>
      </c>
      <c r="L338">
        <v>4.6976446999999997</v>
      </c>
      <c r="M338">
        <v>1.44</v>
      </c>
      <c r="O338">
        <f>D338/E338</f>
        <v>0.2399962249905625</v>
      </c>
      <c r="P338" s="1">
        <f>J338/V338</f>
        <v>-53604016.361899748</v>
      </c>
      <c r="Q338">
        <f>P338*G338</f>
        <v>124361317.95960741</v>
      </c>
      <c r="R338" s="5">
        <f t="shared" si="15"/>
        <v>18975348361.439999</v>
      </c>
      <c r="S338" s="5">
        <f t="shared" si="16"/>
        <v>61902392125.536316</v>
      </c>
      <c r="T338" s="5">
        <f>J338*G338</f>
        <v>-30571394582.32</v>
      </c>
      <c r="U338" s="5">
        <f t="shared" si="17"/>
        <v>61902392125.536316</v>
      </c>
      <c r="V338">
        <f>E338*G338</f>
        <v>-245.82719999999998</v>
      </c>
    </row>
    <row r="339" spans="1:22" x14ac:dyDescent="0.3">
      <c r="A339" t="s">
        <v>698</v>
      </c>
      <c r="B339" t="s">
        <v>699</v>
      </c>
      <c r="C339" t="s">
        <v>34</v>
      </c>
      <c r="D339">
        <v>47.23</v>
      </c>
      <c r="E339">
        <v>15.04</v>
      </c>
      <c r="F339" s="8">
        <v>3.0020285000000002</v>
      </c>
      <c r="G339">
        <v>2.02</v>
      </c>
      <c r="H339">
        <v>53</v>
      </c>
      <c r="I339">
        <v>37.792400000000001</v>
      </c>
      <c r="J339" s="5">
        <v>8212509855</v>
      </c>
      <c r="K339">
        <v>1448000000</v>
      </c>
      <c r="L339">
        <v>0.74603414999999995</v>
      </c>
      <c r="M339">
        <v>9.1</v>
      </c>
      <c r="O339">
        <f>D339/E339</f>
        <v>3.1402925531914891</v>
      </c>
      <c r="P339" s="1">
        <f>J339/V339</f>
        <v>270319078.33236784</v>
      </c>
      <c r="Q339">
        <f>P339*G339</f>
        <v>546044538.23138309</v>
      </c>
      <c r="R339" s="5">
        <f t="shared" si="15"/>
        <v>74733839680.5</v>
      </c>
      <c r="S339" s="5">
        <f t="shared" si="16"/>
        <v>6126812809.0415478</v>
      </c>
      <c r="T339" s="5">
        <f>J339*G339</f>
        <v>16589269907.1</v>
      </c>
      <c r="U339" s="5">
        <f t="shared" si="17"/>
        <v>6126812809.0415478</v>
      </c>
      <c r="V339">
        <f>E339*G339</f>
        <v>30.380799999999997</v>
      </c>
    </row>
    <row r="340" spans="1:22" x14ac:dyDescent="0.3">
      <c r="A340" t="s">
        <v>700</v>
      </c>
      <c r="B340" t="s">
        <v>701</v>
      </c>
      <c r="C340" t="s">
        <v>15</v>
      </c>
      <c r="D340">
        <v>136.88999999999999</v>
      </c>
      <c r="E340">
        <v>20.65</v>
      </c>
      <c r="F340" s="8">
        <v>2.0185029999999999</v>
      </c>
      <c r="G340">
        <v>18.73</v>
      </c>
      <c r="H340">
        <v>157.1499</v>
      </c>
      <c r="I340">
        <v>109.27</v>
      </c>
      <c r="J340" s="5">
        <v>40543547441</v>
      </c>
      <c r="K340">
        <v>4737000000</v>
      </c>
      <c r="L340">
        <v>3.8525908000000002</v>
      </c>
      <c r="M340">
        <v>3.09</v>
      </c>
      <c r="O340">
        <f>D340/E340</f>
        <v>6.6290556900726392</v>
      </c>
      <c r="P340" s="1">
        <f>J340/V340</f>
        <v>104824768.54342777</v>
      </c>
      <c r="Q340">
        <f>P340*G340</f>
        <v>1963367914.8184021</v>
      </c>
      <c r="R340" s="5">
        <f t="shared" si="15"/>
        <v>125279561592.68999</v>
      </c>
      <c r="S340" s="5">
        <f t="shared" si="16"/>
        <v>156197697870.56015</v>
      </c>
      <c r="T340" s="5">
        <f>J340*G340</f>
        <v>759380643569.93005</v>
      </c>
      <c r="U340" s="5">
        <f t="shared" si="17"/>
        <v>156197697870.56015</v>
      </c>
      <c r="V340">
        <f>E340*G340</f>
        <v>386.77449999999999</v>
      </c>
    </row>
    <row r="341" spans="1:22" x14ac:dyDescent="0.3">
      <c r="A341" t="s">
        <v>702</v>
      </c>
      <c r="B341" t="s">
        <v>703</v>
      </c>
      <c r="C341" t="s">
        <v>44</v>
      </c>
      <c r="D341">
        <v>96.2</v>
      </c>
      <c r="E341">
        <v>19.96</v>
      </c>
      <c r="F341" s="8">
        <v>1.6678249000000001</v>
      </c>
      <c r="G341">
        <v>4.92</v>
      </c>
      <c r="H341">
        <v>108.91</v>
      </c>
      <c r="I341">
        <v>83.17</v>
      </c>
      <c r="J341" s="5">
        <v>22908130223</v>
      </c>
      <c r="K341">
        <v>0</v>
      </c>
      <c r="L341">
        <v>4.0317280000000002</v>
      </c>
      <c r="M341">
        <v>2.44</v>
      </c>
      <c r="O341">
        <f>D341/E341</f>
        <v>4.8196392785571138</v>
      </c>
      <c r="P341" s="1">
        <f>J341/V341</f>
        <v>233272746.9471463</v>
      </c>
      <c r="Q341">
        <f>P341*G341</f>
        <v>1147701914.9799597</v>
      </c>
      <c r="R341" s="5">
        <f t="shared" si="15"/>
        <v>55895837744.119995</v>
      </c>
      <c r="S341" s="5">
        <f t="shared" si="16"/>
        <v>92359350047.715347</v>
      </c>
      <c r="T341" s="5">
        <f>J341*G341</f>
        <v>112708000697.16</v>
      </c>
      <c r="U341" s="5">
        <f t="shared" si="17"/>
        <v>92359350047.715347</v>
      </c>
      <c r="V341">
        <f>E341*G341</f>
        <v>98.20320000000001</v>
      </c>
    </row>
    <row r="342" spans="1:22" x14ac:dyDescent="0.3">
      <c r="A342" t="s">
        <v>704</v>
      </c>
      <c r="B342" t="s">
        <v>705</v>
      </c>
      <c r="C342" t="s">
        <v>15</v>
      </c>
      <c r="D342">
        <v>324.01</v>
      </c>
      <c r="E342">
        <v>24.4</v>
      </c>
      <c r="F342" s="8">
        <v>1.3030858999999999</v>
      </c>
      <c r="G342">
        <v>11.47</v>
      </c>
      <c r="H342">
        <v>349.18</v>
      </c>
      <c r="I342">
        <v>231.98</v>
      </c>
      <c r="J342" s="5">
        <v>58782413951</v>
      </c>
      <c r="K342">
        <v>3884000000</v>
      </c>
      <c r="L342">
        <v>2.2095760000000002</v>
      </c>
      <c r="M342">
        <v>7.96</v>
      </c>
      <c r="O342">
        <f>D342/E342</f>
        <v>13.279098360655738</v>
      </c>
      <c r="P342" s="1">
        <f>J342/V342</f>
        <v>210036209.75245473</v>
      </c>
      <c r="Q342">
        <f>P342*G342</f>
        <v>2409115325.8606558</v>
      </c>
      <c r="R342" s="5">
        <f t="shared" si="15"/>
        <v>467908015049.96002</v>
      </c>
      <c r="S342" s="5">
        <f t="shared" si="16"/>
        <v>129884211088.19479</v>
      </c>
      <c r="T342" s="5">
        <f>J342*G342</f>
        <v>674234288017.97009</v>
      </c>
      <c r="U342" s="5">
        <f t="shared" si="17"/>
        <v>129884211088.19479</v>
      </c>
      <c r="V342">
        <f>E342*G342</f>
        <v>279.86799999999999</v>
      </c>
    </row>
    <row r="343" spans="1:22" x14ac:dyDescent="0.3">
      <c r="A343" t="s">
        <v>706</v>
      </c>
      <c r="B343" t="s">
        <v>707</v>
      </c>
      <c r="C343" t="s">
        <v>34</v>
      </c>
      <c r="D343">
        <v>56.01</v>
      </c>
      <c r="E343">
        <v>15.35</v>
      </c>
      <c r="F343" s="8">
        <v>0</v>
      </c>
      <c r="G343">
        <v>2.78</v>
      </c>
      <c r="H343">
        <v>61.48</v>
      </c>
      <c r="I343">
        <v>46.96</v>
      </c>
      <c r="J343" s="5">
        <v>13191507318</v>
      </c>
      <c r="K343">
        <v>1529401000</v>
      </c>
      <c r="L343">
        <v>3.2066104000000002</v>
      </c>
      <c r="M343">
        <v>2.35</v>
      </c>
      <c r="O343">
        <f>D343/E343</f>
        <v>3.6488599348534203</v>
      </c>
      <c r="P343" s="1">
        <f>J343/V343</f>
        <v>309130066.27141285</v>
      </c>
      <c r="Q343">
        <f>P343*G343</f>
        <v>859381584.23452771</v>
      </c>
      <c r="R343" s="5">
        <f t="shared" si="15"/>
        <v>31000042197.300003</v>
      </c>
      <c r="S343" s="5">
        <f t="shared" si="16"/>
        <v>42300024557.574913</v>
      </c>
      <c r="T343" s="5">
        <f>J343*G343</f>
        <v>36672390344.040001</v>
      </c>
      <c r="U343" s="5">
        <f t="shared" si="17"/>
        <v>42300024557.574913</v>
      </c>
      <c r="V343">
        <f>E343*G343</f>
        <v>42.672999999999995</v>
      </c>
    </row>
    <row r="344" spans="1:22" x14ac:dyDescent="0.3">
      <c r="A344" t="s">
        <v>708</v>
      </c>
      <c r="B344" t="s">
        <v>709</v>
      </c>
      <c r="C344" t="s">
        <v>39</v>
      </c>
      <c r="D344">
        <v>24</v>
      </c>
      <c r="E344">
        <v>17.78</v>
      </c>
      <c r="F344" s="8">
        <v>1.4195584000000001</v>
      </c>
      <c r="G344">
        <v>-2.23</v>
      </c>
      <c r="H344">
        <v>29.78</v>
      </c>
      <c r="I344">
        <v>14.52</v>
      </c>
      <c r="J344" s="5">
        <v>8030036023</v>
      </c>
      <c r="K344">
        <v>1774000000</v>
      </c>
      <c r="L344">
        <v>0.99330209999999997</v>
      </c>
      <c r="M344">
        <v>6.73</v>
      </c>
      <c r="O344">
        <f>D344/E344</f>
        <v>1.3498312710911136</v>
      </c>
      <c r="P344" s="1">
        <f>J344/V344</f>
        <v>-202526041.3272332</v>
      </c>
      <c r="Q344">
        <f>P344*G344</f>
        <v>451633072.15973002</v>
      </c>
      <c r="R344" s="5">
        <f t="shared" si="15"/>
        <v>54042142434.790001</v>
      </c>
      <c r="S344" s="5">
        <f t="shared" si="16"/>
        <v>7976251644.7215481</v>
      </c>
      <c r="T344" s="5">
        <f>J344*G344</f>
        <v>-17906980331.290001</v>
      </c>
      <c r="U344" s="5">
        <f t="shared" si="17"/>
        <v>7976251644.7215481</v>
      </c>
      <c r="V344">
        <f>E344*G344</f>
        <v>-39.6494</v>
      </c>
    </row>
    <row r="345" spans="1:22" x14ac:dyDescent="0.3">
      <c r="A345" t="s">
        <v>710</v>
      </c>
      <c r="B345" t="s">
        <v>711</v>
      </c>
      <c r="C345" t="s">
        <v>51</v>
      </c>
      <c r="D345">
        <v>60.38</v>
      </c>
      <c r="E345">
        <v>17.010000000000002</v>
      </c>
      <c r="F345" s="8">
        <v>2.4157660000000001</v>
      </c>
      <c r="G345">
        <v>4.0999999999999996</v>
      </c>
      <c r="H345">
        <v>70.48</v>
      </c>
      <c r="I345">
        <v>51.67</v>
      </c>
      <c r="J345" s="5">
        <v>20003317128</v>
      </c>
      <c r="K345">
        <v>2648729000</v>
      </c>
      <c r="L345">
        <v>0.99837582999999996</v>
      </c>
      <c r="M345">
        <v>2.34</v>
      </c>
      <c r="O345">
        <f>D345/E345</f>
        <v>3.5496766607877719</v>
      </c>
      <c r="P345" s="1">
        <f>J345/V345</f>
        <v>286822918.05394244</v>
      </c>
      <c r="Q345">
        <f>P345*G345</f>
        <v>1175973964.0211639</v>
      </c>
      <c r="R345" s="5">
        <f t="shared" si="15"/>
        <v>46807762079.519997</v>
      </c>
      <c r="S345" s="5">
        <f t="shared" si="16"/>
        <v>19970828340.420216</v>
      </c>
      <c r="T345" s="5">
        <f>J345*G345</f>
        <v>82013600224.799988</v>
      </c>
      <c r="U345" s="5">
        <f t="shared" si="17"/>
        <v>19970828340.420216</v>
      </c>
      <c r="V345">
        <f>E345*G345</f>
        <v>69.741</v>
      </c>
    </row>
    <row r="346" spans="1:22" x14ac:dyDescent="0.3">
      <c r="A346" t="s">
        <v>712</v>
      </c>
      <c r="B346" t="s">
        <v>713</v>
      </c>
      <c r="C346" t="s">
        <v>25</v>
      </c>
      <c r="D346">
        <v>217.52</v>
      </c>
      <c r="E346">
        <v>82.08</v>
      </c>
      <c r="F346" s="8">
        <v>0.26223775999999999</v>
      </c>
      <c r="G346">
        <v>2.57</v>
      </c>
      <c r="H346">
        <v>249.27</v>
      </c>
      <c r="I346">
        <v>95.17</v>
      </c>
      <c r="J346" s="5">
        <v>139000000000</v>
      </c>
      <c r="K346">
        <v>3098000000</v>
      </c>
      <c r="L346">
        <v>20.094294000000001</v>
      </c>
      <c r="M346">
        <v>20.39</v>
      </c>
      <c r="O346">
        <f>D346/E346</f>
        <v>2.6500974658869398</v>
      </c>
      <c r="P346" s="1">
        <f>J346/V346</f>
        <v>658937659.75682831</v>
      </c>
      <c r="Q346">
        <f>P346*G346</f>
        <v>1693469785.5750487</v>
      </c>
      <c r="R346" s="5">
        <f t="shared" si="15"/>
        <v>2834210000000</v>
      </c>
      <c r="S346" s="5">
        <f t="shared" si="16"/>
        <v>2793106866000</v>
      </c>
      <c r="T346" s="5">
        <f>J346*G346</f>
        <v>357230000000</v>
      </c>
      <c r="U346" s="5">
        <f t="shared" si="17"/>
        <v>2793106866000</v>
      </c>
      <c r="V346">
        <f>E346*G346</f>
        <v>210.94559999999998</v>
      </c>
    </row>
    <row r="347" spans="1:22" x14ac:dyDescent="0.3">
      <c r="A347" t="s">
        <v>714</v>
      </c>
      <c r="B347" t="s">
        <v>715</v>
      </c>
      <c r="C347" t="s">
        <v>34</v>
      </c>
      <c r="D347">
        <v>252.22</v>
      </c>
      <c r="E347">
        <v>21.91</v>
      </c>
      <c r="F347" s="8">
        <v>0</v>
      </c>
      <c r="G347">
        <v>10.73</v>
      </c>
      <c r="H347">
        <v>279.23</v>
      </c>
      <c r="I347">
        <v>169.43</v>
      </c>
      <c r="J347" s="5">
        <v>21433781860</v>
      </c>
      <c r="K347">
        <v>1965187000</v>
      </c>
      <c r="L347">
        <v>3.1934319000000002</v>
      </c>
      <c r="M347">
        <v>34.119999999999997</v>
      </c>
      <c r="O347">
        <f>D347/E347</f>
        <v>11.511638521223185</v>
      </c>
      <c r="P347" s="1">
        <f>J347/V347</f>
        <v>91170997.595432982</v>
      </c>
      <c r="Q347">
        <f>P347*G347</f>
        <v>978264804.19899595</v>
      </c>
      <c r="R347" s="5">
        <f t="shared" si="15"/>
        <v>731320637063.19995</v>
      </c>
      <c r="S347" s="5">
        <f t="shared" si="16"/>
        <v>68447322729.365341</v>
      </c>
      <c r="T347" s="5">
        <f>J347*G347</f>
        <v>229984479357.80002</v>
      </c>
      <c r="U347" s="5">
        <f t="shared" si="17"/>
        <v>68447322729.365341</v>
      </c>
      <c r="V347">
        <f>E347*G347</f>
        <v>235.0943</v>
      </c>
    </row>
    <row r="348" spans="1:22" x14ac:dyDescent="0.3">
      <c r="A348" t="s">
        <v>716</v>
      </c>
      <c r="B348" t="s">
        <v>717</v>
      </c>
      <c r="C348" t="s">
        <v>110</v>
      </c>
      <c r="D348">
        <v>68.47</v>
      </c>
      <c r="E348">
        <v>195.63</v>
      </c>
      <c r="F348" s="8">
        <v>4.4081863999999999</v>
      </c>
      <c r="G348">
        <v>-0.75</v>
      </c>
      <c r="H348">
        <v>78.09</v>
      </c>
      <c r="I348">
        <v>57.2</v>
      </c>
      <c r="J348" s="5">
        <v>53467692395</v>
      </c>
      <c r="K348">
        <v>5205000000</v>
      </c>
      <c r="L348">
        <v>6.0448950000000004</v>
      </c>
      <c r="O348">
        <f>D348/E348</f>
        <v>0.34999744415478201</v>
      </c>
      <c r="P348" s="1">
        <f>J348/V348</f>
        <v>-364413722.46928728</v>
      </c>
      <c r="Q348">
        <f>P348*G348</f>
        <v>273310291.85196543</v>
      </c>
      <c r="R348" s="5">
        <f t="shared" si="15"/>
        <v>0</v>
      </c>
      <c r="S348" s="5">
        <f t="shared" si="16"/>
        <v>323206586420.07355</v>
      </c>
      <c r="T348" s="5">
        <f>J348*G348</f>
        <v>-40100769296.25</v>
      </c>
      <c r="U348" s="5">
        <f t="shared" si="17"/>
        <v>323206586420.07355</v>
      </c>
      <c r="V348">
        <f>E348*G348</f>
        <v>-146.7225</v>
      </c>
    </row>
    <row r="349" spans="1:22" x14ac:dyDescent="0.3">
      <c r="A349" t="s">
        <v>718</v>
      </c>
      <c r="B349" t="s">
        <v>719</v>
      </c>
      <c r="C349" t="s">
        <v>34</v>
      </c>
      <c r="D349">
        <v>75.91</v>
      </c>
      <c r="E349">
        <v>15.27</v>
      </c>
      <c r="F349" s="8">
        <v>3.1838684000000002</v>
      </c>
      <c r="G349">
        <v>4.79</v>
      </c>
      <c r="H349">
        <v>86.71</v>
      </c>
      <c r="I349">
        <v>65.319999999999993</v>
      </c>
      <c r="J349" s="5">
        <v>17377551986</v>
      </c>
      <c r="K349">
        <v>2366000000</v>
      </c>
      <c r="L349">
        <v>1.5327156</v>
      </c>
      <c r="M349">
        <v>6.66</v>
      </c>
      <c r="O349">
        <f>D349/E349</f>
        <v>4.9711853307138183</v>
      </c>
      <c r="P349" s="1">
        <f>J349/V349</f>
        <v>237582280.07213238</v>
      </c>
      <c r="Q349">
        <f>P349*G349</f>
        <v>1138019121.5455141</v>
      </c>
      <c r="R349" s="5">
        <f t="shared" si="15"/>
        <v>115734496226.76001</v>
      </c>
      <c r="S349" s="5">
        <f t="shared" si="16"/>
        <v>26634845018.753181</v>
      </c>
      <c r="T349" s="5">
        <f>J349*G349</f>
        <v>83238474012.940002</v>
      </c>
      <c r="U349" s="5">
        <f t="shared" si="17"/>
        <v>26634845018.753181</v>
      </c>
      <c r="V349">
        <f>E349*G349</f>
        <v>73.143299999999996</v>
      </c>
    </row>
    <row r="350" spans="1:22" x14ac:dyDescent="0.3">
      <c r="A350" t="s">
        <v>720</v>
      </c>
      <c r="B350" t="s">
        <v>721</v>
      </c>
      <c r="C350" t="s">
        <v>110</v>
      </c>
      <c r="D350">
        <v>54.4</v>
      </c>
      <c r="E350">
        <v>34</v>
      </c>
      <c r="F350" s="8">
        <v>5.4436197000000002</v>
      </c>
      <c r="G350">
        <v>1.66</v>
      </c>
      <c r="H350">
        <v>61.36</v>
      </c>
      <c r="I350">
        <v>47.14</v>
      </c>
      <c r="J350" s="5">
        <v>21988472489</v>
      </c>
      <c r="K350">
        <v>1851783000</v>
      </c>
      <c r="L350">
        <v>2.6159564999999998</v>
      </c>
      <c r="M350">
        <v>4.03</v>
      </c>
      <c r="O350">
        <f>D350/E350</f>
        <v>1.5999999999999999</v>
      </c>
      <c r="P350" s="1">
        <f>J350/V350</f>
        <v>389590228.3664068</v>
      </c>
      <c r="Q350">
        <f>P350*G350</f>
        <v>646719779.08823526</v>
      </c>
      <c r="R350" s="5">
        <f t="shared" si="15"/>
        <v>88613544130.669998</v>
      </c>
      <c r="S350" s="5">
        <f t="shared" si="16"/>
        <v>57520887532.670723</v>
      </c>
      <c r="T350" s="5">
        <f>J350*G350</f>
        <v>36500864331.739998</v>
      </c>
      <c r="U350" s="5">
        <f t="shared" si="17"/>
        <v>57520887532.670723</v>
      </c>
      <c r="V350">
        <f>E350*G350</f>
        <v>56.44</v>
      </c>
    </row>
    <row r="351" spans="1:22" x14ac:dyDescent="0.3">
      <c r="A351" t="s">
        <v>722</v>
      </c>
      <c r="B351" t="s">
        <v>723</v>
      </c>
      <c r="C351" t="s">
        <v>25</v>
      </c>
      <c r="D351">
        <v>46.84</v>
      </c>
      <c r="E351">
        <v>18.809999999999999</v>
      </c>
      <c r="F351" s="8">
        <v>1.5551463000000001</v>
      </c>
      <c r="G351">
        <v>2.2000000000000002</v>
      </c>
      <c r="H351">
        <v>53.14</v>
      </c>
      <c r="I351">
        <v>40.01</v>
      </c>
      <c r="J351" s="5">
        <v>202000000000</v>
      </c>
      <c r="K351">
        <v>16545000000</v>
      </c>
      <c r="L351">
        <v>5.2561646</v>
      </c>
      <c r="M351">
        <v>3.56</v>
      </c>
      <c r="O351">
        <f>D351/E351</f>
        <v>2.4901648059542798</v>
      </c>
      <c r="P351" s="1">
        <f>J351/V351</f>
        <v>4881349378.9570351</v>
      </c>
      <c r="Q351">
        <f>P351*G351</f>
        <v>10738968633.705479</v>
      </c>
      <c r="R351" s="5">
        <f t="shared" si="15"/>
        <v>719120000000</v>
      </c>
      <c r="S351" s="5">
        <f t="shared" si="16"/>
        <v>1061745249200</v>
      </c>
      <c r="T351" s="5">
        <f>J351*G351</f>
        <v>444400000000.00006</v>
      </c>
      <c r="U351" s="5">
        <f t="shared" si="17"/>
        <v>1061745249200</v>
      </c>
      <c r="V351">
        <f>E351*G351</f>
        <v>41.381999999999998</v>
      </c>
    </row>
    <row r="352" spans="1:22" x14ac:dyDescent="0.3">
      <c r="A352" t="s">
        <v>724</v>
      </c>
      <c r="B352" t="s">
        <v>725</v>
      </c>
      <c r="C352" t="s">
        <v>15</v>
      </c>
      <c r="D352">
        <v>66.98</v>
      </c>
      <c r="E352">
        <v>15.72</v>
      </c>
      <c r="F352" s="8">
        <v>1.455816</v>
      </c>
      <c r="G352">
        <v>4.75</v>
      </c>
      <c r="H352">
        <v>79.69</v>
      </c>
      <c r="I352">
        <v>61.93</v>
      </c>
      <c r="J352" s="5">
        <v>24152102921</v>
      </c>
      <c r="K352">
        <v>3619200000</v>
      </c>
      <c r="L352">
        <v>1.2869299999999999</v>
      </c>
      <c r="M352">
        <v>3.07</v>
      </c>
      <c r="O352">
        <f>D352/E352</f>
        <v>4.2608142493638681</v>
      </c>
      <c r="P352" s="1">
        <f>J352/V352</f>
        <v>323451224.33373511</v>
      </c>
      <c r="Q352">
        <f>P352*G352</f>
        <v>1536393315.5852418</v>
      </c>
      <c r="R352" s="5">
        <f t="shared" si="15"/>
        <v>74146955967.470001</v>
      </c>
      <c r="S352" s="5">
        <f t="shared" si="16"/>
        <v>31082065812.122528</v>
      </c>
      <c r="T352" s="5">
        <f>J352*G352</f>
        <v>114722488874.75</v>
      </c>
      <c r="U352" s="5">
        <f t="shared" si="17"/>
        <v>31082065812.122528</v>
      </c>
      <c r="V352">
        <f>E352*G352</f>
        <v>74.67</v>
      </c>
    </row>
    <row r="353" spans="1:22" x14ac:dyDescent="0.3">
      <c r="A353" t="s">
        <v>726</v>
      </c>
      <c r="B353" t="s">
        <v>727</v>
      </c>
      <c r="C353" t="s">
        <v>51</v>
      </c>
      <c r="D353">
        <v>111.95</v>
      </c>
      <c r="E353">
        <v>18.57</v>
      </c>
      <c r="F353" s="8">
        <v>2.1514555999999998</v>
      </c>
      <c r="G353">
        <v>7.07</v>
      </c>
      <c r="H353">
        <v>131.13159999999999</v>
      </c>
      <c r="I353">
        <v>88.47</v>
      </c>
      <c r="J353" s="5">
        <v>11051273948</v>
      </c>
      <c r="K353">
        <v>1214900000</v>
      </c>
      <c r="L353">
        <v>1.741522</v>
      </c>
      <c r="M353">
        <v>5.54</v>
      </c>
      <c r="O353">
        <f>D353/E353</f>
        <v>6.0285406569736137</v>
      </c>
      <c r="P353" s="1">
        <f>J353/V353</f>
        <v>84174593.384563461</v>
      </c>
      <c r="Q353">
        <f>P353*G353</f>
        <v>595114375.22886372</v>
      </c>
      <c r="R353" s="5">
        <f t="shared" si="15"/>
        <v>61224057671.919998</v>
      </c>
      <c r="S353" s="5">
        <f t="shared" si="16"/>
        <v>19246036708.468857</v>
      </c>
      <c r="T353" s="5">
        <f>J353*G353</f>
        <v>78132506812.360001</v>
      </c>
      <c r="U353" s="5">
        <f t="shared" si="17"/>
        <v>19246036708.468857</v>
      </c>
      <c r="V353">
        <f>E353*G353</f>
        <v>131.28990000000002</v>
      </c>
    </row>
    <row r="354" spans="1:22" x14ac:dyDescent="0.3">
      <c r="A354" t="s">
        <v>728</v>
      </c>
      <c r="B354" t="s">
        <v>729</v>
      </c>
      <c r="C354" t="s">
        <v>15</v>
      </c>
      <c r="D354">
        <v>174.51</v>
      </c>
      <c r="E354">
        <v>21.6</v>
      </c>
      <c r="F354" s="8">
        <v>1.4401832999999999</v>
      </c>
      <c r="G354">
        <v>7.24</v>
      </c>
      <c r="H354">
        <v>212.8</v>
      </c>
      <c r="I354">
        <v>145.38</v>
      </c>
      <c r="J354" s="5">
        <v>24421668509</v>
      </c>
      <c r="K354">
        <v>2092089000</v>
      </c>
      <c r="L354">
        <v>1.8652664000000001</v>
      </c>
      <c r="M354">
        <v>4.3899999999999997</v>
      </c>
      <c r="O354">
        <f>D354/E354</f>
        <v>8.0791666666666657</v>
      </c>
      <c r="P354" s="1">
        <f>J354/V354</f>
        <v>156164751.56665641</v>
      </c>
      <c r="Q354">
        <f>P354*G354</f>
        <v>1130632801.3425925</v>
      </c>
      <c r="R354" s="5">
        <f t="shared" si="15"/>
        <v>107211124754.50999</v>
      </c>
      <c r="S354" s="5">
        <f t="shared" si="16"/>
        <v>45552917701.775803</v>
      </c>
      <c r="T354" s="5">
        <f>J354*G354</f>
        <v>176812880005.16</v>
      </c>
      <c r="U354" s="5">
        <f t="shared" si="17"/>
        <v>45552917701.775803</v>
      </c>
      <c r="V354">
        <f>E354*G354</f>
        <v>156.38400000000001</v>
      </c>
    </row>
    <row r="355" spans="1:22" x14ac:dyDescent="0.3">
      <c r="A355" t="s">
        <v>730</v>
      </c>
      <c r="B355" t="s">
        <v>731</v>
      </c>
      <c r="C355" t="s">
        <v>20</v>
      </c>
      <c r="D355">
        <v>32.880000000000003</v>
      </c>
      <c r="E355">
        <v>14.05</v>
      </c>
      <c r="F355" s="8">
        <v>3.0723782000000002</v>
      </c>
      <c r="G355">
        <v>1.79</v>
      </c>
      <c r="H355">
        <v>48.295000000000002</v>
      </c>
      <c r="I355">
        <v>32.07</v>
      </c>
      <c r="J355" s="5">
        <v>3209792400</v>
      </c>
      <c r="K355">
        <v>359644000</v>
      </c>
      <c r="L355">
        <v>0.78727919999999996</v>
      </c>
      <c r="M355">
        <v>2.34</v>
      </c>
      <c r="O355">
        <f>D355/E355</f>
        <v>2.3402135231316725</v>
      </c>
      <c r="P355" s="1">
        <f>J355/V355</f>
        <v>127628477.70333405</v>
      </c>
      <c r="Q355">
        <f>P355*G355</f>
        <v>228454975.08896795</v>
      </c>
      <c r="R355" s="5">
        <f t="shared" si="15"/>
        <v>7510914216</v>
      </c>
      <c r="S355" s="5">
        <f t="shared" si="16"/>
        <v>2527002792.8380799</v>
      </c>
      <c r="T355" s="5">
        <f>J355*G355</f>
        <v>5745528396</v>
      </c>
      <c r="U355" s="5">
        <f t="shared" si="17"/>
        <v>2527002792.8380799</v>
      </c>
      <c r="V355">
        <f>E355*G355</f>
        <v>25.149500000000003</v>
      </c>
    </row>
    <row r="356" spans="1:22" x14ac:dyDescent="0.3">
      <c r="A356" t="s">
        <v>732</v>
      </c>
      <c r="B356" t="s">
        <v>733</v>
      </c>
      <c r="C356" t="s">
        <v>25</v>
      </c>
      <c r="D356">
        <v>61.86</v>
      </c>
      <c r="E356">
        <v>27.49</v>
      </c>
      <c r="F356" s="8">
        <v>3.0892800999999999</v>
      </c>
      <c r="G356">
        <v>2.2599999999999998</v>
      </c>
      <c r="H356">
        <v>73.099999999999994</v>
      </c>
      <c r="I356">
        <v>54.2</v>
      </c>
      <c r="J356" s="5">
        <v>23253666810</v>
      </c>
      <c r="K356">
        <v>1414900000</v>
      </c>
      <c r="L356">
        <v>7.2484869999999999</v>
      </c>
      <c r="M356">
        <v>11.77</v>
      </c>
      <c r="O356">
        <f>D356/E356</f>
        <v>2.2502728264823575</v>
      </c>
      <c r="P356" s="1">
        <f>J356/V356</f>
        <v>374290036.44124824</v>
      </c>
      <c r="Q356">
        <f>P356*G356</f>
        <v>845895482.35722089</v>
      </c>
      <c r="R356" s="5">
        <f t="shared" si="15"/>
        <v>273695658353.69998</v>
      </c>
      <c r="S356" s="5">
        <f t="shared" si="16"/>
        <v>168553901574.61646</v>
      </c>
      <c r="T356" s="5">
        <f>J356*G356</f>
        <v>52553286990.599998</v>
      </c>
      <c r="U356" s="5">
        <f t="shared" si="17"/>
        <v>168553901574.61646</v>
      </c>
      <c r="V356">
        <f>E356*G356</f>
        <v>62.127399999999987</v>
      </c>
    </row>
    <row r="357" spans="1:22" x14ac:dyDescent="0.3">
      <c r="A357" t="s">
        <v>734</v>
      </c>
      <c r="B357" t="s">
        <v>735</v>
      </c>
      <c r="C357" t="s">
        <v>25</v>
      </c>
      <c r="D357">
        <v>72.319999999999993</v>
      </c>
      <c r="E357">
        <v>49.53</v>
      </c>
      <c r="F357" s="8">
        <v>0</v>
      </c>
      <c r="G357">
        <v>1.47</v>
      </c>
      <c r="H357">
        <v>86.32</v>
      </c>
      <c r="I357">
        <v>39.92</v>
      </c>
      <c r="J357" s="5">
        <v>90708000000</v>
      </c>
      <c r="K357">
        <v>2932000000</v>
      </c>
      <c r="L357">
        <v>6.9356960000000001</v>
      </c>
      <c r="M357">
        <v>5.81</v>
      </c>
      <c r="O357">
        <f>D357/E357</f>
        <v>1.4601251766606096</v>
      </c>
      <c r="P357" s="1">
        <f>J357/V357</f>
        <v>1245833281.8287823</v>
      </c>
      <c r="Q357">
        <f>P357*G357</f>
        <v>1831374924.2883101</v>
      </c>
      <c r="R357" s="5">
        <f t="shared" si="15"/>
        <v>527013479999.99994</v>
      </c>
      <c r="S357" s="5">
        <f t="shared" si="16"/>
        <v>629123112768</v>
      </c>
      <c r="T357" s="5">
        <f>J357*G357</f>
        <v>133340760000</v>
      </c>
      <c r="U357" s="5">
        <f t="shared" si="17"/>
        <v>629123112768</v>
      </c>
      <c r="V357">
        <f>E357*G357</f>
        <v>72.809100000000001</v>
      </c>
    </row>
    <row r="358" spans="1:22" x14ac:dyDescent="0.3">
      <c r="A358" t="s">
        <v>736</v>
      </c>
      <c r="B358" t="s">
        <v>737</v>
      </c>
      <c r="C358" t="s">
        <v>15</v>
      </c>
      <c r="D358">
        <v>66.67</v>
      </c>
      <c r="E358">
        <v>18.89</v>
      </c>
      <c r="F358" s="8">
        <v>2.0393300000000001</v>
      </c>
      <c r="G358">
        <v>3.63</v>
      </c>
      <c r="H358">
        <v>74.84</v>
      </c>
      <c r="I358">
        <v>57.63</v>
      </c>
      <c r="J358" s="5">
        <v>12466660892</v>
      </c>
      <c r="K358">
        <v>863700000</v>
      </c>
      <c r="L358">
        <v>2.5191512</v>
      </c>
      <c r="M358">
        <v>2.48</v>
      </c>
      <c r="O358">
        <f>D358/E358</f>
        <v>3.529380624669137</v>
      </c>
      <c r="P358" s="1">
        <f>J358/V358</f>
        <v>181807403.04532403</v>
      </c>
      <c r="Q358">
        <f>P358*G358</f>
        <v>659960873.05452621</v>
      </c>
      <c r="R358" s="5">
        <f t="shared" si="15"/>
        <v>30917319012.16</v>
      </c>
      <c r="S358" s="5">
        <f t="shared" si="16"/>
        <v>31405403746.074871</v>
      </c>
      <c r="T358" s="5">
        <f>J358*G358</f>
        <v>45253979037.959999</v>
      </c>
      <c r="U358" s="5">
        <f t="shared" si="17"/>
        <v>31405403746.074871</v>
      </c>
      <c r="V358">
        <f>E358*G358</f>
        <v>68.570700000000002</v>
      </c>
    </row>
    <row r="359" spans="1:22" x14ac:dyDescent="0.3">
      <c r="A359" t="s">
        <v>738</v>
      </c>
      <c r="B359" t="s">
        <v>739</v>
      </c>
      <c r="C359" t="s">
        <v>44</v>
      </c>
      <c r="D359">
        <v>18.559999999999999</v>
      </c>
      <c r="E359">
        <v>18.02</v>
      </c>
      <c r="F359" s="8">
        <v>3.59375</v>
      </c>
      <c r="G359">
        <v>0.97</v>
      </c>
      <c r="H359">
        <v>20.14</v>
      </c>
      <c r="I359">
        <v>15.965</v>
      </c>
      <c r="J359" s="5">
        <v>6527616000</v>
      </c>
      <c r="K359">
        <v>0</v>
      </c>
      <c r="L359">
        <v>3.9272703999999998</v>
      </c>
      <c r="M359">
        <v>1.17</v>
      </c>
      <c r="O359">
        <f>D359/E359</f>
        <v>1.029966703662597</v>
      </c>
      <c r="P359" s="1">
        <f>J359/V359</f>
        <v>373446228.13140041</v>
      </c>
      <c r="Q359">
        <f>P359*G359</f>
        <v>362242841.28745836</v>
      </c>
      <c r="R359" s="5">
        <f t="shared" si="15"/>
        <v>7637310720</v>
      </c>
      <c r="S359" s="5">
        <f t="shared" si="16"/>
        <v>25635713099.366398</v>
      </c>
      <c r="T359" s="5">
        <f>J359*G359</f>
        <v>6331787520</v>
      </c>
      <c r="U359" s="5">
        <f t="shared" si="17"/>
        <v>25635713099.366398</v>
      </c>
      <c r="V359">
        <f>E359*G359</f>
        <v>17.479399999999998</v>
      </c>
    </row>
    <row r="360" spans="1:22" x14ac:dyDescent="0.3">
      <c r="A360" t="s">
        <v>740</v>
      </c>
      <c r="B360" t="s">
        <v>741</v>
      </c>
      <c r="C360" t="s">
        <v>81</v>
      </c>
      <c r="D360">
        <v>110.15</v>
      </c>
      <c r="E360">
        <v>21.51</v>
      </c>
      <c r="F360" s="8">
        <v>2.8370044000000001</v>
      </c>
      <c r="G360">
        <v>4.3600000000000003</v>
      </c>
      <c r="H360">
        <v>122.51</v>
      </c>
      <c r="I360">
        <v>104.77</v>
      </c>
      <c r="J360" s="5">
        <v>161000000000</v>
      </c>
      <c r="K360">
        <v>12843000000</v>
      </c>
      <c r="L360">
        <v>3.6705062000000002</v>
      </c>
      <c r="O360">
        <f>D360/E360</f>
        <v>5.120874012087401</v>
      </c>
      <c r="P360" s="1">
        <f>J360/V360</f>
        <v>1716718061.5800629</v>
      </c>
      <c r="Q360">
        <f>P360*G360</f>
        <v>7484890748.4890747</v>
      </c>
      <c r="R360" s="5">
        <f t="shared" si="15"/>
        <v>0</v>
      </c>
      <c r="S360" s="5">
        <f t="shared" si="16"/>
        <v>590951498200</v>
      </c>
      <c r="T360" s="5">
        <f>J360*G360</f>
        <v>701960000000</v>
      </c>
      <c r="U360" s="5">
        <f t="shared" si="17"/>
        <v>590951498200</v>
      </c>
      <c r="V360">
        <f>E360*G360</f>
        <v>93.783600000000007</v>
      </c>
    </row>
    <row r="361" spans="1:22" x14ac:dyDescent="0.3">
      <c r="A361" t="s">
        <v>742</v>
      </c>
      <c r="B361" t="s">
        <v>743</v>
      </c>
      <c r="C361" t="s">
        <v>20</v>
      </c>
      <c r="D361">
        <v>72.06</v>
      </c>
      <c r="E361">
        <v>24.68</v>
      </c>
      <c r="F361" s="8">
        <v>0.36953940000000002</v>
      </c>
      <c r="G361">
        <v>2.64</v>
      </c>
      <c r="H361">
        <v>84.49</v>
      </c>
      <c r="I361">
        <v>52.63</v>
      </c>
      <c r="J361" s="5">
        <v>8351767268</v>
      </c>
      <c r="K361">
        <v>445658000</v>
      </c>
      <c r="L361">
        <v>3.7116463</v>
      </c>
      <c r="M361">
        <v>3.25</v>
      </c>
      <c r="O361">
        <f>D361/E361</f>
        <v>2.9197730956239871</v>
      </c>
      <c r="P361" s="1">
        <f>J361/V361</f>
        <v>128182666.43337752</v>
      </c>
      <c r="Q361">
        <f>P361*G361</f>
        <v>338402239.38411665</v>
      </c>
      <c r="R361" s="5">
        <f t="shared" si="15"/>
        <v>27143243621</v>
      </c>
      <c r="S361" s="5">
        <f t="shared" si="16"/>
        <v>30998806078.733307</v>
      </c>
      <c r="T361" s="5">
        <f>J361*G361</f>
        <v>22048665587.52</v>
      </c>
      <c r="U361" s="5">
        <f t="shared" si="17"/>
        <v>30998806078.733307</v>
      </c>
      <c r="V361">
        <f>E361*G361</f>
        <v>65.155200000000008</v>
      </c>
    </row>
    <row r="362" spans="1:22" x14ac:dyDescent="0.3">
      <c r="A362" t="s">
        <v>744</v>
      </c>
      <c r="B362" t="s">
        <v>745</v>
      </c>
      <c r="C362" t="s">
        <v>20</v>
      </c>
      <c r="D362">
        <v>84.44</v>
      </c>
      <c r="F362" s="8">
        <v>0.73126142999999999</v>
      </c>
      <c r="G362">
        <v>-28.01</v>
      </c>
      <c r="H362">
        <v>95.93</v>
      </c>
      <c r="I362">
        <v>63.68</v>
      </c>
      <c r="J362" s="5">
        <v>12326379902</v>
      </c>
      <c r="K362">
        <v>0</v>
      </c>
      <c r="L362">
        <v>3.3850066999999999</v>
      </c>
      <c r="M362">
        <v>2.0299999999999998</v>
      </c>
      <c r="O362" t="e">
        <f>D362/E362</f>
        <v>#DIV/0!</v>
      </c>
      <c r="P362" s="1" t="e">
        <f>J362/V362</f>
        <v>#DIV/0!</v>
      </c>
      <c r="Q362" t="e">
        <f>P362*G362</f>
        <v>#DIV/0!</v>
      </c>
      <c r="R362" s="5">
        <f t="shared" si="15"/>
        <v>25022551201.059998</v>
      </c>
      <c r="S362" s="5">
        <f t="shared" si="16"/>
        <v>41724878555.015343</v>
      </c>
      <c r="T362" s="5">
        <f>J362*G362</f>
        <v>-345261901055.02002</v>
      </c>
      <c r="U362" s="5">
        <f t="shared" si="17"/>
        <v>41724878555.015343</v>
      </c>
      <c r="V362">
        <f>E362*G362</f>
        <v>0</v>
      </c>
    </row>
    <row r="363" spans="1:22" x14ac:dyDescent="0.3">
      <c r="A363" t="s">
        <v>746</v>
      </c>
      <c r="B363" t="s">
        <v>747</v>
      </c>
      <c r="C363" t="s">
        <v>20</v>
      </c>
      <c r="D363">
        <v>33.630000000000003</v>
      </c>
      <c r="E363">
        <v>12.69</v>
      </c>
      <c r="F363" s="8">
        <v>3.8879359</v>
      </c>
      <c r="G363">
        <v>3.51</v>
      </c>
      <c r="H363">
        <v>39.43</v>
      </c>
      <c r="I363">
        <v>31.67</v>
      </c>
      <c r="J363" s="5">
        <v>209000000000</v>
      </c>
      <c r="K363">
        <v>20569000000</v>
      </c>
      <c r="L363">
        <v>4.0020885000000002</v>
      </c>
      <c r="M363">
        <v>3.4</v>
      </c>
      <c r="O363">
        <f>D363/E363</f>
        <v>2.6501182033096931</v>
      </c>
      <c r="P363" s="1">
        <f>J363/V363</f>
        <v>4692211153.9920845</v>
      </c>
      <c r="Q363">
        <f>P363*G363</f>
        <v>16469661150.512215</v>
      </c>
      <c r="R363" s="5">
        <f t="shared" si="15"/>
        <v>710600000000</v>
      </c>
      <c r="S363" s="5">
        <f t="shared" si="16"/>
        <v>836436496500</v>
      </c>
      <c r="T363" s="5">
        <f>J363*G363</f>
        <v>733590000000</v>
      </c>
      <c r="U363" s="5">
        <f t="shared" si="17"/>
        <v>836436496500</v>
      </c>
      <c r="V363">
        <f>E363*G363</f>
        <v>44.541899999999998</v>
      </c>
    </row>
    <row r="364" spans="1:22" x14ac:dyDescent="0.3">
      <c r="A364" t="s">
        <v>748</v>
      </c>
      <c r="B364" t="s">
        <v>749</v>
      </c>
      <c r="C364" t="s">
        <v>39</v>
      </c>
      <c r="D364">
        <v>38.24</v>
      </c>
      <c r="E364">
        <v>8.75</v>
      </c>
      <c r="F364" s="8">
        <v>0</v>
      </c>
      <c r="G364">
        <v>2.78</v>
      </c>
      <c r="H364">
        <v>71.569999999999993</v>
      </c>
      <c r="I364">
        <v>38.450000000000003</v>
      </c>
      <c r="J364" s="5">
        <v>20309412381</v>
      </c>
      <c r="K364">
        <v>6471000000</v>
      </c>
      <c r="L364">
        <v>1.5730644</v>
      </c>
      <c r="M364">
        <v>1.0900000000000001</v>
      </c>
      <c r="O364">
        <f>D364/E364</f>
        <v>4.3702857142857141</v>
      </c>
      <c r="P364" s="1">
        <f>J364/V364</f>
        <v>834919316.79342246</v>
      </c>
      <c r="Q364">
        <f>P364*G364</f>
        <v>2321075700.6857142</v>
      </c>
      <c r="R364" s="5">
        <f t="shared" si="15"/>
        <v>22137259495.290001</v>
      </c>
      <c r="S364" s="5">
        <f t="shared" si="16"/>
        <v>31948013601.470337</v>
      </c>
      <c r="T364" s="5">
        <f>J364*G364</f>
        <v>56460166419.179993</v>
      </c>
      <c r="U364" s="5">
        <f t="shared" si="17"/>
        <v>31948013601.470337</v>
      </c>
      <c r="V364">
        <f>E364*G364</f>
        <v>24.324999999999999</v>
      </c>
    </row>
    <row r="365" spans="1:22" x14ac:dyDescent="0.3">
      <c r="A365" t="s">
        <v>750</v>
      </c>
      <c r="B365" t="s">
        <v>751</v>
      </c>
      <c r="C365" t="s">
        <v>81</v>
      </c>
      <c r="D365">
        <v>100.39</v>
      </c>
      <c r="E365">
        <v>22.36</v>
      </c>
      <c r="F365" s="8">
        <v>4.3284789999999997</v>
      </c>
      <c r="G365">
        <v>4.4800000000000004</v>
      </c>
      <c r="H365">
        <v>123.55</v>
      </c>
      <c r="I365">
        <v>96.66</v>
      </c>
      <c r="J365" s="5">
        <v>154000000000</v>
      </c>
      <c r="K365">
        <v>11802000000</v>
      </c>
      <c r="L365">
        <v>2.7574684999999999</v>
      </c>
      <c r="M365">
        <v>1318.7</v>
      </c>
      <c r="O365">
        <f>D365/E365</f>
        <v>4.4897137745974955</v>
      </c>
      <c r="P365" s="1">
        <f>J365/V365</f>
        <v>1537343470.4830053</v>
      </c>
      <c r="Q365">
        <f>P365*G365</f>
        <v>6887298747.7638645</v>
      </c>
      <c r="R365" s="5">
        <f t="shared" si="15"/>
        <v>203079800000000</v>
      </c>
      <c r="S365" s="5">
        <f t="shared" si="16"/>
        <v>424650149000</v>
      </c>
      <c r="T365" s="5">
        <f>J365*G365</f>
        <v>689920000000.00012</v>
      </c>
      <c r="U365" s="5">
        <f t="shared" si="17"/>
        <v>424650149000</v>
      </c>
      <c r="V365">
        <f>E365*G365</f>
        <v>100.17280000000001</v>
      </c>
    </row>
    <row r="366" spans="1:22" x14ac:dyDescent="0.3">
      <c r="A366" t="s">
        <v>752</v>
      </c>
      <c r="B366" t="s">
        <v>753</v>
      </c>
      <c r="C366" t="s">
        <v>110</v>
      </c>
      <c r="D366">
        <v>92.44</v>
      </c>
      <c r="E366">
        <v>21.11</v>
      </c>
      <c r="F366" s="8">
        <v>2.9285640000000002</v>
      </c>
      <c r="G366">
        <v>9.93</v>
      </c>
      <c r="H366">
        <v>107.47</v>
      </c>
      <c r="I366">
        <v>75.135000000000005</v>
      </c>
      <c r="J366" s="5">
        <v>47996220000</v>
      </c>
      <c r="K366">
        <v>5311000000</v>
      </c>
      <c r="L366">
        <v>0.47499471999999998</v>
      </c>
      <c r="M366">
        <v>2.12</v>
      </c>
      <c r="O366">
        <f>D366/E366</f>
        <v>4.3789673140691612</v>
      </c>
      <c r="P366" s="1">
        <f>J366/V366</f>
        <v>228965238.90826502</v>
      </c>
      <c r="Q366">
        <f>P366*G366</f>
        <v>2273624822.3590717</v>
      </c>
      <c r="R366" s="5">
        <f t="shared" si="15"/>
        <v>101751986400</v>
      </c>
      <c r="S366" s="5">
        <f t="shared" si="16"/>
        <v>22797951079.958401</v>
      </c>
      <c r="T366" s="5">
        <f>J366*G366</f>
        <v>476602464600</v>
      </c>
      <c r="U366" s="5">
        <f t="shared" si="17"/>
        <v>22797951079.958401</v>
      </c>
      <c r="V366">
        <f>E366*G366</f>
        <v>209.6223</v>
      </c>
    </row>
    <row r="367" spans="1:22" x14ac:dyDescent="0.3">
      <c r="A367" t="s">
        <v>754</v>
      </c>
      <c r="B367" t="s">
        <v>755</v>
      </c>
      <c r="C367" t="s">
        <v>39</v>
      </c>
      <c r="D367">
        <v>74.34</v>
      </c>
      <c r="E367">
        <v>16.059999999999999</v>
      </c>
      <c r="F367" s="8">
        <v>3.6987760000000001</v>
      </c>
      <c r="G367">
        <v>3.95</v>
      </c>
      <c r="H367">
        <v>92.48</v>
      </c>
      <c r="I367">
        <v>73.81</v>
      </c>
      <c r="J367" s="5">
        <v>8397609889</v>
      </c>
      <c r="K367">
        <v>1614399000</v>
      </c>
      <c r="L367">
        <v>2.9931207</v>
      </c>
      <c r="M367">
        <v>1.65</v>
      </c>
      <c r="O367">
        <f>D367/E367</f>
        <v>4.6288916562889169</v>
      </c>
      <c r="P367" s="1">
        <f>J367/V367</f>
        <v>132377159.84362438</v>
      </c>
      <c r="Q367">
        <f>P367*G367</f>
        <v>522889781.38231635</v>
      </c>
      <c r="R367" s="5">
        <f t="shared" si="15"/>
        <v>13856056316.849998</v>
      </c>
      <c r="S367" s="5">
        <f t="shared" si="16"/>
        <v>25135059989.290604</v>
      </c>
      <c r="T367" s="5">
        <f>J367*G367</f>
        <v>33170559061.550003</v>
      </c>
      <c r="U367" s="5">
        <f t="shared" si="17"/>
        <v>25135059989.290604</v>
      </c>
      <c r="V367">
        <f>E367*G367</f>
        <v>63.436999999999998</v>
      </c>
    </row>
    <row r="368" spans="1:22" x14ac:dyDescent="0.3">
      <c r="A368" t="s">
        <v>756</v>
      </c>
      <c r="B368" t="s">
        <v>757</v>
      </c>
      <c r="C368" t="s">
        <v>110</v>
      </c>
      <c r="D368">
        <v>169.16</v>
      </c>
      <c r="E368">
        <v>118.29</v>
      </c>
      <c r="F368" s="8">
        <v>0.18161179999999999</v>
      </c>
      <c r="G368">
        <v>-3.39</v>
      </c>
      <c r="H368">
        <v>199.83</v>
      </c>
      <c r="I368">
        <v>125.46</v>
      </c>
      <c r="J368" s="5">
        <v>29983119693</v>
      </c>
      <c r="K368">
        <v>1717000000</v>
      </c>
      <c r="L368">
        <v>6.7890477000000002</v>
      </c>
      <c r="M368">
        <v>2.76</v>
      </c>
      <c r="O368">
        <f>D368/E368</f>
        <v>1.4300448051399104</v>
      </c>
      <c r="P368" s="1">
        <f>J368/V368</f>
        <v>-74770294.027652159</v>
      </c>
      <c r="Q368">
        <f>P368*G368</f>
        <v>253471296.75374082</v>
      </c>
      <c r="R368" s="5">
        <f t="shared" si="15"/>
        <v>82753410352.679993</v>
      </c>
      <c r="S368" s="5">
        <f t="shared" si="16"/>
        <v>203556829790.58636</v>
      </c>
      <c r="T368" s="5">
        <f>J368*G368</f>
        <v>-101642775759.27</v>
      </c>
      <c r="U368" s="5">
        <f t="shared" si="17"/>
        <v>203556829790.58636</v>
      </c>
      <c r="V368">
        <f>E368*G368</f>
        <v>-401.00310000000002</v>
      </c>
    </row>
    <row r="369" spans="1:22" x14ac:dyDescent="0.3">
      <c r="A369" t="s">
        <v>758</v>
      </c>
      <c r="B369" t="s">
        <v>759</v>
      </c>
      <c r="C369" t="s">
        <v>44</v>
      </c>
      <c r="D369">
        <v>149.38</v>
      </c>
      <c r="E369">
        <v>17.55</v>
      </c>
      <c r="F369" s="8">
        <v>1.9354838000000001</v>
      </c>
      <c r="G369">
        <v>10.4</v>
      </c>
      <c r="H369">
        <v>160.07</v>
      </c>
      <c r="I369">
        <v>115.25</v>
      </c>
      <c r="J369" s="5">
        <v>73315000000</v>
      </c>
      <c r="K369">
        <v>0</v>
      </c>
      <c r="L369">
        <v>4.0465299999999997</v>
      </c>
      <c r="M369">
        <v>1.53</v>
      </c>
      <c r="O369">
        <f>D369/E369</f>
        <v>8.5116809116809105</v>
      </c>
      <c r="P369" s="1">
        <f>J369/V369</f>
        <v>401682007.45123821</v>
      </c>
      <c r="Q369">
        <f>P369*G369</f>
        <v>4177492877.4928775</v>
      </c>
      <c r="R369" s="5">
        <f t="shared" si="15"/>
        <v>112171950000</v>
      </c>
      <c r="S369" s="5">
        <f t="shared" si="16"/>
        <v>296671346950</v>
      </c>
      <c r="T369" s="5">
        <f>J369*G369</f>
        <v>762476000000</v>
      </c>
      <c r="U369" s="5">
        <f t="shared" si="17"/>
        <v>296671346950</v>
      </c>
      <c r="V369">
        <f>E369*G369</f>
        <v>182.52</v>
      </c>
    </row>
    <row r="370" spans="1:22" x14ac:dyDescent="0.3">
      <c r="A370" t="s">
        <v>760</v>
      </c>
      <c r="B370" t="s">
        <v>761</v>
      </c>
      <c r="C370" t="s">
        <v>34</v>
      </c>
      <c r="D370">
        <v>101.32</v>
      </c>
      <c r="E370">
        <v>17.739999999999998</v>
      </c>
      <c r="F370" s="8">
        <v>1.8570101999999999</v>
      </c>
      <c r="G370">
        <v>-1.19</v>
      </c>
      <c r="H370">
        <v>119.33</v>
      </c>
      <c r="I370">
        <v>66.06</v>
      </c>
      <c r="J370" s="5">
        <v>8753430477</v>
      </c>
      <c r="K370">
        <v>506100000</v>
      </c>
      <c r="L370">
        <v>1.3948758000000001</v>
      </c>
      <c r="M370">
        <v>2.44</v>
      </c>
      <c r="O370">
        <f>D370/E370</f>
        <v>5.7113866967305524</v>
      </c>
      <c r="P370" s="1">
        <f>J370/V370</f>
        <v>-414646219.29267764</v>
      </c>
      <c r="Q370">
        <f>P370*G370</f>
        <v>493429000.95828635</v>
      </c>
      <c r="R370" s="5">
        <f t="shared" si="15"/>
        <v>21358370363.880001</v>
      </c>
      <c r="S370" s="5">
        <f t="shared" si="16"/>
        <v>12209948339.349758</v>
      </c>
      <c r="T370" s="5">
        <f>J370*G370</f>
        <v>-10416582267.629999</v>
      </c>
      <c r="U370" s="5">
        <f t="shared" si="17"/>
        <v>12209948339.349758</v>
      </c>
      <c r="V370">
        <f>E370*G370</f>
        <v>-21.110599999999998</v>
      </c>
    </row>
    <row r="371" spans="1:22" x14ac:dyDescent="0.3">
      <c r="A371" t="s">
        <v>762</v>
      </c>
      <c r="B371" t="s">
        <v>763</v>
      </c>
      <c r="C371" t="s">
        <v>51</v>
      </c>
      <c r="D371">
        <v>110.3</v>
      </c>
      <c r="E371">
        <v>18.73</v>
      </c>
      <c r="F371" s="8">
        <v>1.5771489000000001</v>
      </c>
      <c r="G371">
        <v>6.31</v>
      </c>
      <c r="H371">
        <v>122.0697</v>
      </c>
      <c r="I371">
        <v>99.57</v>
      </c>
      <c r="J371" s="5">
        <v>29043337549</v>
      </c>
      <c r="K371">
        <v>2585000000</v>
      </c>
      <c r="L371">
        <v>1.9551050999999999</v>
      </c>
      <c r="M371">
        <v>4.83</v>
      </c>
      <c r="O371">
        <f>D371/E371</f>
        <v>5.8889482114255198</v>
      </c>
      <c r="P371" s="1">
        <f>J371/V371</f>
        <v>245741998.42959803</v>
      </c>
      <c r="Q371">
        <f>P371*G371</f>
        <v>1550632010.0907636</v>
      </c>
      <c r="R371" s="5">
        <f t="shared" si="15"/>
        <v>140279320361.67001</v>
      </c>
      <c r="S371" s="5">
        <f t="shared" si="16"/>
        <v>56782777363.071396</v>
      </c>
      <c r="T371" s="5">
        <f>J371*G371</f>
        <v>183263459934.19</v>
      </c>
      <c r="U371" s="5">
        <f t="shared" si="17"/>
        <v>56782777363.071396</v>
      </c>
      <c r="V371">
        <f>E371*G371</f>
        <v>118.18629999999999</v>
      </c>
    </row>
    <row r="372" spans="1:22" x14ac:dyDescent="0.3">
      <c r="A372" t="s">
        <v>764</v>
      </c>
      <c r="B372" t="s">
        <v>765</v>
      </c>
      <c r="C372" t="s">
        <v>39</v>
      </c>
      <c r="D372">
        <v>29.52</v>
      </c>
      <c r="E372">
        <v>12.83</v>
      </c>
      <c r="F372" s="8">
        <v>5.2196894</v>
      </c>
      <c r="G372">
        <v>2.79</v>
      </c>
      <c r="H372">
        <v>40.200000000000003</v>
      </c>
      <c r="I372">
        <v>29.204999999999998</v>
      </c>
      <c r="J372" s="5">
        <v>20839814845</v>
      </c>
      <c r="K372">
        <v>3937000000</v>
      </c>
      <c r="L372">
        <v>3.7497053</v>
      </c>
      <c r="M372">
        <v>1.95</v>
      </c>
      <c r="O372">
        <f>D372/E372</f>
        <v>2.3008573655494935</v>
      </c>
      <c r="P372" s="1">
        <f>J372/V372</f>
        <v>582187660.66873944</v>
      </c>
      <c r="Q372">
        <f>P372*G372</f>
        <v>1624303573.2657831</v>
      </c>
      <c r="R372" s="5">
        <f t="shared" si="15"/>
        <v>40637638947.75</v>
      </c>
      <c r="S372" s="5">
        <f t="shared" si="16"/>
        <v>78143164175.315186</v>
      </c>
      <c r="T372" s="5">
        <f>J372*G372</f>
        <v>58143083417.550003</v>
      </c>
      <c r="U372" s="5">
        <f t="shared" si="17"/>
        <v>78143164175.315186</v>
      </c>
      <c r="V372">
        <f>E372*G372</f>
        <v>35.795700000000004</v>
      </c>
    </row>
    <row r="373" spans="1:22" x14ac:dyDescent="0.3">
      <c r="A373" t="s">
        <v>766</v>
      </c>
      <c r="B373" t="s">
        <v>767</v>
      </c>
      <c r="C373" t="s">
        <v>51</v>
      </c>
      <c r="D373">
        <v>144.07</v>
      </c>
      <c r="E373">
        <v>24.63</v>
      </c>
      <c r="F373" s="8">
        <v>2.1998533999999998</v>
      </c>
      <c r="G373">
        <v>4.32</v>
      </c>
      <c r="H373">
        <v>166.95</v>
      </c>
      <c r="I373">
        <v>115.53</v>
      </c>
      <c r="J373" s="5">
        <v>42948664203</v>
      </c>
      <c r="K373">
        <v>3632000000</v>
      </c>
      <c r="L373">
        <v>3.887915</v>
      </c>
      <c r="M373">
        <v>6.88</v>
      </c>
      <c r="O373">
        <f>D373/E373</f>
        <v>5.8493706861550958</v>
      </c>
      <c r="P373" s="1">
        <f>J373/V373</f>
        <v>403646789.17422295</v>
      </c>
      <c r="Q373">
        <f>P373*G373</f>
        <v>1743754129.2326431</v>
      </c>
      <c r="R373" s="5">
        <f t="shared" si="15"/>
        <v>295486809716.64001</v>
      </c>
      <c r="S373" s="5">
        <f t="shared" si="16"/>
        <v>166980755784.80673</v>
      </c>
      <c r="T373" s="5">
        <f>J373*G373</f>
        <v>185538229356.96002</v>
      </c>
      <c r="U373" s="5">
        <f t="shared" si="17"/>
        <v>166980755784.80673</v>
      </c>
      <c r="V373">
        <f>E373*G373</f>
        <v>106.4016</v>
      </c>
    </row>
    <row r="374" spans="1:22" x14ac:dyDescent="0.3">
      <c r="A374" t="s">
        <v>768</v>
      </c>
      <c r="B374" t="s">
        <v>769</v>
      </c>
      <c r="C374" t="s">
        <v>34</v>
      </c>
      <c r="D374">
        <v>1806.06</v>
      </c>
      <c r="E374">
        <v>24.26</v>
      </c>
      <c r="F374" s="8">
        <v>0</v>
      </c>
      <c r="G374">
        <v>42.66</v>
      </c>
      <c r="H374">
        <v>2067.9899999999998</v>
      </c>
      <c r="I374">
        <v>1589</v>
      </c>
      <c r="J374" s="5">
        <v>91817448863</v>
      </c>
      <c r="K374">
        <v>4803487000</v>
      </c>
      <c r="L374">
        <v>9.1765640000000008</v>
      </c>
      <c r="M374">
        <v>6.92</v>
      </c>
      <c r="O374">
        <f>D374/E374</f>
        <v>74.446001648804611</v>
      </c>
      <c r="P374" s="1">
        <f>J374/V374</f>
        <v>88718374.106076196</v>
      </c>
      <c r="Q374">
        <f>P374*G374</f>
        <v>3784725839.3652101</v>
      </c>
      <c r="R374" s="5">
        <f t="shared" si="15"/>
        <v>635376746131.95996</v>
      </c>
      <c r="S374" s="5">
        <f t="shared" si="16"/>
        <v>842568695808.04675</v>
      </c>
      <c r="T374" s="5">
        <f>J374*G374</f>
        <v>3916932368495.5796</v>
      </c>
      <c r="U374" s="5">
        <f t="shared" si="17"/>
        <v>842568695808.04675</v>
      </c>
      <c r="V374">
        <f>E374*G374</f>
        <v>1034.9315999999999</v>
      </c>
    </row>
    <row r="375" spans="1:22" x14ac:dyDescent="0.3">
      <c r="A375" t="s">
        <v>770</v>
      </c>
      <c r="B375" t="s">
        <v>771</v>
      </c>
      <c r="C375" t="s">
        <v>44</v>
      </c>
      <c r="D375">
        <v>60.38</v>
      </c>
      <c r="E375">
        <v>11.96</v>
      </c>
      <c r="F375" s="8">
        <v>3.1914894999999999</v>
      </c>
      <c r="G375">
        <v>4.5</v>
      </c>
      <c r="H375">
        <v>75.584999999999994</v>
      </c>
      <c r="I375">
        <v>58.940100000000001</v>
      </c>
      <c r="J375" s="5">
        <v>18457199721</v>
      </c>
      <c r="K375">
        <v>0</v>
      </c>
      <c r="L375">
        <v>1.7167546</v>
      </c>
      <c r="M375">
        <v>1.53</v>
      </c>
      <c r="O375">
        <f>D375/E375</f>
        <v>5.0484949832775916</v>
      </c>
      <c r="P375" s="1">
        <f>J375/V375</f>
        <v>342943138.62876248</v>
      </c>
      <c r="Q375">
        <f>P375*G375</f>
        <v>1543244123.8294311</v>
      </c>
      <c r="R375" s="5">
        <f t="shared" si="15"/>
        <v>28239515573.130001</v>
      </c>
      <c r="S375" s="5">
        <f t="shared" si="16"/>
        <v>31686482524.145466</v>
      </c>
      <c r="T375" s="5">
        <f>J375*G375</f>
        <v>83057398744.5</v>
      </c>
      <c r="U375" s="5">
        <f t="shared" si="17"/>
        <v>31686482524.145466</v>
      </c>
      <c r="V375">
        <f>E375*G375</f>
        <v>53.820000000000007</v>
      </c>
    </row>
    <row r="376" spans="1:22" x14ac:dyDescent="0.3">
      <c r="A376" t="s">
        <v>772</v>
      </c>
      <c r="B376" t="s">
        <v>773</v>
      </c>
      <c r="C376" t="s">
        <v>81</v>
      </c>
      <c r="D376">
        <v>80.22</v>
      </c>
      <c r="E376">
        <v>20.46</v>
      </c>
      <c r="F376" s="8">
        <v>3.3704789000000002</v>
      </c>
      <c r="G376">
        <v>5.6</v>
      </c>
      <c r="H376">
        <v>94.67</v>
      </c>
      <c r="I376">
        <v>80.099999999999994</v>
      </c>
      <c r="J376" s="5">
        <v>206000000000</v>
      </c>
      <c r="K376">
        <v>17249000000</v>
      </c>
      <c r="L376">
        <v>3.1595004000000002</v>
      </c>
      <c r="M376">
        <v>3.85</v>
      </c>
      <c r="O376">
        <f>D376/E376</f>
        <v>3.9208211143695011</v>
      </c>
      <c r="P376" s="1">
        <f>J376/V376</f>
        <v>1797933249.5461528</v>
      </c>
      <c r="Q376">
        <f>P376*G376</f>
        <v>10068426197.458456</v>
      </c>
      <c r="R376" s="5">
        <f t="shared" si="15"/>
        <v>793100000000</v>
      </c>
      <c r="S376" s="5">
        <f t="shared" si="16"/>
        <v>650857082400</v>
      </c>
      <c r="T376" s="5">
        <f>J376*G376</f>
        <v>1153600000000</v>
      </c>
      <c r="U376" s="5">
        <f t="shared" si="17"/>
        <v>650857082400</v>
      </c>
      <c r="V376">
        <f>E376*G376</f>
        <v>114.57599999999999</v>
      </c>
    </row>
    <row r="377" spans="1:22" x14ac:dyDescent="0.3">
      <c r="A377" t="s">
        <v>774</v>
      </c>
      <c r="B377" t="s">
        <v>775</v>
      </c>
      <c r="C377" t="s">
        <v>44</v>
      </c>
      <c r="D377">
        <v>51.07</v>
      </c>
      <c r="E377">
        <v>20.76</v>
      </c>
      <c r="F377" s="8">
        <v>2.1061797000000002</v>
      </c>
      <c r="G377">
        <v>2.73</v>
      </c>
      <c r="H377">
        <v>58.25</v>
      </c>
      <c r="I377">
        <v>36.840000000000003</v>
      </c>
      <c r="J377" s="5">
        <v>31062780000</v>
      </c>
      <c r="K377">
        <v>0</v>
      </c>
      <c r="L377">
        <v>1.1458876</v>
      </c>
      <c r="M377">
        <v>3.25</v>
      </c>
      <c r="O377">
        <f>D377/E377</f>
        <v>2.4600192678227359</v>
      </c>
      <c r="P377" s="1">
        <f>J377/V377</f>
        <v>548088039.12850153</v>
      </c>
      <c r="Q377">
        <f>P377*G377</f>
        <v>1496280346.8208091</v>
      </c>
      <c r="R377" s="5">
        <f t="shared" si="15"/>
        <v>100954035000</v>
      </c>
      <c r="S377" s="5">
        <f t="shared" si="16"/>
        <v>35594454423.528</v>
      </c>
      <c r="T377" s="5">
        <f>J377*G377</f>
        <v>84801389400</v>
      </c>
      <c r="U377" s="5">
        <f t="shared" si="17"/>
        <v>35594454423.528</v>
      </c>
      <c r="V377">
        <f>E377*G377</f>
        <v>56.674800000000005</v>
      </c>
    </row>
    <row r="378" spans="1:22" x14ac:dyDescent="0.3">
      <c r="A378" t="s">
        <v>776</v>
      </c>
      <c r="B378" t="s">
        <v>777</v>
      </c>
      <c r="C378" t="s">
        <v>60</v>
      </c>
      <c r="D378">
        <v>58.33</v>
      </c>
      <c r="E378">
        <v>20.76</v>
      </c>
      <c r="F378" s="8">
        <v>2.9313790000000002</v>
      </c>
      <c r="G378">
        <v>3.06</v>
      </c>
      <c r="H378">
        <v>67.53</v>
      </c>
      <c r="I378">
        <v>48.69</v>
      </c>
      <c r="J378" s="5">
        <v>31953288000</v>
      </c>
      <c r="K378">
        <v>2969194000</v>
      </c>
      <c r="L378">
        <v>14.380373000000001</v>
      </c>
      <c r="M378">
        <v>2.11</v>
      </c>
      <c r="O378">
        <f>D378/E378</f>
        <v>2.8097302504816954</v>
      </c>
      <c r="P378" s="1">
        <f>J378/V378</f>
        <v>502998602.13835049</v>
      </c>
      <c r="Q378">
        <f>P378*G378</f>
        <v>1539175722.5433526</v>
      </c>
      <c r="R378" s="5">
        <f t="shared" si="15"/>
        <v>67421437679.999992</v>
      </c>
      <c r="S378" s="5">
        <f t="shared" si="16"/>
        <v>459500200016.42401</v>
      </c>
      <c r="T378" s="5">
        <f>J378*G378</f>
        <v>97777061280</v>
      </c>
      <c r="U378" s="5">
        <f t="shared" si="17"/>
        <v>459500200016.42401</v>
      </c>
      <c r="V378">
        <f>E378*G378</f>
        <v>63.525600000000004</v>
      </c>
    </row>
    <row r="379" spans="1:22" x14ac:dyDescent="0.3">
      <c r="A379" t="s">
        <v>778</v>
      </c>
      <c r="B379" t="s">
        <v>779</v>
      </c>
      <c r="C379" t="s">
        <v>44</v>
      </c>
      <c r="D379">
        <v>103.38</v>
      </c>
      <c r="E379">
        <v>9.99</v>
      </c>
      <c r="F379" s="8">
        <v>2.6985698</v>
      </c>
      <c r="G379">
        <v>9.73</v>
      </c>
      <c r="H379">
        <v>127.14</v>
      </c>
      <c r="I379">
        <v>97.88</v>
      </c>
      <c r="J379" s="5">
        <v>47136080000</v>
      </c>
      <c r="K379">
        <v>0</v>
      </c>
      <c r="L379">
        <v>1.0837270000000001</v>
      </c>
      <c r="M379">
        <v>0.93</v>
      </c>
      <c r="O379">
        <f>D379/E379</f>
        <v>10.348348348348347</v>
      </c>
      <c r="P379" s="1">
        <f>J379/V379</f>
        <v>484925624.4939698</v>
      </c>
      <c r="Q379">
        <f>P379*G379</f>
        <v>4718326326.3263264</v>
      </c>
      <c r="R379" s="5">
        <f t="shared" si="15"/>
        <v>43836554400</v>
      </c>
      <c r="S379" s="5">
        <f t="shared" si="16"/>
        <v>51082642570.160004</v>
      </c>
      <c r="T379" s="5">
        <f>J379*G379</f>
        <v>458634058400</v>
      </c>
      <c r="U379" s="5">
        <f t="shared" si="17"/>
        <v>51082642570.160004</v>
      </c>
      <c r="V379">
        <f>E379*G379</f>
        <v>97.202700000000007</v>
      </c>
    </row>
    <row r="380" spans="1:22" x14ac:dyDescent="0.3">
      <c r="A380" t="s">
        <v>780</v>
      </c>
      <c r="B380" t="s">
        <v>781</v>
      </c>
      <c r="C380" t="s">
        <v>39</v>
      </c>
      <c r="D380">
        <v>46.73</v>
      </c>
      <c r="E380">
        <v>16.11</v>
      </c>
      <c r="F380" s="8">
        <v>3.6058699999999999</v>
      </c>
      <c r="G380">
        <v>1.75</v>
      </c>
      <c r="H380">
        <v>53.28</v>
      </c>
      <c r="I380">
        <v>41.67</v>
      </c>
      <c r="J380" s="5">
        <v>24138050331</v>
      </c>
      <c r="K380">
        <v>3613000000</v>
      </c>
      <c r="L380">
        <v>3.4491453000000001</v>
      </c>
      <c r="M380">
        <v>1.88</v>
      </c>
      <c r="O380">
        <f>D380/E380</f>
        <v>2.9006828057107388</v>
      </c>
      <c r="P380" s="1">
        <f>J380/V380</f>
        <v>856186940.88853419</v>
      </c>
      <c r="Q380">
        <f>P380*G380</f>
        <v>1498327146.5549347</v>
      </c>
      <c r="R380" s="5">
        <f t="shared" si="15"/>
        <v>45379534622.279999</v>
      </c>
      <c r="S380" s="5">
        <f t="shared" si="16"/>
        <v>83255642850.332092</v>
      </c>
      <c r="T380" s="5">
        <f>J380*G380</f>
        <v>42241588079.25</v>
      </c>
      <c r="U380" s="5">
        <f t="shared" si="17"/>
        <v>83255642850.332092</v>
      </c>
      <c r="V380">
        <f>E380*G380</f>
        <v>28.192499999999999</v>
      </c>
    </row>
    <row r="381" spans="1:22" x14ac:dyDescent="0.3">
      <c r="A381" t="s">
        <v>782</v>
      </c>
      <c r="B381" t="s">
        <v>783</v>
      </c>
      <c r="C381" t="s">
        <v>60</v>
      </c>
      <c r="D381">
        <v>180.49</v>
      </c>
      <c r="E381">
        <v>18.21</v>
      </c>
      <c r="F381" s="8">
        <v>4.3161589999999999</v>
      </c>
      <c r="G381">
        <v>6.81</v>
      </c>
      <c r="H381">
        <v>232.21</v>
      </c>
      <c r="I381">
        <v>180.9254</v>
      </c>
      <c r="J381" s="5">
        <v>32258539942</v>
      </c>
      <c r="K381">
        <v>1924803000</v>
      </c>
      <c r="L381">
        <v>16.164169999999999</v>
      </c>
      <c r="M381">
        <v>6.56</v>
      </c>
      <c r="O381">
        <f>D381/E381</f>
        <v>9.9115870400878645</v>
      </c>
      <c r="P381" s="1">
        <f>J381/V381</f>
        <v>260128327.78943005</v>
      </c>
      <c r="Q381">
        <f>P381*G381</f>
        <v>1771473912.2460186</v>
      </c>
      <c r="R381" s="5">
        <f t="shared" si="15"/>
        <v>211616022019.51999</v>
      </c>
      <c r="S381" s="5">
        <f t="shared" si="16"/>
        <v>521432523574.27808</v>
      </c>
      <c r="T381" s="5">
        <f>J381*G381</f>
        <v>219680657005.01999</v>
      </c>
      <c r="U381" s="5">
        <f t="shared" si="17"/>
        <v>521432523574.27808</v>
      </c>
      <c r="V381">
        <f>E381*G381</f>
        <v>124.01009999999999</v>
      </c>
    </row>
    <row r="382" spans="1:22" x14ac:dyDescent="0.3">
      <c r="A382" t="s">
        <v>784</v>
      </c>
      <c r="B382" t="s">
        <v>785</v>
      </c>
      <c r="C382" t="s">
        <v>34</v>
      </c>
      <c r="D382">
        <v>28.67</v>
      </c>
      <c r="E382">
        <v>12.86</v>
      </c>
      <c r="F382" s="8">
        <v>1.2036108000000001</v>
      </c>
      <c r="G382">
        <v>1.44</v>
      </c>
      <c r="H382">
        <v>35.21</v>
      </c>
      <c r="I382">
        <v>21.06</v>
      </c>
      <c r="J382" s="5">
        <v>8792572352</v>
      </c>
      <c r="K382">
        <v>992811000</v>
      </c>
      <c r="L382">
        <v>1.0341544</v>
      </c>
      <c r="M382">
        <v>1.99</v>
      </c>
      <c r="O382">
        <f>D382/E382</f>
        <v>2.2293934681181962</v>
      </c>
      <c r="P382" s="1">
        <f>J382/V382</f>
        <v>474801945.74045277</v>
      </c>
      <c r="Q382">
        <f>P382*G382</f>
        <v>683714801.86625195</v>
      </c>
      <c r="R382" s="5">
        <f t="shared" si="15"/>
        <v>17497218980.48</v>
      </c>
      <c r="S382" s="5">
        <f t="shared" si="16"/>
        <v>9092877385.1391487</v>
      </c>
      <c r="T382" s="5">
        <f>J382*G382</f>
        <v>12661304186.879999</v>
      </c>
      <c r="U382" s="5">
        <f t="shared" si="17"/>
        <v>9092877385.1391487</v>
      </c>
      <c r="V382">
        <f>E382*G382</f>
        <v>18.5184</v>
      </c>
    </row>
    <row r="383" spans="1:22" x14ac:dyDescent="0.3">
      <c r="A383" t="s">
        <v>786</v>
      </c>
      <c r="B383" t="s">
        <v>787</v>
      </c>
      <c r="C383" t="s">
        <v>34</v>
      </c>
      <c r="D383">
        <v>142.68</v>
      </c>
      <c r="E383">
        <v>20.98</v>
      </c>
      <c r="F383" s="8">
        <v>0.100529455</v>
      </c>
      <c r="G383">
        <v>6.77</v>
      </c>
      <c r="H383">
        <v>157.96</v>
      </c>
      <c r="I383">
        <v>84.53</v>
      </c>
      <c r="J383" s="5">
        <v>11478625926</v>
      </c>
      <c r="K383">
        <v>1057500000</v>
      </c>
      <c r="L383">
        <v>1.7617522000000001</v>
      </c>
      <c r="M383">
        <v>2.14</v>
      </c>
      <c r="O383">
        <f>D383/E383</f>
        <v>6.8007626310772169</v>
      </c>
      <c r="P383" s="1">
        <f>J383/V383</f>
        <v>80815702.131734103</v>
      </c>
      <c r="Q383">
        <f>P383*G383</f>
        <v>547122303.43183982</v>
      </c>
      <c r="R383" s="5">
        <f t="shared" si="15"/>
        <v>24564259481.640003</v>
      </c>
      <c r="S383" s="5">
        <f t="shared" si="16"/>
        <v>20222494478.10754</v>
      </c>
      <c r="T383" s="5">
        <f>J383*G383</f>
        <v>77710297519.019989</v>
      </c>
      <c r="U383" s="5">
        <f t="shared" si="17"/>
        <v>20222494478.10754</v>
      </c>
      <c r="V383">
        <f>E383*G383</f>
        <v>142.03459999999998</v>
      </c>
    </row>
    <row r="384" spans="1:22" x14ac:dyDescent="0.3">
      <c r="A384" t="s">
        <v>788</v>
      </c>
      <c r="B384" t="s">
        <v>789</v>
      </c>
      <c r="C384" t="s">
        <v>25</v>
      </c>
      <c r="D384">
        <v>76.849999999999994</v>
      </c>
      <c r="E384">
        <v>19.71</v>
      </c>
      <c r="F384" s="8">
        <v>0</v>
      </c>
      <c r="G384">
        <v>-0.13</v>
      </c>
      <c r="H384">
        <v>85.24</v>
      </c>
      <c r="I384">
        <v>62.68</v>
      </c>
      <c r="J384" s="5">
        <v>9877885146</v>
      </c>
      <c r="K384">
        <v>806875000</v>
      </c>
      <c r="L384">
        <v>3.3891420000000001</v>
      </c>
      <c r="M384">
        <v>1.98</v>
      </c>
      <c r="O384">
        <f>D384/E384</f>
        <v>3.8990360223236933</v>
      </c>
      <c r="P384" s="1">
        <f>J384/V384</f>
        <v>-3855085331.9283457</v>
      </c>
      <c r="Q384">
        <f>P384*G384</f>
        <v>501161093.15068495</v>
      </c>
      <c r="R384" s="5">
        <f t="shared" si="15"/>
        <v>19558212589.079998</v>
      </c>
      <c r="S384" s="5">
        <f t="shared" si="16"/>
        <v>33477555419.484734</v>
      </c>
      <c r="T384" s="5">
        <f>J384*G384</f>
        <v>-1284125068.98</v>
      </c>
      <c r="U384" s="5">
        <f t="shared" si="17"/>
        <v>33477555419.484734</v>
      </c>
      <c r="V384">
        <f>E384*G384</f>
        <v>-2.5623</v>
      </c>
    </row>
    <row r="385" spans="1:22" x14ac:dyDescent="0.3">
      <c r="A385" t="s">
        <v>790</v>
      </c>
      <c r="B385" t="s">
        <v>791</v>
      </c>
      <c r="C385" t="s">
        <v>25</v>
      </c>
      <c r="D385">
        <v>62.42</v>
      </c>
      <c r="E385">
        <v>16.510000000000002</v>
      </c>
      <c r="F385" s="8">
        <v>3.5055350999999999</v>
      </c>
      <c r="G385">
        <v>1.65</v>
      </c>
      <c r="H385">
        <v>69.28</v>
      </c>
      <c r="I385">
        <v>48.92</v>
      </c>
      <c r="J385" s="5">
        <v>96282828902</v>
      </c>
      <c r="K385">
        <v>4191000000</v>
      </c>
      <c r="L385">
        <v>4.2636580000000004</v>
      </c>
      <c r="M385">
        <v>3.82</v>
      </c>
      <c r="O385">
        <f>D385/E385</f>
        <v>3.7807389460932765</v>
      </c>
      <c r="P385" s="1">
        <f>J385/V385</f>
        <v>3534417300.882844</v>
      </c>
      <c r="Q385">
        <f>P385*G385</f>
        <v>5831788546.4566927</v>
      </c>
      <c r="R385" s="5">
        <f t="shared" si="15"/>
        <v>367800406405.64001</v>
      </c>
      <c r="S385" s="5">
        <f t="shared" si="16"/>
        <v>410517053710.64355</v>
      </c>
      <c r="T385" s="5">
        <f>J385*G385</f>
        <v>158866667688.29999</v>
      </c>
      <c r="U385" s="5">
        <f t="shared" si="17"/>
        <v>410517053710.64355</v>
      </c>
      <c r="V385">
        <f>E385*G385</f>
        <v>27.241500000000002</v>
      </c>
    </row>
    <row r="386" spans="1:22" x14ac:dyDescent="0.3">
      <c r="A386" t="s">
        <v>792</v>
      </c>
      <c r="B386" t="s">
        <v>793</v>
      </c>
      <c r="C386" t="s">
        <v>15</v>
      </c>
      <c r="D386">
        <v>33.51</v>
      </c>
      <c r="E386">
        <v>17.54</v>
      </c>
      <c r="F386" s="8">
        <v>0</v>
      </c>
      <c r="G386">
        <v>1.28</v>
      </c>
      <c r="H386">
        <v>40.104999999999997</v>
      </c>
      <c r="I386">
        <v>30.23</v>
      </c>
      <c r="J386" s="5">
        <v>5330131216</v>
      </c>
      <c r="K386">
        <v>649404000</v>
      </c>
      <c r="L386">
        <v>0.77893436000000005</v>
      </c>
      <c r="M386">
        <v>1.43</v>
      </c>
      <c r="O386">
        <f>D386/E386</f>
        <v>1.9104903078677309</v>
      </c>
      <c r="P386" s="1">
        <f>J386/V386</f>
        <v>237409635.83238313</v>
      </c>
      <c r="Q386">
        <f>P386*G386</f>
        <v>303884333.86545038</v>
      </c>
      <c r="R386" s="5">
        <f t="shared" si="15"/>
        <v>7622087638.8800001</v>
      </c>
      <c r="S386" s="5">
        <f t="shared" si="16"/>
        <v>4151822347.4509821</v>
      </c>
      <c r="T386" s="5">
        <f>J386*G386</f>
        <v>6822567956.4800005</v>
      </c>
      <c r="U386" s="5">
        <f t="shared" si="17"/>
        <v>4151822347.4509821</v>
      </c>
      <c r="V386">
        <f>E386*G386</f>
        <v>22.4512</v>
      </c>
    </row>
    <row r="387" spans="1:22" x14ac:dyDescent="0.3">
      <c r="A387" t="s">
        <v>794</v>
      </c>
      <c r="B387" t="s">
        <v>795</v>
      </c>
      <c r="C387" t="s">
        <v>20</v>
      </c>
      <c r="D387">
        <v>96.42</v>
      </c>
      <c r="E387">
        <v>17.07</v>
      </c>
      <c r="F387" s="8">
        <v>1.9884668999999999</v>
      </c>
      <c r="G387">
        <v>5.5</v>
      </c>
      <c r="H387">
        <v>112.965</v>
      </c>
      <c r="I387">
        <v>90.1</v>
      </c>
      <c r="J387" s="5">
        <v>13578300000</v>
      </c>
      <c r="K387">
        <v>1453000000</v>
      </c>
      <c r="L387">
        <v>1.7709883</v>
      </c>
      <c r="M387">
        <v>2.82</v>
      </c>
      <c r="O387">
        <f>D387/E387</f>
        <v>5.6485061511423549</v>
      </c>
      <c r="P387" s="1">
        <f>J387/V387</f>
        <v>144626937.210417</v>
      </c>
      <c r="Q387">
        <f>P387*G387</f>
        <v>795448154.65729356</v>
      </c>
      <c r="R387" s="5">
        <f t="shared" ref="R387:R450" si="18">M387*J387</f>
        <v>38290806000</v>
      </c>
      <c r="S387" s="5">
        <f t="shared" ref="S387:S450" si="19">L387*J387</f>
        <v>24047010433.889999</v>
      </c>
      <c r="T387" s="5">
        <f>J387*G387</f>
        <v>74680650000</v>
      </c>
      <c r="U387" s="5">
        <f t="shared" ref="U387:U450" si="20">J387*L387</f>
        <v>24047010433.889999</v>
      </c>
      <c r="V387">
        <f>E387*G387</f>
        <v>93.885000000000005</v>
      </c>
    </row>
    <row r="388" spans="1:22" x14ac:dyDescent="0.3">
      <c r="A388" t="s">
        <v>796</v>
      </c>
      <c r="B388" t="s">
        <v>797</v>
      </c>
      <c r="C388" t="s">
        <v>110</v>
      </c>
      <c r="D388">
        <v>12.82</v>
      </c>
      <c r="E388">
        <v>35.61</v>
      </c>
      <c r="F388" s="8">
        <v>0.60975610000000002</v>
      </c>
      <c r="G388">
        <v>-2.79</v>
      </c>
      <c r="H388">
        <v>34.090000000000003</v>
      </c>
      <c r="I388">
        <v>12.7</v>
      </c>
      <c r="J388" s="5">
        <v>3255587970</v>
      </c>
      <c r="K388">
        <v>820095000</v>
      </c>
      <c r="L388">
        <v>1.9624339</v>
      </c>
      <c r="M388">
        <v>0.59</v>
      </c>
      <c r="O388">
        <f>D388/E388</f>
        <v>0.36001123279977537</v>
      </c>
      <c r="P388" s="1">
        <f>J388/V388</f>
        <v>-32768250.733000576</v>
      </c>
      <c r="Q388">
        <f>P388*G388</f>
        <v>91423419.545071617</v>
      </c>
      <c r="R388" s="5">
        <f t="shared" si="18"/>
        <v>1920796902.3</v>
      </c>
      <c r="S388" s="5">
        <f t="shared" si="19"/>
        <v>6388876196.7601824</v>
      </c>
      <c r="T388" s="5">
        <f>J388*G388</f>
        <v>-9083090436.2999992</v>
      </c>
      <c r="U388" s="5">
        <f t="shared" si="20"/>
        <v>6388876196.7601824</v>
      </c>
      <c r="V388">
        <f>E388*G388</f>
        <v>-99.351900000000001</v>
      </c>
    </row>
    <row r="389" spans="1:22" x14ac:dyDescent="0.3">
      <c r="A389" t="s">
        <v>798</v>
      </c>
      <c r="B389" t="s">
        <v>799</v>
      </c>
      <c r="C389" t="s">
        <v>44</v>
      </c>
      <c r="D389">
        <v>86.06</v>
      </c>
      <c r="E389">
        <v>16.940000000000001</v>
      </c>
      <c r="F389" s="8">
        <v>1.0982976</v>
      </c>
      <c r="G389">
        <v>4.12</v>
      </c>
      <c r="H389">
        <v>99.1</v>
      </c>
      <c r="I389">
        <v>71.349999999999994</v>
      </c>
      <c r="J389" s="5">
        <v>13216271700</v>
      </c>
      <c r="K389">
        <v>0</v>
      </c>
      <c r="L389">
        <v>1.9734555</v>
      </c>
      <c r="M389">
        <v>2.34</v>
      </c>
      <c r="O389">
        <f>D389/E389</f>
        <v>5.0802833530106257</v>
      </c>
      <c r="P389" s="1">
        <f>J389/V389</f>
        <v>189364400.05272746</v>
      </c>
      <c r="Q389">
        <f>P389*G389</f>
        <v>780181328.21723711</v>
      </c>
      <c r="R389" s="5">
        <f t="shared" si="18"/>
        <v>30926075778</v>
      </c>
      <c r="S389" s="5">
        <f t="shared" si="19"/>
        <v>26081724075.859352</v>
      </c>
      <c r="T389" s="5">
        <f>J389*G389</f>
        <v>54451039404</v>
      </c>
      <c r="U389" s="5">
        <f t="shared" si="20"/>
        <v>26081724075.859352</v>
      </c>
      <c r="V389">
        <f>E389*G389</f>
        <v>69.792800000000014</v>
      </c>
    </row>
    <row r="390" spans="1:22" x14ac:dyDescent="0.3">
      <c r="A390" t="s">
        <v>800</v>
      </c>
      <c r="B390" t="s">
        <v>801</v>
      </c>
      <c r="C390" t="s">
        <v>15</v>
      </c>
      <c r="D390">
        <v>198.74</v>
      </c>
      <c r="E390">
        <v>25.78</v>
      </c>
      <c r="F390" s="8">
        <v>1.5612763999999999</v>
      </c>
      <c r="G390">
        <v>6.95</v>
      </c>
      <c r="H390">
        <v>213.45</v>
      </c>
      <c r="I390">
        <v>147.86000000000001</v>
      </c>
      <c r="J390" s="5">
        <v>59066255840</v>
      </c>
      <c r="K390">
        <v>3868000000</v>
      </c>
      <c r="L390">
        <v>2.2938328000000001</v>
      </c>
      <c r="M390">
        <v>5.28</v>
      </c>
      <c r="O390">
        <f>D390/E390</f>
        <v>7.7090768037238169</v>
      </c>
      <c r="P390" s="1">
        <f>J390/V390</f>
        <v>329664152.34608275</v>
      </c>
      <c r="Q390">
        <f>P390*G390</f>
        <v>2291165858.805275</v>
      </c>
      <c r="R390" s="5">
        <f t="shared" si="18"/>
        <v>311869830835.20001</v>
      </c>
      <c r="S390" s="5">
        <f t="shared" si="19"/>
        <v>135488115018.98357</v>
      </c>
      <c r="T390" s="5">
        <f>J390*G390</f>
        <v>410510478088</v>
      </c>
      <c r="U390" s="5">
        <f t="shared" si="20"/>
        <v>135488115018.98357</v>
      </c>
      <c r="V390">
        <f>E390*G390</f>
        <v>179.17100000000002</v>
      </c>
    </row>
    <row r="391" spans="1:22" x14ac:dyDescent="0.3">
      <c r="A391" t="s">
        <v>802</v>
      </c>
      <c r="B391" t="s">
        <v>803</v>
      </c>
      <c r="C391" t="s">
        <v>60</v>
      </c>
      <c r="D391">
        <v>47.56</v>
      </c>
      <c r="E391">
        <v>15.54</v>
      </c>
      <c r="F391" s="8">
        <v>5.3720359999999996</v>
      </c>
      <c r="G391">
        <v>1.1200000000000001</v>
      </c>
      <c r="H391">
        <v>63.6</v>
      </c>
      <c r="I391">
        <v>48.89</v>
      </c>
      <c r="J391" s="5">
        <v>13784942453</v>
      </c>
      <c r="K391">
        <v>1075568000</v>
      </c>
      <c r="L391">
        <v>15.588069000000001</v>
      </c>
      <c r="M391">
        <v>1.92</v>
      </c>
      <c r="O391">
        <f>D391/E391</f>
        <v>3.0604890604890609</v>
      </c>
      <c r="P391" s="1">
        <f>J391/V391</f>
        <v>792019583.85043204</v>
      </c>
      <c r="Q391">
        <f>P391*G391</f>
        <v>887061933.91248393</v>
      </c>
      <c r="R391" s="5">
        <f t="shared" si="18"/>
        <v>26467089509.759998</v>
      </c>
      <c r="S391" s="5">
        <f t="shared" si="19"/>
        <v>214880634118.39328</v>
      </c>
      <c r="T391" s="5">
        <f>J391*G391</f>
        <v>15439135547.360001</v>
      </c>
      <c r="U391" s="5">
        <f t="shared" si="20"/>
        <v>214880634118.39328</v>
      </c>
      <c r="V391">
        <f>E391*G391</f>
        <v>17.404800000000002</v>
      </c>
    </row>
    <row r="392" spans="1:22" x14ac:dyDescent="0.3">
      <c r="A392" t="s">
        <v>804</v>
      </c>
      <c r="B392" t="s">
        <v>805</v>
      </c>
      <c r="C392" t="s">
        <v>25</v>
      </c>
      <c r="D392">
        <v>124.65</v>
      </c>
      <c r="E392">
        <v>79.900000000000006</v>
      </c>
      <c r="F392" s="8">
        <v>0</v>
      </c>
      <c r="G392">
        <v>1.68</v>
      </c>
      <c r="H392">
        <v>135.77000000000001</v>
      </c>
      <c r="I392">
        <v>78.48</v>
      </c>
      <c r="J392" s="5">
        <v>22799923883</v>
      </c>
      <c r="K392">
        <v>541809000</v>
      </c>
      <c r="L392">
        <v>8.2020769999999992</v>
      </c>
      <c r="M392">
        <v>15.69</v>
      </c>
      <c r="O392">
        <f>D392/E392</f>
        <v>1.5600750938673342</v>
      </c>
      <c r="P392" s="1">
        <f>J392/V392</f>
        <v>169854609.05745277</v>
      </c>
      <c r="Q392">
        <f>P392*G392</f>
        <v>285355743.21652067</v>
      </c>
      <c r="R392" s="5">
        <f t="shared" si="18"/>
        <v>357730805724.26996</v>
      </c>
      <c r="S392" s="5">
        <f t="shared" si="19"/>
        <v>187006731282.50497</v>
      </c>
      <c r="T392" s="5">
        <f>J392*G392</f>
        <v>38303872123.439995</v>
      </c>
      <c r="U392" s="5">
        <f t="shared" si="20"/>
        <v>187006731282.50497</v>
      </c>
      <c r="V392">
        <f>E392*G392</f>
        <v>134.232</v>
      </c>
    </row>
    <row r="393" spans="1:22" x14ac:dyDescent="0.3">
      <c r="A393" t="s">
        <v>806</v>
      </c>
      <c r="B393" t="s">
        <v>807</v>
      </c>
      <c r="C393" t="s">
        <v>60</v>
      </c>
      <c r="D393">
        <v>55.58</v>
      </c>
      <c r="E393">
        <v>15.27</v>
      </c>
      <c r="F393" s="8">
        <v>3.6850337999999998</v>
      </c>
      <c r="G393">
        <v>1.43</v>
      </c>
      <c r="H393">
        <v>72.05</v>
      </c>
      <c r="I393">
        <v>56.66</v>
      </c>
      <c r="J393" s="5">
        <v>9858367494</v>
      </c>
      <c r="K393">
        <v>487636000</v>
      </c>
      <c r="L393">
        <v>13.762162</v>
      </c>
      <c r="M393">
        <v>1.51</v>
      </c>
      <c r="O393">
        <f>D393/E393</f>
        <v>3.6398166339227243</v>
      </c>
      <c r="P393" s="1">
        <f>J393/V393</f>
        <v>451471072.8564167</v>
      </c>
      <c r="Q393">
        <f>P393*G393</f>
        <v>645603634.18467581</v>
      </c>
      <c r="R393" s="5">
        <f t="shared" si="18"/>
        <v>14886134915.940001</v>
      </c>
      <c r="S393" s="5">
        <f t="shared" si="19"/>
        <v>135672450507.96202</v>
      </c>
      <c r="T393" s="5">
        <f>J393*G393</f>
        <v>14097465516.42</v>
      </c>
      <c r="U393" s="5">
        <f t="shared" si="20"/>
        <v>135672450507.96202</v>
      </c>
      <c r="V393">
        <f>E393*G393</f>
        <v>21.836099999999998</v>
      </c>
    </row>
    <row r="394" spans="1:22" x14ac:dyDescent="0.3">
      <c r="A394" t="s">
        <v>808</v>
      </c>
      <c r="B394" t="s">
        <v>809</v>
      </c>
      <c r="C394" t="s">
        <v>20</v>
      </c>
      <c r="D394">
        <v>322.62</v>
      </c>
      <c r="E394">
        <v>27.93</v>
      </c>
      <c r="F394" s="8">
        <v>0</v>
      </c>
      <c r="G394">
        <v>7.74</v>
      </c>
      <c r="H394">
        <v>543.55179999999996</v>
      </c>
      <c r="I394">
        <v>319.5</v>
      </c>
      <c r="J394" s="5">
        <v>35950369241</v>
      </c>
      <c r="K394">
        <v>2043160000</v>
      </c>
      <c r="L394">
        <v>8.4854099999999999</v>
      </c>
      <c r="M394">
        <v>5.89</v>
      </c>
      <c r="O394">
        <f>D394/E394</f>
        <v>11.551020408163266</v>
      </c>
      <c r="P394" s="1">
        <f>J394/V394</f>
        <v>166299697.38391751</v>
      </c>
      <c r="Q394">
        <f>P394*G394</f>
        <v>1287159657.7515216</v>
      </c>
      <c r="R394" s="5">
        <f t="shared" si="18"/>
        <v>211747674829.48999</v>
      </c>
      <c r="S394" s="5">
        <f t="shared" si="19"/>
        <v>305053622661.2738</v>
      </c>
      <c r="T394" s="5">
        <f>J394*G394</f>
        <v>278255857925.34003</v>
      </c>
      <c r="U394" s="5">
        <f t="shared" si="20"/>
        <v>305053622661.2738</v>
      </c>
      <c r="V394">
        <f>E394*G394</f>
        <v>216.1782</v>
      </c>
    </row>
    <row r="395" spans="1:22" x14ac:dyDescent="0.3">
      <c r="A395" t="s">
        <v>810</v>
      </c>
      <c r="B395" t="s">
        <v>811</v>
      </c>
      <c r="C395" t="s">
        <v>44</v>
      </c>
      <c r="D395">
        <v>17.899999999999999</v>
      </c>
      <c r="E395">
        <v>17.899999999999999</v>
      </c>
      <c r="F395" s="8">
        <v>1.8987342</v>
      </c>
      <c r="G395">
        <v>1</v>
      </c>
      <c r="H395">
        <v>19.899999999999999</v>
      </c>
      <c r="I395">
        <v>13</v>
      </c>
      <c r="J395" s="5">
        <v>21500640000</v>
      </c>
      <c r="K395">
        <v>0</v>
      </c>
      <c r="L395">
        <v>3.4747710000000001</v>
      </c>
      <c r="M395">
        <v>1.32</v>
      </c>
      <c r="O395">
        <f>D395/E395</f>
        <v>1</v>
      </c>
      <c r="P395" s="1">
        <f>J395/V395</f>
        <v>1201153072.6256983</v>
      </c>
      <c r="Q395">
        <f>P395*G395</f>
        <v>1201153072.6256983</v>
      </c>
      <c r="R395" s="5">
        <f t="shared" si="18"/>
        <v>28380844800</v>
      </c>
      <c r="S395" s="5">
        <f t="shared" si="19"/>
        <v>74709800353.440002</v>
      </c>
      <c r="T395" s="5">
        <f>J395*G395</f>
        <v>21500640000</v>
      </c>
      <c r="U395" s="5">
        <f t="shared" si="20"/>
        <v>74709800353.440002</v>
      </c>
      <c r="V395">
        <f>E395*G395</f>
        <v>17.899999999999999</v>
      </c>
    </row>
    <row r="396" spans="1:22" x14ac:dyDescent="0.3">
      <c r="A396" t="s">
        <v>812</v>
      </c>
      <c r="B396" t="s">
        <v>813</v>
      </c>
      <c r="C396" t="s">
        <v>15</v>
      </c>
      <c r="D396">
        <v>62.72</v>
      </c>
      <c r="E396">
        <v>26.13</v>
      </c>
      <c r="F396" s="8">
        <v>2.1362228000000001</v>
      </c>
      <c r="G396">
        <v>1.77</v>
      </c>
      <c r="H396">
        <v>69.400000000000006</v>
      </c>
      <c r="I396">
        <v>57.53</v>
      </c>
      <c r="J396" s="5">
        <v>21590903863</v>
      </c>
      <c r="K396">
        <v>2734000000</v>
      </c>
      <c r="L396">
        <v>2.8841185999999999</v>
      </c>
      <c r="M396">
        <v>2.83</v>
      </c>
      <c r="O396">
        <f>D396/E396</f>
        <v>2.4003061615001915</v>
      </c>
      <c r="P396" s="1">
        <f>J396/V396</f>
        <v>466829344.43384993</v>
      </c>
      <c r="Q396">
        <f>P396*G396</f>
        <v>826287939.64791441</v>
      </c>
      <c r="R396" s="5">
        <f t="shared" si="18"/>
        <v>61102257932.290001</v>
      </c>
      <c r="S396" s="5">
        <f t="shared" si="19"/>
        <v>62270727422.090149</v>
      </c>
      <c r="T396" s="5">
        <f>J396*G396</f>
        <v>38215899837.510002</v>
      </c>
      <c r="U396" s="5">
        <f t="shared" si="20"/>
        <v>62270727422.090149</v>
      </c>
      <c r="V396">
        <f>E396*G396</f>
        <v>46.250099999999996</v>
      </c>
    </row>
    <row r="397" spans="1:22" x14ac:dyDescent="0.3">
      <c r="A397" t="s">
        <v>814</v>
      </c>
      <c r="B397" t="s">
        <v>815</v>
      </c>
      <c r="C397" t="s">
        <v>20</v>
      </c>
      <c r="D397">
        <v>89.26</v>
      </c>
      <c r="E397">
        <v>31.54</v>
      </c>
      <c r="F397" s="8">
        <v>1.5120423000000001</v>
      </c>
      <c r="G397">
        <v>2.41</v>
      </c>
      <c r="H397">
        <v>104.78</v>
      </c>
      <c r="I397">
        <v>67.040000000000006</v>
      </c>
      <c r="J397" s="5">
        <v>13233622689</v>
      </c>
      <c r="K397">
        <v>636942000</v>
      </c>
      <c r="L397">
        <v>6.1640686999999996</v>
      </c>
      <c r="M397">
        <v>6.61</v>
      </c>
      <c r="O397">
        <f>D397/E397</f>
        <v>2.8300570703868106</v>
      </c>
      <c r="P397" s="1">
        <f>J397/V397</f>
        <v>174100499.25405923</v>
      </c>
      <c r="Q397">
        <f>P397*G397</f>
        <v>419582203.20228279</v>
      </c>
      <c r="R397" s="5">
        <f t="shared" si="18"/>
        <v>87474245974.290009</v>
      </c>
      <c r="S397" s="5">
        <f t="shared" si="19"/>
        <v>81572959404.874725</v>
      </c>
      <c r="T397" s="5">
        <f>J397*G397</f>
        <v>31893030680.490002</v>
      </c>
      <c r="U397" s="5">
        <f t="shared" si="20"/>
        <v>81572959404.874725</v>
      </c>
      <c r="V397">
        <f>E397*G397</f>
        <v>76.011400000000009</v>
      </c>
    </row>
    <row r="398" spans="1:22" x14ac:dyDescent="0.3">
      <c r="A398" t="s">
        <v>816</v>
      </c>
      <c r="B398" t="s">
        <v>817</v>
      </c>
      <c r="C398" t="s">
        <v>15</v>
      </c>
      <c r="D398">
        <v>52.26</v>
      </c>
      <c r="E398">
        <v>20.18</v>
      </c>
      <c r="F398" s="8">
        <v>1.7075773000000001</v>
      </c>
      <c r="G398">
        <v>2.3199999999999998</v>
      </c>
      <c r="H398">
        <v>60.59</v>
      </c>
      <c r="I398">
        <v>42.92</v>
      </c>
      <c r="J398" s="5">
        <v>7047165475</v>
      </c>
      <c r="K398">
        <v>565196000</v>
      </c>
      <c r="L398">
        <v>1.3330401999999999</v>
      </c>
      <c r="M398">
        <v>5.98</v>
      </c>
      <c r="O398">
        <f>D398/E398</f>
        <v>2.5896927651139743</v>
      </c>
      <c r="P398" s="1">
        <f>J398/V398</f>
        <v>150523851.60708794</v>
      </c>
      <c r="Q398">
        <f>P398*G398</f>
        <v>349215335.72844398</v>
      </c>
      <c r="R398" s="5">
        <f t="shared" si="18"/>
        <v>42142049540.5</v>
      </c>
      <c r="S398" s="5">
        <f t="shared" si="19"/>
        <v>9394154874.2270947</v>
      </c>
      <c r="T398" s="5">
        <f>J398*G398</f>
        <v>16349423901.999998</v>
      </c>
      <c r="U398" s="5">
        <f t="shared" si="20"/>
        <v>9394154874.2270947</v>
      </c>
      <c r="V398">
        <f>E398*G398</f>
        <v>46.817599999999999</v>
      </c>
    </row>
    <row r="399" spans="1:22" x14ac:dyDescent="0.3">
      <c r="A399" t="s">
        <v>818</v>
      </c>
      <c r="B399" t="s">
        <v>819</v>
      </c>
      <c r="C399" t="s">
        <v>15</v>
      </c>
      <c r="D399">
        <v>178.73</v>
      </c>
      <c r="E399">
        <v>26.48</v>
      </c>
      <c r="F399" s="8">
        <v>1.7692551999999999</v>
      </c>
      <c r="G399">
        <v>6.35</v>
      </c>
      <c r="H399">
        <v>210.72</v>
      </c>
      <c r="I399">
        <v>147.66999999999999</v>
      </c>
      <c r="J399" s="5">
        <v>24123216432</v>
      </c>
      <c r="K399">
        <v>1323200000</v>
      </c>
      <c r="L399">
        <v>3.7605940000000002</v>
      </c>
      <c r="M399">
        <v>10.94</v>
      </c>
      <c r="O399">
        <f>D399/E399</f>
        <v>6.7496223564954674</v>
      </c>
      <c r="P399" s="1">
        <f>J399/V399</f>
        <v>143464188.88122368</v>
      </c>
      <c r="Q399">
        <f>P399*G399</f>
        <v>910997599.39577031</v>
      </c>
      <c r="R399" s="5">
        <f t="shared" si="18"/>
        <v>263907987766.07999</v>
      </c>
      <c r="S399" s="5">
        <f t="shared" si="19"/>
        <v>90717622974.880615</v>
      </c>
      <c r="T399" s="5">
        <f>J399*G399</f>
        <v>153182424343.19998</v>
      </c>
      <c r="U399" s="5">
        <f t="shared" si="20"/>
        <v>90717622974.880615</v>
      </c>
      <c r="V399">
        <f>E399*G399</f>
        <v>168.148</v>
      </c>
    </row>
    <row r="400" spans="1:22" x14ac:dyDescent="0.3">
      <c r="A400" t="s">
        <v>820</v>
      </c>
      <c r="B400" t="s">
        <v>821</v>
      </c>
      <c r="C400" t="s">
        <v>15</v>
      </c>
      <c r="D400">
        <v>133.31</v>
      </c>
      <c r="E400">
        <v>22.29</v>
      </c>
      <c r="F400" s="8">
        <v>0.97488920000000001</v>
      </c>
      <c r="G400">
        <v>4.8</v>
      </c>
      <c r="H400">
        <v>139.63</v>
      </c>
      <c r="I400">
        <v>89.9</v>
      </c>
      <c r="J400" s="5">
        <v>22197870556</v>
      </c>
      <c r="K400">
        <v>1696000000</v>
      </c>
      <c r="L400">
        <v>3.7812730000000001</v>
      </c>
      <c r="M400">
        <v>3.46</v>
      </c>
      <c r="O400">
        <f>D400/E400</f>
        <v>5.9807088380439666</v>
      </c>
      <c r="P400" s="1">
        <f>J400/V400</f>
        <v>207472246.11185884</v>
      </c>
      <c r="Q400">
        <f>P400*G400</f>
        <v>995866781.33692241</v>
      </c>
      <c r="R400" s="5">
        <f t="shared" si="18"/>
        <v>76804632123.759995</v>
      </c>
      <c r="S400" s="5">
        <f t="shared" si="19"/>
        <v>83936208590.897797</v>
      </c>
      <c r="T400" s="5">
        <f>J400*G400</f>
        <v>106549778668.8</v>
      </c>
      <c r="U400" s="5">
        <f t="shared" si="20"/>
        <v>83936208590.897797</v>
      </c>
      <c r="V400">
        <f>E400*G400</f>
        <v>106.99199999999999</v>
      </c>
    </row>
    <row r="401" spans="1:22" x14ac:dyDescent="0.3">
      <c r="A401" t="s">
        <v>822</v>
      </c>
      <c r="B401" t="s">
        <v>823</v>
      </c>
      <c r="C401" t="s">
        <v>15</v>
      </c>
      <c r="D401">
        <v>259.39999999999998</v>
      </c>
      <c r="E401">
        <v>27.57</v>
      </c>
      <c r="F401" s="8">
        <v>0.61985796999999998</v>
      </c>
      <c r="G401">
        <v>9.3800000000000008</v>
      </c>
      <c r="H401">
        <v>290.41500000000002</v>
      </c>
      <c r="I401">
        <v>191.22</v>
      </c>
      <c r="J401" s="5">
        <v>27247789759</v>
      </c>
      <c r="K401">
        <v>1555209000</v>
      </c>
      <c r="L401">
        <v>5.9715904999999996</v>
      </c>
      <c r="M401">
        <v>4.2300000000000004</v>
      </c>
      <c r="O401">
        <f>D401/E401</f>
        <v>9.4087776568734114</v>
      </c>
      <c r="P401" s="1">
        <f>J401/V401</f>
        <v>105363860.62459348</v>
      </c>
      <c r="Q401">
        <f>P401*G401</f>
        <v>988313012.658687</v>
      </c>
      <c r="R401" s="5">
        <f t="shared" si="18"/>
        <v>115258150680.57001</v>
      </c>
      <c r="S401" s="5">
        <f t="shared" si="19"/>
        <v>162712642470.84167</v>
      </c>
      <c r="T401" s="5">
        <f>J401*G401</f>
        <v>255584267939.42001</v>
      </c>
      <c r="U401" s="5">
        <f t="shared" si="20"/>
        <v>162712642470.84167</v>
      </c>
      <c r="V401">
        <f>E401*G401</f>
        <v>258.60660000000001</v>
      </c>
    </row>
    <row r="402" spans="1:22" x14ac:dyDescent="0.3">
      <c r="A402" t="s">
        <v>824</v>
      </c>
      <c r="B402" t="s">
        <v>825</v>
      </c>
      <c r="C402" t="s">
        <v>34</v>
      </c>
      <c r="D402">
        <v>75.06</v>
      </c>
      <c r="E402">
        <v>26.52</v>
      </c>
      <c r="F402" s="8">
        <v>0.82061803</v>
      </c>
      <c r="G402">
        <v>2.83</v>
      </c>
      <c r="H402">
        <v>85.66</v>
      </c>
      <c r="I402">
        <v>52.85</v>
      </c>
      <c r="J402" s="5">
        <v>29803566306</v>
      </c>
      <c r="K402">
        <v>2247009000</v>
      </c>
      <c r="L402">
        <v>2.9734495000000001</v>
      </c>
      <c r="M402">
        <v>10.28</v>
      </c>
      <c r="O402">
        <f>D402/E402</f>
        <v>2.8303167420814481</v>
      </c>
      <c r="P402" s="1">
        <f>J402/V402</f>
        <v>397107674.00028777</v>
      </c>
      <c r="Q402">
        <f>P402*G402</f>
        <v>1123814717.4208145</v>
      </c>
      <c r="R402" s="5">
        <f t="shared" si="18"/>
        <v>306380661625.67999</v>
      </c>
      <c r="S402" s="5">
        <f t="shared" si="19"/>
        <v>88619399330.792557</v>
      </c>
      <c r="T402" s="5">
        <f>J402*G402</f>
        <v>84344092645.979996</v>
      </c>
      <c r="U402" s="5">
        <f t="shared" si="20"/>
        <v>88619399330.792557</v>
      </c>
      <c r="V402">
        <f>E402*G402</f>
        <v>75.051600000000008</v>
      </c>
    </row>
    <row r="403" spans="1:22" x14ac:dyDescent="0.3">
      <c r="A403" t="s">
        <v>826</v>
      </c>
      <c r="B403" t="s">
        <v>827</v>
      </c>
      <c r="C403" t="s">
        <v>34</v>
      </c>
      <c r="D403">
        <v>122.45</v>
      </c>
      <c r="E403">
        <v>16.260000000000002</v>
      </c>
      <c r="F403" s="8">
        <v>1.8674135999999999</v>
      </c>
      <c r="G403">
        <v>7.53</v>
      </c>
      <c r="H403">
        <v>135.65</v>
      </c>
      <c r="I403">
        <v>93.4</v>
      </c>
      <c r="J403" s="5">
        <v>27418147452</v>
      </c>
      <c r="K403">
        <v>2876309000</v>
      </c>
      <c r="L403">
        <v>3.1026611000000002</v>
      </c>
      <c r="M403">
        <v>2.56</v>
      </c>
      <c r="O403">
        <f>D403/E403</f>
        <v>7.5307503075030748</v>
      </c>
      <c r="P403" s="1">
        <f>J403/V403</f>
        <v>223935316.1523647</v>
      </c>
      <c r="Q403">
        <f>P403*G403</f>
        <v>1686232930.6273062</v>
      </c>
      <c r="R403" s="5">
        <f t="shared" si="18"/>
        <v>70190457477.119995</v>
      </c>
      <c r="S403" s="5">
        <f t="shared" si="19"/>
        <v>85069219533.384521</v>
      </c>
      <c r="T403" s="5">
        <f>J403*G403</f>
        <v>206458650313.56</v>
      </c>
      <c r="U403" s="5">
        <f t="shared" si="20"/>
        <v>85069219533.384521</v>
      </c>
      <c r="V403">
        <f>E403*G403</f>
        <v>122.43780000000001</v>
      </c>
    </row>
    <row r="404" spans="1:22" x14ac:dyDescent="0.3">
      <c r="A404" t="s">
        <v>828</v>
      </c>
      <c r="B404" t="s">
        <v>829</v>
      </c>
      <c r="C404" t="s">
        <v>44</v>
      </c>
      <c r="D404">
        <v>173.31</v>
      </c>
      <c r="E404">
        <v>27.38</v>
      </c>
      <c r="F404" s="8">
        <v>1.0947506</v>
      </c>
      <c r="G404">
        <v>7.95</v>
      </c>
      <c r="H404">
        <v>185.38</v>
      </c>
      <c r="I404">
        <v>124.64</v>
      </c>
      <c r="J404" s="5">
        <v>46585950000</v>
      </c>
      <c r="K404">
        <v>3021000000</v>
      </c>
      <c r="L404">
        <v>10.254704</v>
      </c>
      <c r="M404">
        <v>50.56</v>
      </c>
      <c r="O404">
        <f>D404/E404</f>
        <v>6.3298027757487221</v>
      </c>
      <c r="P404" s="1">
        <f>J404/V404</f>
        <v>214020011.85275027</v>
      </c>
      <c r="Q404">
        <f>P404*G404</f>
        <v>1701459094.2293646</v>
      </c>
      <c r="R404" s="5">
        <f t="shared" si="18"/>
        <v>2355385632000</v>
      </c>
      <c r="S404" s="5">
        <f t="shared" si="19"/>
        <v>477725127808.79999</v>
      </c>
      <c r="T404" s="5">
        <f>J404*G404</f>
        <v>370358302500</v>
      </c>
      <c r="U404" s="5">
        <f t="shared" si="20"/>
        <v>477725127808.79999</v>
      </c>
      <c r="V404">
        <f>E404*G404</f>
        <v>217.67099999999999</v>
      </c>
    </row>
    <row r="405" spans="1:22" x14ac:dyDescent="0.3">
      <c r="A405" t="s">
        <v>830</v>
      </c>
      <c r="B405" t="s">
        <v>831</v>
      </c>
      <c r="C405" t="s">
        <v>25</v>
      </c>
      <c r="D405">
        <v>104.03</v>
      </c>
      <c r="E405">
        <v>520.15</v>
      </c>
      <c r="F405" s="8">
        <v>0</v>
      </c>
      <c r="G405">
        <v>0.27</v>
      </c>
      <c r="H405">
        <v>114.52</v>
      </c>
      <c r="I405">
        <v>79.63</v>
      </c>
      <c r="J405" s="5">
        <v>79489115000</v>
      </c>
      <c r="K405">
        <v>925804000</v>
      </c>
      <c r="L405">
        <v>10.3738785</v>
      </c>
      <c r="M405">
        <v>8.81</v>
      </c>
      <c r="O405">
        <f>D405/E405</f>
        <v>0.2</v>
      </c>
      <c r="P405" s="1">
        <f>J405/V405</f>
        <v>565998518.94574571</v>
      </c>
      <c r="Q405">
        <f>P405*G405</f>
        <v>152819600.11535135</v>
      </c>
      <c r="R405" s="5">
        <f t="shared" si="18"/>
        <v>700299103150</v>
      </c>
      <c r="S405" s="5">
        <f t="shared" si="19"/>
        <v>824610421082.52747</v>
      </c>
      <c r="T405" s="5">
        <f>J405*G405</f>
        <v>21462061050</v>
      </c>
      <c r="U405" s="5">
        <f t="shared" si="20"/>
        <v>824610421082.52747</v>
      </c>
      <c r="V405">
        <f>E405*G405</f>
        <v>140.44050000000001</v>
      </c>
    </row>
    <row r="406" spans="1:22" x14ac:dyDescent="0.3">
      <c r="A406" t="s">
        <v>832</v>
      </c>
      <c r="B406" t="s">
        <v>833</v>
      </c>
      <c r="C406" t="s">
        <v>60</v>
      </c>
      <c r="D406">
        <v>159.85</v>
      </c>
      <c r="E406">
        <v>199.81</v>
      </c>
      <c r="F406" s="8">
        <v>0</v>
      </c>
      <c r="G406">
        <v>0.62</v>
      </c>
      <c r="H406">
        <v>177.67</v>
      </c>
      <c r="I406">
        <v>103.51</v>
      </c>
      <c r="J406" s="5">
        <v>19572031314</v>
      </c>
      <c r="K406">
        <v>1074240000</v>
      </c>
      <c r="L406">
        <v>15.189207</v>
      </c>
      <c r="M406">
        <v>91.04</v>
      </c>
      <c r="O406">
        <f>D406/E406</f>
        <v>0.80001000950903356</v>
      </c>
      <c r="P406" s="1">
        <f>J406/V406</f>
        <v>157989051.80889589</v>
      </c>
      <c r="Q406">
        <f>P406*G406</f>
        <v>97953212.121515453</v>
      </c>
      <c r="R406" s="5">
        <f t="shared" si="18"/>
        <v>1781837730826.5601</v>
      </c>
      <c r="S406" s="5">
        <f t="shared" si="19"/>
        <v>297283635038.828</v>
      </c>
      <c r="T406" s="5">
        <f>J406*G406</f>
        <v>12134659414.68</v>
      </c>
      <c r="U406" s="5">
        <f t="shared" si="20"/>
        <v>297283635038.828</v>
      </c>
      <c r="V406">
        <f>E406*G406</f>
        <v>123.8822</v>
      </c>
    </row>
    <row r="407" spans="1:22" x14ac:dyDescent="0.3">
      <c r="A407" t="s">
        <v>834</v>
      </c>
      <c r="B407" t="s">
        <v>835</v>
      </c>
      <c r="C407" t="s">
        <v>39</v>
      </c>
      <c r="D407">
        <v>35.6</v>
      </c>
      <c r="E407">
        <v>8.75</v>
      </c>
      <c r="F407" s="8">
        <v>6.6830334999999996</v>
      </c>
      <c r="G407">
        <v>4.16</v>
      </c>
      <c r="H407">
        <v>71.28</v>
      </c>
      <c r="I407">
        <v>35.31</v>
      </c>
      <c r="J407" s="5">
        <v>5229448882</v>
      </c>
      <c r="K407">
        <v>1459000000</v>
      </c>
      <c r="L407">
        <v>1.651705</v>
      </c>
      <c r="M407">
        <v>0.92</v>
      </c>
      <c r="O407">
        <f>D407/E407</f>
        <v>4.0685714285714285</v>
      </c>
      <c r="P407" s="1">
        <f>J407/V407</f>
        <v>143666178.07692307</v>
      </c>
      <c r="Q407">
        <f>P407*G407</f>
        <v>597651300.79999995</v>
      </c>
      <c r="R407" s="5">
        <f t="shared" si="18"/>
        <v>4811092971.4400005</v>
      </c>
      <c r="S407" s="5">
        <f t="shared" si="19"/>
        <v>8637506865.6438103</v>
      </c>
      <c r="T407" s="5">
        <f>J407*G407</f>
        <v>21754507349.119999</v>
      </c>
      <c r="U407" s="5">
        <f t="shared" si="20"/>
        <v>8637506865.6438103</v>
      </c>
      <c r="V407">
        <f>E407*G407</f>
        <v>36.4</v>
      </c>
    </row>
    <row r="408" spans="1:22" x14ac:dyDescent="0.3">
      <c r="A408" t="s">
        <v>836</v>
      </c>
      <c r="B408" t="s">
        <v>837</v>
      </c>
      <c r="C408" t="s">
        <v>110</v>
      </c>
      <c r="D408">
        <v>67.400000000000006</v>
      </c>
      <c r="E408">
        <v>44.93</v>
      </c>
      <c r="F408" s="8">
        <v>2.8673834999999999</v>
      </c>
      <c r="G408">
        <v>-1.08</v>
      </c>
      <c r="H408">
        <v>82.71</v>
      </c>
      <c r="I408">
        <v>61.02</v>
      </c>
      <c r="J408" s="5">
        <v>96529311126</v>
      </c>
      <c r="K408">
        <v>3222000000</v>
      </c>
      <c r="L408">
        <v>3.2297828000000002</v>
      </c>
      <c r="M408">
        <v>2.64</v>
      </c>
      <c r="O408">
        <f>D408/E408</f>
        <v>1.5001112842198978</v>
      </c>
      <c r="P408" s="1">
        <f>J408/V408</f>
        <v>-1989294275.168781</v>
      </c>
      <c r="Q408">
        <f>P408*G408</f>
        <v>2148437817.1822839</v>
      </c>
      <c r="R408" s="5">
        <f t="shared" si="18"/>
        <v>254837381372.64001</v>
      </c>
      <c r="S408" s="5">
        <f t="shared" si="19"/>
        <v>311768708770.60345</v>
      </c>
      <c r="T408" s="5">
        <f>J408*G408</f>
        <v>-104251656016.08</v>
      </c>
      <c r="U408" s="5">
        <f t="shared" si="20"/>
        <v>311768708770.60345</v>
      </c>
      <c r="V408">
        <f>E408*G408</f>
        <v>-48.5244</v>
      </c>
    </row>
    <row r="409" spans="1:22" x14ac:dyDescent="0.3">
      <c r="A409" t="s">
        <v>838</v>
      </c>
      <c r="B409" t="s">
        <v>839</v>
      </c>
      <c r="C409" t="s">
        <v>34</v>
      </c>
      <c r="D409">
        <v>86.46</v>
      </c>
      <c r="E409">
        <v>16.04</v>
      </c>
      <c r="F409" s="8">
        <v>1.3761467999999999</v>
      </c>
      <c r="G409">
        <v>5.18</v>
      </c>
      <c r="H409">
        <v>88.87</v>
      </c>
      <c r="I409">
        <v>64.87</v>
      </c>
      <c r="J409" s="5">
        <v>11328642413</v>
      </c>
      <c r="K409">
        <v>1351059000</v>
      </c>
      <c r="L409">
        <v>4.3740790000000001</v>
      </c>
      <c r="M409">
        <v>4.22</v>
      </c>
      <c r="O409">
        <f>D409/E409</f>
        <v>5.390274314214464</v>
      </c>
      <c r="P409" s="1">
        <f>J409/V409</f>
        <v>136346421.74727276</v>
      </c>
      <c r="Q409">
        <f>P409*G409</f>
        <v>706274464.65087283</v>
      </c>
      <c r="R409" s="5">
        <f t="shared" si="18"/>
        <v>47806870982.860001</v>
      </c>
      <c r="S409" s="5">
        <f t="shared" si="19"/>
        <v>49552376877.212631</v>
      </c>
      <c r="T409" s="5">
        <f>J409*G409</f>
        <v>58682367699.339996</v>
      </c>
      <c r="U409" s="5">
        <f t="shared" si="20"/>
        <v>49552376877.212631</v>
      </c>
      <c r="V409">
        <f>E409*G409</f>
        <v>83.087199999999996</v>
      </c>
    </row>
    <row r="410" spans="1:22" x14ac:dyDescent="0.3">
      <c r="A410" t="s">
        <v>840</v>
      </c>
      <c r="B410" t="s">
        <v>841</v>
      </c>
      <c r="C410" t="s">
        <v>25</v>
      </c>
      <c r="D410">
        <v>47.44</v>
      </c>
      <c r="E410">
        <v>11.51</v>
      </c>
      <c r="F410" s="8">
        <v>5.0857720000000004</v>
      </c>
      <c r="G410">
        <v>2.58</v>
      </c>
      <c r="H410">
        <v>56.45</v>
      </c>
      <c r="I410">
        <v>30.6</v>
      </c>
      <c r="J410" s="5">
        <v>14113197720</v>
      </c>
      <c r="K410">
        <v>1811000000</v>
      </c>
      <c r="L410">
        <v>1.3048557999999999</v>
      </c>
      <c r="M410">
        <v>13.33</v>
      </c>
      <c r="O410">
        <f>D410/E410</f>
        <v>4.1216333622936574</v>
      </c>
      <c r="P410" s="1">
        <f>J410/V410</f>
        <v>475259050.77485704</v>
      </c>
      <c r="Q410">
        <f>P410*G410</f>
        <v>1226168350.9991312</v>
      </c>
      <c r="R410" s="5">
        <f t="shared" si="18"/>
        <v>188128925607.60001</v>
      </c>
      <c r="S410" s="5">
        <f t="shared" si="19"/>
        <v>18415687901.488773</v>
      </c>
      <c r="T410" s="5">
        <f>J410*G410</f>
        <v>36412050117.599998</v>
      </c>
      <c r="U410" s="5">
        <f t="shared" si="20"/>
        <v>18415687901.488773</v>
      </c>
      <c r="V410">
        <f>E410*G410</f>
        <v>29.695800000000002</v>
      </c>
    </row>
    <row r="411" spans="1:22" x14ac:dyDescent="0.3">
      <c r="A411" t="s">
        <v>842</v>
      </c>
      <c r="B411" t="s">
        <v>843</v>
      </c>
      <c r="C411" t="s">
        <v>51</v>
      </c>
      <c r="D411">
        <v>42.62</v>
      </c>
      <c r="E411">
        <v>21.31</v>
      </c>
      <c r="F411" s="8">
        <v>1.4427411999999999</v>
      </c>
      <c r="G411">
        <v>2.46</v>
      </c>
      <c r="H411">
        <v>50.62</v>
      </c>
      <c r="I411">
        <v>41.22</v>
      </c>
      <c r="J411" s="5">
        <v>8001938397</v>
      </c>
      <c r="K411">
        <v>969700000</v>
      </c>
      <c r="L411">
        <v>2.4700066999999999</v>
      </c>
      <c r="M411">
        <v>10.55</v>
      </c>
      <c r="O411">
        <f>D411/E411</f>
        <v>2</v>
      </c>
      <c r="P411" s="1">
        <f>J411/V411</f>
        <v>152642913.49532455</v>
      </c>
      <c r="Q411">
        <f>P411*G411</f>
        <v>375501567.19849837</v>
      </c>
      <c r="R411" s="5">
        <f t="shared" si="18"/>
        <v>84420450088.350006</v>
      </c>
      <c r="S411" s="5">
        <f t="shared" si="19"/>
        <v>19764841453.577259</v>
      </c>
      <c r="T411" s="5">
        <f>J411*G411</f>
        <v>19684768456.619999</v>
      </c>
      <c r="U411" s="5">
        <f t="shared" si="20"/>
        <v>19764841453.577259</v>
      </c>
      <c r="V411">
        <f>E411*G411</f>
        <v>52.422599999999996</v>
      </c>
    </row>
    <row r="412" spans="1:22" x14ac:dyDescent="0.3">
      <c r="A412" t="s">
        <v>844</v>
      </c>
      <c r="B412" t="s">
        <v>845</v>
      </c>
      <c r="C412" t="s">
        <v>39</v>
      </c>
      <c r="D412">
        <v>103.36</v>
      </c>
      <c r="E412">
        <v>19.14</v>
      </c>
      <c r="F412" s="8">
        <v>3.1607262999999999</v>
      </c>
      <c r="G412">
        <v>5.45</v>
      </c>
      <c r="H412">
        <v>122.97499999999999</v>
      </c>
      <c r="I412">
        <v>100.63</v>
      </c>
      <c r="J412" s="5">
        <v>26163862235</v>
      </c>
      <c r="K412">
        <v>3763000000</v>
      </c>
      <c r="L412">
        <v>3.1530300000000002</v>
      </c>
      <c r="M412">
        <v>1.98</v>
      </c>
      <c r="O412">
        <f>D412/E412</f>
        <v>5.4002089864158824</v>
      </c>
      <c r="P412" s="1">
        <f>J412/V412</f>
        <v>250820724.50221929</v>
      </c>
      <c r="Q412">
        <f>P412*G412</f>
        <v>1366972948.5370951</v>
      </c>
      <c r="R412" s="5">
        <f t="shared" si="18"/>
        <v>51804447225.300003</v>
      </c>
      <c r="S412" s="5">
        <f t="shared" si="19"/>
        <v>82495442542.822052</v>
      </c>
      <c r="T412" s="5">
        <f>J412*G412</f>
        <v>142593049180.75</v>
      </c>
      <c r="U412" s="5">
        <f t="shared" si="20"/>
        <v>82495442542.822052</v>
      </c>
      <c r="V412">
        <f>E412*G412</f>
        <v>104.313</v>
      </c>
    </row>
    <row r="413" spans="1:22" x14ac:dyDescent="0.3">
      <c r="A413" t="s">
        <v>846</v>
      </c>
      <c r="B413" t="s">
        <v>847</v>
      </c>
      <c r="C413" t="s">
        <v>51</v>
      </c>
      <c r="D413">
        <v>387.65</v>
      </c>
      <c r="E413">
        <v>26.75</v>
      </c>
      <c r="F413" s="8">
        <v>0.8426688</v>
      </c>
      <c r="G413">
        <v>18.61</v>
      </c>
      <c r="H413">
        <v>435.15</v>
      </c>
      <c r="I413">
        <v>302.01010000000002</v>
      </c>
      <c r="J413" s="5">
        <v>37730994828</v>
      </c>
      <c r="K413">
        <v>2160668000</v>
      </c>
      <c r="L413">
        <v>2.5276076999999999</v>
      </c>
      <c r="M413">
        <v>13.42</v>
      </c>
      <c r="O413">
        <f>D413/E413</f>
        <v>14.491588785046728</v>
      </c>
      <c r="P413" s="1">
        <f>J413/V413</f>
        <v>75792825.338603005</v>
      </c>
      <c r="Q413">
        <f>P413*G413</f>
        <v>1410504479.5514019</v>
      </c>
      <c r="R413" s="5">
        <f t="shared" si="18"/>
        <v>506349950591.76001</v>
      </c>
      <c r="S413" s="5">
        <f t="shared" si="19"/>
        <v>95369153055.912979</v>
      </c>
      <c r="T413" s="5">
        <f>J413*G413</f>
        <v>702173813749.07996</v>
      </c>
      <c r="U413" s="5">
        <f t="shared" si="20"/>
        <v>95369153055.912979</v>
      </c>
      <c r="V413">
        <f>E413*G413</f>
        <v>497.8175</v>
      </c>
    </row>
    <row r="414" spans="1:22" x14ac:dyDescent="0.3">
      <c r="A414" t="s">
        <v>848</v>
      </c>
      <c r="B414" t="s">
        <v>849</v>
      </c>
      <c r="C414" t="s">
        <v>34</v>
      </c>
      <c r="D414">
        <v>49.38</v>
      </c>
      <c r="E414">
        <v>6.65</v>
      </c>
      <c r="F414" s="8">
        <v>2.4730753999999999</v>
      </c>
      <c r="G414">
        <v>7.03</v>
      </c>
      <c r="H414">
        <v>77.94</v>
      </c>
      <c r="I414">
        <v>46.09</v>
      </c>
      <c r="J414" s="5">
        <v>3034275549</v>
      </c>
      <c r="K414">
        <v>852700000</v>
      </c>
      <c r="L414">
        <v>0.75646990000000003</v>
      </c>
      <c r="M414">
        <v>1.38</v>
      </c>
      <c r="O414">
        <f>D414/E414</f>
        <v>7.4255639097744357</v>
      </c>
      <c r="P414" s="1">
        <f>J414/V414</f>
        <v>64904983.989133567</v>
      </c>
      <c r="Q414">
        <f>P414*G414</f>
        <v>456282037.443609</v>
      </c>
      <c r="R414" s="5">
        <f t="shared" si="18"/>
        <v>4187300257.6199999</v>
      </c>
      <c r="S414" s="5">
        <f t="shared" si="19"/>
        <v>2295338121.124475</v>
      </c>
      <c r="T414" s="5">
        <f>J414*G414</f>
        <v>21330957109.470001</v>
      </c>
      <c r="U414" s="5">
        <f t="shared" si="20"/>
        <v>2295338121.124475</v>
      </c>
      <c r="V414">
        <f>E414*G414</f>
        <v>46.749500000000005</v>
      </c>
    </row>
    <row r="415" spans="1:22" x14ac:dyDescent="0.3">
      <c r="A415" t="s">
        <v>850</v>
      </c>
      <c r="B415" t="s">
        <v>851</v>
      </c>
      <c r="C415" t="s">
        <v>60</v>
      </c>
      <c r="D415">
        <v>152.18</v>
      </c>
      <c r="E415">
        <v>13.56</v>
      </c>
      <c r="F415" s="8">
        <v>5.0368075000000001</v>
      </c>
      <c r="G415">
        <v>6.25</v>
      </c>
      <c r="H415">
        <v>187.35</v>
      </c>
      <c r="I415">
        <v>150.15</v>
      </c>
      <c r="J415" s="5">
        <v>48139839531</v>
      </c>
      <c r="K415">
        <v>4411515000</v>
      </c>
      <c r="L415">
        <v>8.7544950000000004</v>
      </c>
      <c r="M415">
        <v>13.24</v>
      </c>
      <c r="O415">
        <f>D415/E415</f>
        <v>11.222713864306785</v>
      </c>
      <c r="P415" s="1">
        <f>J415/V415</f>
        <v>568021705.38053095</v>
      </c>
      <c r="Q415">
        <f>P415*G415</f>
        <v>3550135658.6283183</v>
      </c>
      <c r="R415" s="5">
        <f t="shared" si="18"/>
        <v>637371475390.44006</v>
      </c>
      <c r="S415" s="5">
        <f t="shared" si="19"/>
        <v>421439984474.94183</v>
      </c>
      <c r="T415" s="5">
        <f>J415*G415</f>
        <v>300873997068.75</v>
      </c>
      <c r="U415" s="5">
        <f t="shared" si="20"/>
        <v>421439984474.94183</v>
      </c>
      <c r="V415">
        <f>E415*G415</f>
        <v>84.75</v>
      </c>
    </row>
    <row r="416" spans="1:22" x14ac:dyDescent="0.3">
      <c r="A416" t="s">
        <v>852</v>
      </c>
      <c r="B416" t="s">
        <v>853</v>
      </c>
      <c r="C416" t="s">
        <v>25</v>
      </c>
      <c r="D416">
        <v>99.04</v>
      </c>
      <c r="E416">
        <v>16.45</v>
      </c>
      <c r="F416" s="8">
        <v>1.2629501999999999</v>
      </c>
      <c r="G416">
        <v>5.41</v>
      </c>
      <c r="H416">
        <v>117.65</v>
      </c>
      <c r="I416">
        <v>90.53</v>
      </c>
      <c r="J416" s="5">
        <v>18493080922</v>
      </c>
      <c r="K416">
        <v>1122900000</v>
      </c>
      <c r="L416">
        <v>6.9704436999999997</v>
      </c>
      <c r="M416">
        <v>4.25</v>
      </c>
      <c r="O416">
        <f>D416/E416</f>
        <v>6.0206686930091191</v>
      </c>
      <c r="P416" s="1">
        <f>J416/V416</f>
        <v>207800267.67946333</v>
      </c>
      <c r="Q416">
        <f>P416*G416</f>
        <v>1124199448.1458967</v>
      </c>
      <c r="R416" s="5">
        <f t="shared" si="18"/>
        <v>78595593918.5</v>
      </c>
      <c r="S416" s="5">
        <f t="shared" si="19"/>
        <v>128904979406.34509</v>
      </c>
      <c r="T416" s="5">
        <f>J416*G416</f>
        <v>100047567788.02</v>
      </c>
      <c r="U416" s="5">
        <f t="shared" si="20"/>
        <v>128904979406.34509</v>
      </c>
      <c r="V416">
        <f>E416*G416</f>
        <v>88.994500000000002</v>
      </c>
    </row>
    <row r="417" spans="1:22" x14ac:dyDescent="0.3">
      <c r="A417" t="s">
        <v>854</v>
      </c>
      <c r="B417" t="s">
        <v>855</v>
      </c>
      <c r="C417" t="s">
        <v>60</v>
      </c>
      <c r="D417">
        <v>90.61</v>
      </c>
      <c r="E417">
        <v>14.07</v>
      </c>
      <c r="F417" s="8">
        <v>3.4998922000000001</v>
      </c>
      <c r="G417">
        <v>0.88</v>
      </c>
      <c r="H417">
        <v>115.34</v>
      </c>
      <c r="I417">
        <v>91.2</v>
      </c>
      <c r="J417" s="5">
        <v>8617714345</v>
      </c>
      <c r="K417">
        <v>795889000</v>
      </c>
      <c r="L417">
        <v>6.5820084000000003</v>
      </c>
      <c r="M417">
        <v>1.32</v>
      </c>
      <c r="O417">
        <f>D417/E417</f>
        <v>6.4399431414356787</v>
      </c>
      <c r="P417" s="1">
        <f>J417/V417</f>
        <v>696009751.97066617</v>
      </c>
      <c r="Q417">
        <f>P417*G417</f>
        <v>612488581.73418629</v>
      </c>
      <c r="R417" s="5">
        <f t="shared" si="18"/>
        <v>11375382935.4</v>
      </c>
      <c r="S417" s="5">
        <f t="shared" si="19"/>
        <v>56721868207.5905</v>
      </c>
      <c r="T417" s="5">
        <f>J417*G417</f>
        <v>7583588623.6000004</v>
      </c>
      <c r="U417" s="5">
        <f t="shared" si="20"/>
        <v>56721868207.5905</v>
      </c>
      <c r="V417">
        <f>E417*G417</f>
        <v>12.381600000000001</v>
      </c>
    </row>
    <row r="418" spans="1:22" x14ac:dyDescent="0.3">
      <c r="A418" t="s">
        <v>856</v>
      </c>
      <c r="B418" t="s">
        <v>857</v>
      </c>
      <c r="C418" t="s">
        <v>34</v>
      </c>
      <c r="D418">
        <v>156.72</v>
      </c>
      <c r="E418">
        <v>15.81</v>
      </c>
      <c r="F418" s="8">
        <v>1.9684330000000001</v>
      </c>
      <c r="G418">
        <v>9.1999999999999993</v>
      </c>
      <c r="H418">
        <v>185.47</v>
      </c>
      <c r="I418">
        <v>140.83000000000001</v>
      </c>
      <c r="J418" s="5">
        <v>9499107736</v>
      </c>
      <c r="K418">
        <v>982200000</v>
      </c>
      <c r="L418">
        <v>3.5114812999999998</v>
      </c>
      <c r="M418">
        <v>3.21</v>
      </c>
      <c r="O418">
        <f>D418/E418</f>
        <v>9.912713472485768</v>
      </c>
      <c r="P418" s="1">
        <f>J418/V418</f>
        <v>65307508.56639991</v>
      </c>
      <c r="Q418">
        <f>P418*G418</f>
        <v>600829078.81087911</v>
      </c>
      <c r="R418" s="5">
        <f t="shared" si="18"/>
        <v>30492135832.560001</v>
      </c>
      <c r="S418" s="5">
        <f t="shared" si="19"/>
        <v>33355939181.649334</v>
      </c>
      <c r="T418" s="5">
        <f>J418*G418</f>
        <v>87391791171.199997</v>
      </c>
      <c r="U418" s="5">
        <f t="shared" si="20"/>
        <v>33355939181.649334</v>
      </c>
      <c r="V418">
        <f>E418*G418</f>
        <v>145.452</v>
      </c>
    </row>
    <row r="419" spans="1:22" x14ac:dyDescent="0.3">
      <c r="A419" t="s">
        <v>858</v>
      </c>
      <c r="B419" t="s">
        <v>859</v>
      </c>
      <c r="C419" t="s">
        <v>39</v>
      </c>
      <c r="D419">
        <v>43.4</v>
      </c>
      <c r="E419">
        <v>15.78</v>
      </c>
      <c r="F419" s="8">
        <v>5.3530226000000001</v>
      </c>
      <c r="G419">
        <v>2.5299999999999998</v>
      </c>
      <c r="H419">
        <v>53.51</v>
      </c>
      <c r="I419">
        <v>42.63</v>
      </c>
      <c r="J419" s="5">
        <v>43497224128</v>
      </c>
      <c r="K419">
        <v>6012000000</v>
      </c>
      <c r="L419">
        <v>2.5080602000000001</v>
      </c>
      <c r="M419">
        <v>1.82</v>
      </c>
      <c r="O419">
        <f>D419/E419</f>
        <v>2.750316856780735</v>
      </c>
      <c r="P419" s="1">
        <f>J419/V419</f>
        <v>1089517028.3092122</v>
      </c>
      <c r="Q419">
        <f>P419*G419</f>
        <v>2756478081.6223068</v>
      </c>
      <c r="R419" s="5">
        <f t="shared" si="18"/>
        <v>79164947912.960007</v>
      </c>
      <c r="S419" s="5">
        <f t="shared" si="19"/>
        <v>109093656645.9165</v>
      </c>
      <c r="T419" s="5">
        <f>J419*G419</f>
        <v>110047977043.84</v>
      </c>
      <c r="U419" s="5">
        <f t="shared" si="20"/>
        <v>109093656645.9165</v>
      </c>
      <c r="V419">
        <f>E419*G419</f>
        <v>39.923399999999994</v>
      </c>
    </row>
    <row r="420" spans="1:22" x14ac:dyDescent="0.3">
      <c r="A420" t="s">
        <v>860</v>
      </c>
      <c r="B420" t="s">
        <v>861</v>
      </c>
      <c r="C420" t="s">
        <v>15</v>
      </c>
      <c r="D420">
        <v>55.63</v>
      </c>
      <c r="E420">
        <v>15.89</v>
      </c>
      <c r="F420" s="8">
        <v>0.863707</v>
      </c>
      <c r="G420">
        <v>5.82</v>
      </c>
      <c r="H420">
        <v>66.984999999999999</v>
      </c>
      <c r="I420">
        <v>49.76</v>
      </c>
      <c r="J420" s="5">
        <v>34351211637</v>
      </c>
      <c r="K420">
        <v>4533000000</v>
      </c>
      <c r="L420">
        <v>1.6294896999999999</v>
      </c>
      <c r="M420">
        <v>3.84</v>
      </c>
      <c r="O420">
        <f>D420/E420</f>
        <v>3.5009439899307742</v>
      </c>
      <c r="P420" s="1">
        <f>J420/V420</f>
        <v>371445565.81004715</v>
      </c>
      <c r="Q420">
        <f>P420*G420</f>
        <v>2161813193.0144744</v>
      </c>
      <c r="R420" s="5">
        <f t="shared" si="18"/>
        <v>131908652686.08</v>
      </c>
      <c r="S420" s="5">
        <f t="shared" si="19"/>
        <v>55974945545.011635</v>
      </c>
      <c r="T420" s="5">
        <f>J420*G420</f>
        <v>199924051727.34</v>
      </c>
      <c r="U420" s="5">
        <f t="shared" si="20"/>
        <v>55974945545.011635</v>
      </c>
      <c r="V420">
        <f>E420*G420</f>
        <v>92.479800000000012</v>
      </c>
    </row>
    <row r="421" spans="1:22" x14ac:dyDescent="0.3">
      <c r="A421" t="s">
        <v>862</v>
      </c>
      <c r="B421" t="s">
        <v>863</v>
      </c>
      <c r="C421" t="s">
        <v>34</v>
      </c>
      <c r="D421">
        <v>152.86000000000001</v>
      </c>
      <c r="E421">
        <v>20.57</v>
      </c>
      <c r="F421" s="8">
        <v>1.5775634999999999</v>
      </c>
      <c r="G421">
        <v>8.0500000000000007</v>
      </c>
      <c r="H421">
        <v>176.62</v>
      </c>
      <c r="I421">
        <v>121.09</v>
      </c>
      <c r="J421" s="5">
        <v>24496399600</v>
      </c>
      <c r="K421">
        <v>2264600000</v>
      </c>
      <c r="L421">
        <v>1.9443250000000001</v>
      </c>
      <c r="M421">
        <v>3.34</v>
      </c>
      <c r="O421">
        <f>D421/E421</f>
        <v>7.4312105007292182</v>
      </c>
      <c r="P421" s="1">
        <f>J421/V421</f>
        <v>147935391.64857462</v>
      </c>
      <c r="Q421">
        <f>P421*G421</f>
        <v>1190879902.7710259</v>
      </c>
      <c r="R421" s="5">
        <f t="shared" si="18"/>
        <v>81817974664</v>
      </c>
      <c r="S421" s="5">
        <f t="shared" si="19"/>
        <v>47628962152.270004</v>
      </c>
      <c r="T421" s="5">
        <f>J421*G421</f>
        <v>197196016780.00003</v>
      </c>
      <c r="U421" s="5">
        <f t="shared" si="20"/>
        <v>47628962152.270004</v>
      </c>
      <c r="V421">
        <f>E421*G421</f>
        <v>165.58850000000001</v>
      </c>
    </row>
    <row r="422" spans="1:22" x14ac:dyDescent="0.3">
      <c r="A422" t="s">
        <v>864</v>
      </c>
      <c r="B422" t="s">
        <v>865</v>
      </c>
      <c r="C422" t="s">
        <v>34</v>
      </c>
      <c r="D422">
        <v>53.77</v>
      </c>
      <c r="E422">
        <v>25.98</v>
      </c>
      <c r="F422" s="8">
        <v>2.203452</v>
      </c>
      <c r="G422">
        <v>1.97</v>
      </c>
      <c r="H422">
        <v>64.87</v>
      </c>
      <c r="I422">
        <v>52.58</v>
      </c>
      <c r="J422" s="5">
        <v>76548976000</v>
      </c>
      <c r="K422">
        <v>7361500000</v>
      </c>
      <c r="L422">
        <v>3.4392442999999999</v>
      </c>
      <c r="M422">
        <v>13.36</v>
      </c>
      <c r="O422">
        <f>D422/E422</f>
        <v>2.0696689761354889</v>
      </c>
      <c r="P422" s="1">
        <f>J422/V422</f>
        <v>1495663903.9010875</v>
      </c>
      <c r="Q422">
        <f>P422*G422</f>
        <v>2946457890.6851425</v>
      </c>
      <c r="R422" s="5">
        <f t="shared" si="18"/>
        <v>1022694319360</v>
      </c>
      <c r="S422" s="5">
        <f t="shared" si="19"/>
        <v>263270629378.83679</v>
      </c>
      <c r="T422" s="5">
        <f>J422*G422</f>
        <v>150801482720</v>
      </c>
      <c r="U422" s="5">
        <f t="shared" si="20"/>
        <v>263270629378.83679</v>
      </c>
      <c r="V422">
        <f>E422*G422</f>
        <v>51.180599999999998</v>
      </c>
    </row>
    <row r="423" spans="1:22" x14ac:dyDescent="0.3">
      <c r="A423" t="s">
        <v>866</v>
      </c>
      <c r="B423" t="s">
        <v>867</v>
      </c>
      <c r="C423" t="s">
        <v>44</v>
      </c>
      <c r="D423">
        <v>98.54</v>
      </c>
      <c r="E423">
        <v>15.35</v>
      </c>
      <c r="F423" s="8">
        <v>1.6228749</v>
      </c>
      <c r="G423">
        <v>5.23</v>
      </c>
      <c r="H423">
        <v>114.27</v>
      </c>
      <c r="I423">
        <v>75.27</v>
      </c>
      <c r="J423" s="5">
        <v>38059113300</v>
      </c>
      <c r="K423">
        <v>0</v>
      </c>
      <c r="L423">
        <v>3.2630720000000002</v>
      </c>
      <c r="M423">
        <v>1.95</v>
      </c>
      <c r="O423">
        <f>D423/E423</f>
        <v>6.4195439739413684</v>
      </c>
      <c r="P423" s="1">
        <f>J423/V423</f>
        <v>474076684.8736617</v>
      </c>
      <c r="Q423">
        <f>P423*G423</f>
        <v>2479421061.8892508</v>
      </c>
      <c r="R423" s="5">
        <f t="shared" si="18"/>
        <v>74215270935</v>
      </c>
      <c r="S423" s="5">
        <f t="shared" si="19"/>
        <v>124189626954.0576</v>
      </c>
      <c r="T423" s="5">
        <f>J423*G423</f>
        <v>199049162559.00003</v>
      </c>
      <c r="U423" s="5">
        <f t="shared" si="20"/>
        <v>124189626954.0576</v>
      </c>
      <c r="V423">
        <f>E423*G423</f>
        <v>80.280500000000004</v>
      </c>
    </row>
    <row r="424" spans="1:22" x14ac:dyDescent="0.3">
      <c r="A424" t="s">
        <v>868</v>
      </c>
      <c r="B424" t="s">
        <v>869</v>
      </c>
      <c r="C424" t="s">
        <v>15</v>
      </c>
      <c r="D424">
        <v>70.55</v>
      </c>
      <c r="E424">
        <v>16.260000000000002</v>
      </c>
      <c r="F424" s="8">
        <v>0</v>
      </c>
      <c r="G424">
        <v>2.08</v>
      </c>
      <c r="H424">
        <v>88</v>
      </c>
      <c r="I424">
        <v>61.25</v>
      </c>
      <c r="J424" s="5">
        <v>6218560288</v>
      </c>
      <c r="K424">
        <v>305085000</v>
      </c>
      <c r="L424">
        <v>2.2607324000000002</v>
      </c>
      <c r="M424">
        <v>2.15</v>
      </c>
      <c r="O424">
        <f>D424/E424</f>
        <v>4.3388683886838866</v>
      </c>
      <c r="P424" s="1">
        <f>J424/V424</f>
        <v>183867924.11770269</v>
      </c>
      <c r="Q424">
        <f>P424*G424</f>
        <v>382445282.16482162</v>
      </c>
      <c r="R424" s="5">
        <f t="shared" si="18"/>
        <v>13369904619.199999</v>
      </c>
      <c r="S424" s="5">
        <f t="shared" si="19"/>
        <v>14058500724.434933</v>
      </c>
      <c r="T424" s="5">
        <f>J424*G424</f>
        <v>12934605399.040001</v>
      </c>
      <c r="U424" s="5">
        <f t="shared" si="20"/>
        <v>14058500724.434933</v>
      </c>
      <c r="V424">
        <f>E424*G424</f>
        <v>33.820800000000006</v>
      </c>
    </row>
    <row r="425" spans="1:22" x14ac:dyDescent="0.3">
      <c r="A425" t="s">
        <v>870</v>
      </c>
      <c r="B425" t="s">
        <v>871</v>
      </c>
      <c r="C425" t="s">
        <v>20</v>
      </c>
      <c r="D425">
        <v>148.01</v>
      </c>
      <c r="E425">
        <v>23.46</v>
      </c>
      <c r="F425" s="8">
        <v>1.2234008000000001</v>
      </c>
      <c r="G425">
        <v>2.68</v>
      </c>
      <c r="H425">
        <v>170</v>
      </c>
      <c r="I425">
        <v>122.01</v>
      </c>
      <c r="J425" s="5">
        <v>57509096756</v>
      </c>
      <c r="K425">
        <v>2863000000</v>
      </c>
      <c r="L425">
        <v>4.6355659999999999</v>
      </c>
      <c r="M425">
        <v>5.54</v>
      </c>
      <c r="O425">
        <f>D425/E425</f>
        <v>6.3090366581415172</v>
      </c>
      <c r="P425" s="1">
        <f>J425/V425</f>
        <v>914689607.52503455</v>
      </c>
      <c r="Q425">
        <f>P425*G425</f>
        <v>2451368148.1670928</v>
      </c>
      <c r="R425" s="5">
        <f t="shared" si="18"/>
        <v>318600396028.23999</v>
      </c>
      <c r="S425" s="5">
        <f t="shared" si="19"/>
        <v>266587213612.82388</v>
      </c>
      <c r="T425" s="5">
        <f>J425*G425</f>
        <v>154124379306.08002</v>
      </c>
      <c r="U425" s="5">
        <f t="shared" si="20"/>
        <v>266587213612.82388</v>
      </c>
      <c r="V425">
        <f>E425*G425</f>
        <v>62.872800000000005</v>
      </c>
    </row>
    <row r="426" spans="1:22" x14ac:dyDescent="0.3">
      <c r="A426" t="s">
        <v>872</v>
      </c>
      <c r="B426" t="s">
        <v>873</v>
      </c>
      <c r="C426" t="s">
        <v>44</v>
      </c>
      <c r="D426">
        <v>65.8</v>
      </c>
      <c r="E426">
        <v>16.25</v>
      </c>
      <c r="F426" s="8">
        <v>2.3185045999999998</v>
      </c>
      <c r="G426">
        <v>4.4800000000000004</v>
      </c>
      <c r="H426">
        <v>72.06</v>
      </c>
      <c r="I426">
        <v>51.96</v>
      </c>
      <c r="J426" s="5">
        <v>32498948310</v>
      </c>
      <c r="K426">
        <v>0</v>
      </c>
      <c r="L426">
        <v>3.3089445</v>
      </c>
      <c r="M426">
        <v>1.38</v>
      </c>
      <c r="O426">
        <f>D426/E426</f>
        <v>4.0492307692307694</v>
      </c>
      <c r="P426" s="1">
        <f>J426/V426</f>
        <v>446414125.13736254</v>
      </c>
      <c r="Q426">
        <f>P426*G426</f>
        <v>1999935280.6153843</v>
      </c>
      <c r="R426" s="5">
        <f t="shared" si="18"/>
        <v>44848548667.799995</v>
      </c>
      <c r="S426" s="5">
        <f t="shared" si="19"/>
        <v>107537216266.1588</v>
      </c>
      <c r="T426" s="5">
        <f>J426*G426</f>
        <v>145595288428.80002</v>
      </c>
      <c r="U426" s="5">
        <f t="shared" si="20"/>
        <v>107537216266.1588</v>
      </c>
      <c r="V426">
        <f>E426*G426</f>
        <v>72.800000000000011</v>
      </c>
    </row>
    <row r="427" spans="1:22" x14ac:dyDescent="0.3">
      <c r="A427" t="s">
        <v>874</v>
      </c>
      <c r="B427" t="s">
        <v>875</v>
      </c>
      <c r="C427" t="s">
        <v>25</v>
      </c>
      <c r="D427">
        <v>25.59</v>
      </c>
      <c r="E427">
        <v>39.369999999999997</v>
      </c>
      <c r="F427" s="8">
        <v>1.1286681999999999</v>
      </c>
      <c r="G427">
        <v>-0.17</v>
      </c>
      <c r="H427">
        <v>34.200000000000003</v>
      </c>
      <c r="I427">
        <v>25.65</v>
      </c>
      <c r="J427" s="5">
        <v>16520497264</v>
      </c>
      <c r="K427">
        <v>1227000000</v>
      </c>
      <c r="L427">
        <v>3.5516492999999998</v>
      </c>
      <c r="M427">
        <v>3.36</v>
      </c>
      <c r="O427">
        <f>D427/E427</f>
        <v>0.64998729997460003</v>
      </c>
      <c r="P427" s="1">
        <f>J427/V427</f>
        <v>-2468361586.756115</v>
      </c>
      <c r="Q427">
        <f>P427*G427</f>
        <v>419621469.74853957</v>
      </c>
      <c r="R427" s="5">
        <f t="shared" si="18"/>
        <v>55508870807.040001</v>
      </c>
      <c r="S427" s="5">
        <f t="shared" si="19"/>
        <v>58675012543.337509</v>
      </c>
      <c r="T427" s="5">
        <f>J427*G427</f>
        <v>-2808484534.8800001</v>
      </c>
      <c r="U427" s="5">
        <f t="shared" si="20"/>
        <v>58675012543.337509</v>
      </c>
      <c r="V427">
        <f>E427*G427</f>
        <v>-6.6928999999999998</v>
      </c>
    </row>
    <row r="428" spans="1:22" x14ac:dyDescent="0.3">
      <c r="A428" t="s">
        <v>876</v>
      </c>
      <c r="B428" t="s">
        <v>877</v>
      </c>
      <c r="C428" t="s">
        <v>44</v>
      </c>
      <c r="D428">
        <v>34.979999999999997</v>
      </c>
      <c r="E428">
        <v>13.35</v>
      </c>
      <c r="F428" s="8">
        <v>1.6</v>
      </c>
      <c r="G428">
        <v>2.41</v>
      </c>
      <c r="H428">
        <v>40.590000000000003</v>
      </c>
      <c r="I428">
        <v>26.01</v>
      </c>
      <c r="J428" s="5">
        <v>28893750000</v>
      </c>
      <c r="K428">
        <v>0</v>
      </c>
      <c r="L428">
        <v>2.1096623000000001</v>
      </c>
      <c r="M428">
        <v>1.97</v>
      </c>
      <c r="O428">
        <f>D428/E428</f>
        <v>2.6202247191011234</v>
      </c>
      <c r="P428" s="1">
        <f>J428/V428</f>
        <v>898060515.64175475</v>
      </c>
      <c r="Q428">
        <f>P428*G428</f>
        <v>2164325842.696629</v>
      </c>
      <c r="R428" s="5">
        <f t="shared" si="18"/>
        <v>56920687500</v>
      </c>
      <c r="S428" s="5">
        <f t="shared" si="19"/>
        <v>60956055080.625</v>
      </c>
      <c r="T428" s="5">
        <f>J428*G428</f>
        <v>69633937500</v>
      </c>
      <c r="U428" s="5">
        <f t="shared" si="20"/>
        <v>60956055080.625</v>
      </c>
      <c r="V428">
        <f>E428*G428</f>
        <v>32.173500000000004</v>
      </c>
    </row>
    <row r="429" spans="1:22" x14ac:dyDescent="0.3">
      <c r="A429" t="s">
        <v>878</v>
      </c>
      <c r="B429" t="s">
        <v>879</v>
      </c>
      <c r="C429" t="s">
        <v>25</v>
      </c>
      <c r="D429">
        <v>82.62</v>
      </c>
      <c r="E429">
        <v>67.72</v>
      </c>
      <c r="F429" s="8">
        <v>0</v>
      </c>
      <c r="G429">
        <v>0.87</v>
      </c>
      <c r="H429">
        <v>94.8</v>
      </c>
      <c r="I429">
        <v>64.75</v>
      </c>
      <c r="J429" s="5">
        <v>12767067883</v>
      </c>
      <c r="K429">
        <v>579844000</v>
      </c>
      <c r="L429">
        <v>6.2762640000000003</v>
      </c>
      <c r="M429">
        <v>3.98</v>
      </c>
      <c r="O429">
        <f>D429/E429</f>
        <v>1.220023626698169</v>
      </c>
      <c r="P429" s="1">
        <f>J429/V429</f>
        <v>216698031.15940556</v>
      </c>
      <c r="Q429">
        <f>P429*G429</f>
        <v>188527287.10868284</v>
      </c>
      <c r="R429" s="5">
        <f t="shared" si="18"/>
        <v>50812930174.339996</v>
      </c>
      <c r="S429" s="5">
        <f t="shared" si="19"/>
        <v>80129488539.62912</v>
      </c>
      <c r="T429" s="5">
        <f>J429*G429</f>
        <v>11107349058.209999</v>
      </c>
      <c r="U429" s="5">
        <f t="shared" si="20"/>
        <v>80129488539.62912</v>
      </c>
      <c r="V429">
        <f>E429*G429</f>
        <v>58.916399999999996</v>
      </c>
    </row>
    <row r="430" spans="1:22" x14ac:dyDescent="0.3">
      <c r="A430" t="s">
        <v>880</v>
      </c>
      <c r="B430" t="s">
        <v>881</v>
      </c>
      <c r="C430" t="s">
        <v>81</v>
      </c>
      <c r="D430">
        <v>57</v>
      </c>
      <c r="E430">
        <v>22.98</v>
      </c>
      <c r="F430" s="8">
        <v>2.4644873</v>
      </c>
      <c r="G430">
        <v>2.08</v>
      </c>
      <c r="H430">
        <v>64.27</v>
      </c>
      <c r="I430">
        <v>48.85</v>
      </c>
      <c r="J430" s="5">
        <v>30445320778</v>
      </c>
      <c r="K430">
        <v>2988725000</v>
      </c>
      <c r="L430">
        <v>0.72955349999999997</v>
      </c>
      <c r="M430">
        <v>13.4</v>
      </c>
      <c r="O430">
        <f>D430/E430</f>
        <v>2.4804177545691903</v>
      </c>
      <c r="P430" s="1">
        <f>J430/V430</f>
        <v>636952717.62234724</v>
      </c>
      <c r="Q430">
        <f>P430*G430</f>
        <v>1324861652.6544824</v>
      </c>
      <c r="R430" s="5">
        <f t="shared" si="18"/>
        <v>407967298425.20001</v>
      </c>
      <c r="S430" s="5">
        <f t="shared" si="19"/>
        <v>22211490332.212624</v>
      </c>
      <c r="T430" s="5">
        <f>J430*G430</f>
        <v>63326267218.240005</v>
      </c>
      <c r="U430" s="5">
        <f t="shared" si="20"/>
        <v>22211490332.212624</v>
      </c>
      <c r="V430">
        <f>E430*G430</f>
        <v>47.798400000000001</v>
      </c>
    </row>
    <row r="431" spans="1:22" x14ac:dyDescent="0.3">
      <c r="A431" t="s">
        <v>882</v>
      </c>
      <c r="B431" t="s">
        <v>883</v>
      </c>
      <c r="C431" t="s">
        <v>44</v>
      </c>
      <c r="D431">
        <v>101.99</v>
      </c>
      <c r="E431">
        <v>19.920000000000002</v>
      </c>
      <c r="F431" s="8">
        <v>2.1404429999999999</v>
      </c>
      <c r="G431">
        <v>4.75</v>
      </c>
      <c r="H431">
        <v>120.07</v>
      </c>
      <c r="I431">
        <v>66.7</v>
      </c>
      <c r="J431" s="5">
        <v>25810865035</v>
      </c>
      <c r="K431">
        <v>2281400000</v>
      </c>
      <c r="L431">
        <v>7.3911157000000003</v>
      </c>
      <c r="M431">
        <v>4.6100000000000003</v>
      </c>
      <c r="O431">
        <f>D431/E431</f>
        <v>5.1199799196787144</v>
      </c>
      <c r="P431" s="1">
        <f>J431/V431</f>
        <v>272784453.97378987</v>
      </c>
      <c r="Q431">
        <f>P431*G431</f>
        <v>1295726156.3755019</v>
      </c>
      <c r="R431" s="5">
        <f t="shared" si="18"/>
        <v>118988087811.35001</v>
      </c>
      <c r="S431" s="5">
        <f t="shared" si="19"/>
        <v>190771089790.76956</v>
      </c>
      <c r="T431" s="5">
        <f>J431*G431</f>
        <v>122601608916.25</v>
      </c>
      <c r="U431" s="5">
        <f t="shared" si="20"/>
        <v>190771089790.76956</v>
      </c>
      <c r="V431">
        <f>E431*G431</f>
        <v>94.62</v>
      </c>
    </row>
    <row r="432" spans="1:22" x14ac:dyDescent="0.3">
      <c r="A432" t="s">
        <v>884</v>
      </c>
      <c r="B432" t="s">
        <v>885</v>
      </c>
      <c r="C432" t="s">
        <v>34</v>
      </c>
      <c r="D432">
        <v>48.85</v>
      </c>
      <c r="F432" s="8">
        <v>0</v>
      </c>
      <c r="G432">
        <v>2.09</v>
      </c>
      <c r="H432">
        <v>50.71</v>
      </c>
      <c r="I432">
        <v>36.69</v>
      </c>
      <c r="J432" s="5">
        <v>14247199374</v>
      </c>
      <c r="K432">
        <v>0</v>
      </c>
      <c r="L432">
        <v>4.0785494</v>
      </c>
      <c r="M432">
        <v>4.3499999999999996</v>
      </c>
      <c r="O432" t="e">
        <f>D432/E432</f>
        <v>#DIV/0!</v>
      </c>
      <c r="P432" s="1" t="e">
        <f>J432/V432</f>
        <v>#DIV/0!</v>
      </c>
      <c r="Q432" t="e">
        <f>P432*G432</f>
        <v>#DIV/0!</v>
      </c>
      <c r="R432" s="5">
        <f t="shared" si="18"/>
        <v>61975317276.899994</v>
      </c>
      <c r="S432" s="5">
        <f t="shared" si="19"/>
        <v>58107906458.508072</v>
      </c>
      <c r="T432" s="5">
        <f>J432*G432</f>
        <v>29776646691.66</v>
      </c>
      <c r="U432" s="5">
        <f t="shared" si="20"/>
        <v>58107906458.508072</v>
      </c>
      <c r="V432">
        <f>E432*G432</f>
        <v>0</v>
      </c>
    </row>
    <row r="433" spans="1:22" x14ac:dyDescent="0.3">
      <c r="A433" t="s">
        <v>886</v>
      </c>
      <c r="B433" t="s">
        <v>887</v>
      </c>
      <c r="C433" t="s">
        <v>34</v>
      </c>
      <c r="D433">
        <v>71.11</v>
      </c>
      <c r="E433">
        <v>14.19</v>
      </c>
      <c r="F433" s="8">
        <v>3.3856654000000002</v>
      </c>
      <c r="G433">
        <v>4.71</v>
      </c>
      <c r="H433">
        <v>78.7</v>
      </c>
      <c r="I433">
        <v>48.56</v>
      </c>
      <c r="J433" s="5">
        <v>39816696539</v>
      </c>
      <c r="K433">
        <v>7105000000</v>
      </c>
      <c r="L433">
        <v>0.80473939999999999</v>
      </c>
      <c r="M433">
        <v>3.45</v>
      </c>
      <c r="O433">
        <f>D433/E433</f>
        <v>5.0112755461592675</v>
      </c>
      <c r="P433" s="1">
        <f>J433/V433</f>
        <v>595747080.32779288</v>
      </c>
      <c r="Q433">
        <f>P433*G433</f>
        <v>2805968748.3439045</v>
      </c>
      <c r="R433" s="5">
        <f t="shared" si="18"/>
        <v>137367603059.55</v>
      </c>
      <c r="S433" s="5">
        <f t="shared" si="19"/>
        <v>32042064482.776936</v>
      </c>
      <c r="T433" s="5">
        <f>J433*G433</f>
        <v>187536640698.69</v>
      </c>
      <c r="U433" s="5">
        <f t="shared" si="20"/>
        <v>32042064482.776936</v>
      </c>
      <c r="V433">
        <f>E433*G433</f>
        <v>66.83489999999999</v>
      </c>
    </row>
    <row r="434" spans="1:22" x14ac:dyDescent="0.3">
      <c r="A434" t="s">
        <v>888</v>
      </c>
      <c r="B434" t="s">
        <v>889</v>
      </c>
      <c r="C434" t="s">
        <v>25</v>
      </c>
      <c r="D434">
        <v>95.27</v>
      </c>
      <c r="E434">
        <v>19.72</v>
      </c>
      <c r="F434" s="8">
        <v>1.6062645</v>
      </c>
      <c r="G434">
        <v>4.71</v>
      </c>
      <c r="H434">
        <v>108.23</v>
      </c>
      <c r="I434">
        <v>71.930000000000007</v>
      </c>
      <c r="J434" s="5">
        <v>34983666316</v>
      </c>
      <c r="K434">
        <v>2797000000</v>
      </c>
      <c r="L434">
        <v>2.5734365000000001</v>
      </c>
      <c r="M434">
        <v>3.6</v>
      </c>
      <c r="O434">
        <f>D434/E434</f>
        <v>4.8311359026369169</v>
      </c>
      <c r="P434" s="1">
        <f>J434/V434</f>
        <v>376649594.49274993</v>
      </c>
      <c r="Q434">
        <f>P434*G434</f>
        <v>1774019590.0608521</v>
      </c>
      <c r="R434" s="5">
        <f t="shared" si="18"/>
        <v>125941198737.60001</v>
      </c>
      <c r="S434" s="5">
        <f t="shared" si="19"/>
        <v>90028243801.414932</v>
      </c>
      <c r="T434" s="5">
        <f>J434*G434</f>
        <v>164773068348.35999</v>
      </c>
      <c r="U434" s="5">
        <f t="shared" si="20"/>
        <v>90028243801.414932</v>
      </c>
      <c r="V434">
        <f>E434*G434</f>
        <v>92.881199999999993</v>
      </c>
    </row>
    <row r="435" spans="1:22" x14ac:dyDescent="0.3">
      <c r="A435" t="s">
        <v>890</v>
      </c>
      <c r="B435" t="s">
        <v>891</v>
      </c>
      <c r="C435" t="s">
        <v>110</v>
      </c>
      <c r="D435">
        <v>29.1</v>
      </c>
      <c r="E435">
        <v>18.77</v>
      </c>
      <c r="F435" s="8">
        <v>1.7060367000000001</v>
      </c>
      <c r="G435">
        <v>0</v>
      </c>
      <c r="H435">
        <v>35</v>
      </c>
      <c r="I435">
        <v>24.53</v>
      </c>
      <c r="J435" s="5">
        <v>14163064455</v>
      </c>
      <c r="K435">
        <v>540167833.39999998</v>
      </c>
      <c r="L435">
        <v>1.5615749999999999</v>
      </c>
      <c r="M435">
        <v>1.06</v>
      </c>
      <c r="O435">
        <f>D435/E435</f>
        <v>1.5503462972828983</v>
      </c>
      <c r="P435" s="1" t="e">
        <f>J435/V435</f>
        <v>#DIV/0!</v>
      </c>
      <c r="Q435" t="e">
        <f>P435*G435</f>
        <v>#DIV/0!</v>
      </c>
      <c r="R435" s="5">
        <f t="shared" si="18"/>
        <v>15012848322.300001</v>
      </c>
      <c r="S435" s="5">
        <f t="shared" si="19"/>
        <v>22116687376.316624</v>
      </c>
      <c r="T435" s="5">
        <f>J435*G435</f>
        <v>0</v>
      </c>
      <c r="U435" s="5">
        <f t="shared" si="20"/>
        <v>22116687376.316624</v>
      </c>
      <c r="V435">
        <f>E435*G435</f>
        <v>0</v>
      </c>
    </row>
    <row r="436" spans="1:22" x14ac:dyDescent="0.3">
      <c r="A436" t="s">
        <v>892</v>
      </c>
      <c r="B436" t="s">
        <v>893</v>
      </c>
      <c r="C436" t="s">
        <v>25</v>
      </c>
      <c r="D436">
        <v>97.66</v>
      </c>
      <c r="E436">
        <v>24.05</v>
      </c>
      <c r="F436" s="8">
        <v>2.4318495000000002</v>
      </c>
      <c r="G436">
        <v>3.6</v>
      </c>
      <c r="H436">
        <v>120.75</v>
      </c>
      <c r="I436">
        <v>74.52</v>
      </c>
      <c r="J436" s="5">
        <v>100000000000</v>
      </c>
      <c r="K436">
        <v>7013000000</v>
      </c>
      <c r="L436">
        <v>6.9572234000000002</v>
      </c>
      <c r="M436">
        <v>9.32</v>
      </c>
      <c r="O436">
        <f>D436/E436</f>
        <v>4.0607068607068602</v>
      </c>
      <c r="P436" s="1">
        <f>J436/V436</f>
        <v>1155001155.0011551</v>
      </c>
      <c r="Q436">
        <f>P436*G436</f>
        <v>4158004158.0041585</v>
      </c>
      <c r="R436" s="5">
        <f t="shared" si="18"/>
        <v>932000000000</v>
      </c>
      <c r="S436" s="5">
        <f t="shared" si="19"/>
        <v>695722340000</v>
      </c>
      <c r="T436" s="5">
        <f>J436*G436</f>
        <v>360000000000</v>
      </c>
      <c r="U436" s="5">
        <f t="shared" si="20"/>
        <v>695722340000</v>
      </c>
      <c r="V436">
        <f>E436*G436</f>
        <v>86.58</v>
      </c>
    </row>
    <row r="437" spans="1:22" x14ac:dyDescent="0.3">
      <c r="A437" t="s">
        <v>894</v>
      </c>
      <c r="B437" t="s">
        <v>895</v>
      </c>
      <c r="C437" t="s">
        <v>15</v>
      </c>
      <c r="D437">
        <v>55.54</v>
      </c>
      <c r="E437">
        <v>22.13</v>
      </c>
      <c r="F437" s="8">
        <v>0.1381454</v>
      </c>
      <c r="G437">
        <v>1.1399999999999999</v>
      </c>
      <c r="H437">
        <v>62.19</v>
      </c>
      <c r="I437">
        <v>45</v>
      </c>
      <c r="J437" s="5">
        <v>15254672353</v>
      </c>
      <c r="K437">
        <v>1454000000</v>
      </c>
      <c r="L437">
        <v>1.0645694999999999</v>
      </c>
      <c r="M437">
        <v>2.57</v>
      </c>
      <c r="O437">
        <f>D437/E437</f>
        <v>2.509715318572074</v>
      </c>
      <c r="P437" s="1">
        <f>J437/V437</f>
        <v>604667489.27787161</v>
      </c>
      <c r="Q437">
        <f>P437*G437</f>
        <v>689320937.77677357</v>
      </c>
      <c r="R437" s="5">
        <f t="shared" si="18"/>
        <v>39204507947.209999</v>
      </c>
      <c r="S437" s="5">
        <f t="shared" si="19"/>
        <v>16239658919.497032</v>
      </c>
      <c r="T437" s="5">
        <f>J437*G437</f>
        <v>17390326482.419998</v>
      </c>
      <c r="U437" s="5">
        <f t="shared" si="20"/>
        <v>16239658919.497032</v>
      </c>
      <c r="V437">
        <f>E437*G437</f>
        <v>25.228199999999998</v>
      </c>
    </row>
    <row r="438" spans="1:22" x14ac:dyDescent="0.3">
      <c r="A438" t="s">
        <v>896</v>
      </c>
      <c r="B438" t="s">
        <v>897</v>
      </c>
      <c r="C438" t="s">
        <v>44</v>
      </c>
      <c r="D438">
        <v>53.29</v>
      </c>
      <c r="E438">
        <v>14.76</v>
      </c>
      <c r="F438" s="8">
        <v>1.7347307000000001</v>
      </c>
      <c r="G438">
        <v>3.73</v>
      </c>
      <c r="H438">
        <v>58.99</v>
      </c>
      <c r="I438">
        <v>44.91</v>
      </c>
      <c r="J438" s="5">
        <v>56083904906</v>
      </c>
      <c r="K438">
        <v>0</v>
      </c>
      <c r="L438">
        <v>3.3834257000000001</v>
      </c>
      <c r="M438">
        <v>1.49</v>
      </c>
      <c r="O438">
        <f>D438/E438</f>
        <v>3.6104336043360434</v>
      </c>
      <c r="P438" s="1">
        <f>J438/V438</f>
        <v>1018692373.8892885</v>
      </c>
      <c r="Q438">
        <f>P438*G438</f>
        <v>3799722554.6070461</v>
      </c>
      <c r="R438" s="5">
        <f t="shared" si="18"/>
        <v>83565018309.940002</v>
      </c>
      <c r="S438" s="5">
        <f t="shared" si="19"/>
        <v>189755725215.3165</v>
      </c>
      <c r="T438" s="5">
        <f>J438*G438</f>
        <v>209192965299.38</v>
      </c>
      <c r="U438" s="5">
        <f t="shared" si="20"/>
        <v>189755725215.3165</v>
      </c>
      <c r="V438">
        <f>E438*G438</f>
        <v>55.0548</v>
      </c>
    </row>
    <row r="439" spans="1:22" x14ac:dyDescent="0.3">
      <c r="A439" t="s">
        <v>898</v>
      </c>
      <c r="B439" t="s">
        <v>899</v>
      </c>
      <c r="C439" t="s">
        <v>81</v>
      </c>
      <c r="D439">
        <v>127.76</v>
      </c>
      <c r="E439">
        <v>23.44</v>
      </c>
      <c r="F439" s="8">
        <v>2.6286966999999999</v>
      </c>
      <c r="G439">
        <v>5.33</v>
      </c>
      <c r="H439">
        <v>150.4</v>
      </c>
      <c r="I439">
        <v>124.09</v>
      </c>
      <c r="J439" s="5">
        <v>16540418002</v>
      </c>
      <c r="K439">
        <v>1295000000</v>
      </c>
      <c r="L439">
        <v>2.798683</v>
      </c>
      <c r="M439">
        <v>21.62</v>
      </c>
      <c r="O439">
        <f>D439/E439</f>
        <v>5.4505119453924911</v>
      </c>
      <c r="P439" s="1">
        <f>J439/V439</f>
        <v>132391976.01636687</v>
      </c>
      <c r="Q439">
        <f>P439*G439</f>
        <v>705649232.16723537</v>
      </c>
      <c r="R439" s="5">
        <f t="shared" si="18"/>
        <v>357603837203.23999</v>
      </c>
      <c r="S439" s="5">
        <f t="shared" si="19"/>
        <v>46291386675.09137</v>
      </c>
      <c r="T439" s="5">
        <f>J439*G439</f>
        <v>88160427950.660004</v>
      </c>
      <c r="U439" s="5">
        <f t="shared" si="20"/>
        <v>46291386675.09137</v>
      </c>
      <c r="V439">
        <f>E439*G439</f>
        <v>124.93520000000001</v>
      </c>
    </row>
    <row r="440" spans="1:22" x14ac:dyDescent="0.3">
      <c r="A440" t="s">
        <v>900</v>
      </c>
      <c r="B440" t="s">
        <v>901</v>
      </c>
      <c r="C440" t="s">
        <v>20</v>
      </c>
      <c r="D440">
        <v>223.17</v>
      </c>
      <c r="E440">
        <v>22.96</v>
      </c>
      <c r="F440" s="8">
        <v>2.6033757000000001E-2</v>
      </c>
      <c r="G440">
        <v>7.52</v>
      </c>
      <c r="H440">
        <v>256.39</v>
      </c>
      <c r="I440">
        <v>187.02</v>
      </c>
      <c r="J440" s="5">
        <v>11297958140</v>
      </c>
      <c r="K440">
        <v>615700000</v>
      </c>
      <c r="L440">
        <v>6.8538465000000004</v>
      </c>
      <c r="M440">
        <v>3.57</v>
      </c>
      <c r="O440">
        <f>D440/E440</f>
        <v>9.7199477351916368</v>
      </c>
      <c r="P440" s="1">
        <f>J440/V440</f>
        <v>65435019.622470163</v>
      </c>
      <c r="Q440">
        <f>P440*G440</f>
        <v>492071347.56097561</v>
      </c>
      <c r="R440" s="5">
        <f t="shared" si="18"/>
        <v>40333710559.799995</v>
      </c>
      <c r="S440" s="5">
        <f t="shared" si="19"/>
        <v>77434470854.985519</v>
      </c>
      <c r="T440" s="5">
        <f>J440*G440</f>
        <v>84960645212.799988</v>
      </c>
      <c r="U440" s="5">
        <f t="shared" si="20"/>
        <v>77434470854.985519</v>
      </c>
      <c r="V440">
        <f>E440*G440</f>
        <v>172.6592</v>
      </c>
    </row>
    <row r="441" spans="1:22" x14ac:dyDescent="0.3">
      <c r="A441" t="s">
        <v>902</v>
      </c>
      <c r="B441" t="s">
        <v>903</v>
      </c>
      <c r="C441" t="s">
        <v>81</v>
      </c>
      <c r="D441">
        <v>97.65</v>
      </c>
      <c r="E441">
        <v>20.51</v>
      </c>
      <c r="F441" s="8">
        <v>2.6494346000000002</v>
      </c>
      <c r="G441">
        <v>3.66</v>
      </c>
      <c r="H441">
        <v>116.49</v>
      </c>
      <c r="I441">
        <v>98.850999999999999</v>
      </c>
      <c r="J441" s="5">
        <v>20867272020</v>
      </c>
      <c r="K441">
        <v>1404123000</v>
      </c>
      <c r="L441">
        <v>2.8396710999999999</v>
      </c>
      <c r="M441">
        <v>25.64</v>
      </c>
      <c r="O441">
        <f>D441/E441</f>
        <v>4.761092150170648</v>
      </c>
      <c r="P441" s="1">
        <f>J441/V441</f>
        <v>277983444.30146027</v>
      </c>
      <c r="Q441">
        <f>P441*G441</f>
        <v>1017419406.1433446</v>
      </c>
      <c r="R441" s="5">
        <f t="shared" si="18"/>
        <v>535036854592.79999</v>
      </c>
      <c r="S441" s="5">
        <f t="shared" si="19"/>
        <v>59256189291.032623</v>
      </c>
      <c r="T441" s="5">
        <f>J441*G441</f>
        <v>76374215593.199997</v>
      </c>
      <c r="U441" s="5">
        <f t="shared" si="20"/>
        <v>59256189291.032623</v>
      </c>
      <c r="V441">
        <f>E441*G441</f>
        <v>75.066600000000008</v>
      </c>
    </row>
    <row r="442" spans="1:22" x14ac:dyDescent="0.3">
      <c r="A442" t="s">
        <v>904</v>
      </c>
      <c r="B442" t="s">
        <v>905</v>
      </c>
      <c r="C442" t="s">
        <v>51</v>
      </c>
      <c r="D442">
        <v>24.13</v>
      </c>
      <c r="E442">
        <v>23.66</v>
      </c>
      <c r="F442" s="8">
        <v>0.39603959999999999</v>
      </c>
      <c r="G442">
        <v>0.85</v>
      </c>
      <c r="H442">
        <v>34.36</v>
      </c>
      <c r="I442">
        <v>19.23</v>
      </c>
      <c r="J442" s="5">
        <v>9726962131</v>
      </c>
      <c r="K442">
        <v>1165100000</v>
      </c>
      <c r="L442">
        <v>1.8161958</v>
      </c>
      <c r="M442">
        <v>0.94</v>
      </c>
      <c r="O442">
        <f>D442/E442</f>
        <v>1.0198647506339813</v>
      </c>
      <c r="P442" s="1">
        <f>J442/V442</f>
        <v>483663772.61200339</v>
      </c>
      <c r="Q442">
        <f>P442*G442</f>
        <v>411114206.72020286</v>
      </c>
      <c r="R442" s="5">
        <f t="shared" si="18"/>
        <v>9143344403.1399994</v>
      </c>
      <c r="S442" s="5">
        <f t="shared" si="19"/>
        <v>17666067769.081249</v>
      </c>
      <c r="T442" s="5">
        <f>J442*G442</f>
        <v>8267917811.3499994</v>
      </c>
      <c r="U442" s="5">
        <f t="shared" si="20"/>
        <v>17666067769.081249</v>
      </c>
      <c r="V442">
        <f>E442*G442</f>
        <v>20.111000000000001</v>
      </c>
    </row>
    <row r="443" spans="1:22" x14ac:dyDescent="0.3">
      <c r="A443" t="s">
        <v>906</v>
      </c>
      <c r="B443" t="s">
        <v>907</v>
      </c>
      <c r="C443" t="s">
        <v>44</v>
      </c>
      <c r="D443">
        <v>135.01</v>
      </c>
      <c r="E443">
        <v>16.48</v>
      </c>
      <c r="F443" s="8">
        <v>2.0261714</v>
      </c>
      <c r="G443">
        <v>7.31</v>
      </c>
      <c r="H443">
        <v>150.55000000000001</v>
      </c>
      <c r="I443">
        <v>113.76</v>
      </c>
      <c r="J443" s="5">
        <v>38903131815</v>
      </c>
      <c r="K443">
        <v>0</v>
      </c>
      <c r="L443">
        <v>1.33382</v>
      </c>
      <c r="M443">
        <v>1.63</v>
      </c>
      <c r="O443">
        <f>D443/E443</f>
        <v>8.1923543689320386</v>
      </c>
      <c r="P443" s="1">
        <f>J443/V443</f>
        <v>322931180.64594316</v>
      </c>
      <c r="Q443">
        <f>P443*G443</f>
        <v>2360626930.5218444</v>
      </c>
      <c r="R443" s="5">
        <f t="shared" si="18"/>
        <v>63412104858.449997</v>
      </c>
      <c r="S443" s="5">
        <f t="shared" si="19"/>
        <v>51889775277.483299</v>
      </c>
      <c r="T443" s="5">
        <f>J443*G443</f>
        <v>284381893567.64996</v>
      </c>
      <c r="U443" s="5">
        <f t="shared" si="20"/>
        <v>51889775277.483299</v>
      </c>
      <c r="V443">
        <f>E443*G443</f>
        <v>120.4688</v>
      </c>
    </row>
    <row r="444" spans="1:22" x14ac:dyDescent="0.3">
      <c r="A444" t="s">
        <v>908</v>
      </c>
      <c r="B444" t="s">
        <v>909</v>
      </c>
      <c r="C444" t="s">
        <v>34</v>
      </c>
      <c r="D444">
        <v>101.35</v>
      </c>
      <c r="E444">
        <v>17.78</v>
      </c>
      <c r="F444" s="8">
        <v>1.6036655</v>
      </c>
      <c r="G444">
        <v>5.7</v>
      </c>
      <c r="H444">
        <v>116.1</v>
      </c>
      <c r="I444">
        <v>96.2</v>
      </c>
      <c r="J444" s="5">
        <v>158000000000</v>
      </c>
      <c r="K444">
        <v>12544000000</v>
      </c>
      <c r="L444">
        <v>3.9635563</v>
      </c>
      <c r="M444">
        <v>3.82</v>
      </c>
      <c r="O444">
        <f>D444/E444</f>
        <v>5.7002249718785141</v>
      </c>
      <c r="P444" s="1">
        <f>J444/V444</f>
        <v>1559015649.3596194</v>
      </c>
      <c r="Q444">
        <f>P444*G444</f>
        <v>8886389201.3498306</v>
      </c>
      <c r="R444" s="5">
        <f t="shared" si="18"/>
        <v>603560000000</v>
      </c>
      <c r="S444" s="5">
        <f t="shared" si="19"/>
        <v>626241895400</v>
      </c>
      <c r="T444" s="5">
        <f>J444*G444</f>
        <v>900600000000</v>
      </c>
      <c r="U444" s="5">
        <f t="shared" si="20"/>
        <v>626241895400</v>
      </c>
      <c r="V444">
        <f>E444*G444</f>
        <v>101.346</v>
      </c>
    </row>
    <row r="445" spans="1:22" x14ac:dyDescent="0.3">
      <c r="A445" t="s">
        <v>910</v>
      </c>
      <c r="B445" t="s">
        <v>911</v>
      </c>
      <c r="C445" t="s">
        <v>20</v>
      </c>
      <c r="D445">
        <v>198.73</v>
      </c>
      <c r="E445">
        <v>21.84</v>
      </c>
      <c r="F445" s="8">
        <v>0.32763189999999998</v>
      </c>
      <c r="G445">
        <v>5.6</v>
      </c>
      <c r="H445">
        <v>226.44</v>
      </c>
      <c r="I445">
        <v>151.69</v>
      </c>
      <c r="J445" s="5">
        <v>83226586345</v>
      </c>
      <c r="K445">
        <v>4751300000</v>
      </c>
      <c r="L445">
        <v>4.0156660000000004</v>
      </c>
      <c r="M445">
        <v>3.38</v>
      </c>
      <c r="O445">
        <f>D445/E445</f>
        <v>9.0993589743589745</v>
      </c>
      <c r="P445" s="1">
        <f>J445/V445</f>
        <v>680489488.03800368</v>
      </c>
      <c r="Q445">
        <f>P445*G445</f>
        <v>3810741133.0128202</v>
      </c>
      <c r="R445" s="5">
        <f t="shared" si="18"/>
        <v>281305861846.09998</v>
      </c>
      <c r="S445" s="5">
        <f t="shared" si="19"/>
        <v>334210173081.68079</v>
      </c>
      <c r="T445" s="5">
        <f>J445*G445</f>
        <v>466068883532</v>
      </c>
      <c r="U445" s="5">
        <f t="shared" si="20"/>
        <v>334210173081.68079</v>
      </c>
      <c r="V445">
        <f>E445*G445</f>
        <v>122.30399999999999</v>
      </c>
    </row>
    <row r="446" spans="1:22" x14ac:dyDescent="0.3">
      <c r="A446" t="s">
        <v>912</v>
      </c>
      <c r="B446" t="s">
        <v>913</v>
      </c>
      <c r="C446" t="s">
        <v>34</v>
      </c>
      <c r="D446">
        <v>99.62</v>
      </c>
      <c r="E446">
        <v>27</v>
      </c>
      <c r="F446" s="8">
        <v>1.9402406000000001</v>
      </c>
      <c r="G446">
        <v>3.55</v>
      </c>
      <c r="H446">
        <v>111.44</v>
      </c>
      <c r="I446">
        <v>77.930000000000007</v>
      </c>
      <c r="J446" s="5">
        <v>12810515320</v>
      </c>
      <c r="K446">
        <v>949500000</v>
      </c>
      <c r="L446">
        <v>4.5167479999999998</v>
      </c>
      <c r="M446">
        <v>3.97</v>
      </c>
      <c r="O446">
        <f>D446/E446</f>
        <v>3.6896296296296298</v>
      </c>
      <c r="P446" s="1">
        <f>J446/V446</f>
        <v>133651698.69587898</v>
      </c>
      <c r="Q446">
        <f>P446*G446</f>
        <v>474463530.37037039</v>
      </c>
      <c r="R446" s="5">
        <f t="shared" si="18"/>
        <v>50857745820.400002</v>
      </c>
      <c r="S446" s="5">
        <f t="shared" si="19"/>
        <v>57861869450.579353</v>
      </c>
      <c r="T446" s="5">
        <f>J446*G446</f>
        <v>45477329386</v>
      </c>
      <c r="U446" s="5">
        <f t="shared" si="20"/>
        <v>57861869450.579353</v>
      </c>
      <c r="V446">
        <f>E446*G446</f>
        <v>95.85</v>
      </c>
    </row>
    <row r="447" spans="1:22" x14ac:dyDescent="0.3">
      <c r="A447" t="s">
        <v>914</v>
      </c>
      <c r="B447" t="s">
        <v>915</v>
      </c>
      <c r="C447" t="s">
        <v>34</v>
      </c>
      <c r="D447">
        <v>93.02</v>
      </c>
      <c r="E447">
        <v>15.35</v>
      </c>
      <c r="F447" s="8">
        <v>1.6927768000000001</v>
      </c>
      <c r="G447">
        <v>6.62</v>
      </c>
      <c r="H447">
        <v>103.9</v>
      </c>
      <c r="I447">
        <v>85.88</v>
      </c>
      <c r="J447" s="5">
        <v>74185800000</v>
      </c>
      <c r="K447">
        <v>7671000000</v>
      </c>
      <c r="L447">
        <v>2.3735985999999998</v>
      </c>
      <c r="M447">
        <v>2.73</v>
      </c>
      <c r="O447">
        <f>D447/E447</f>
        <v>6.0599348534201951</v>
      </c>
      <c r="P447" s="1">
        <f>J447/V447</f>
        <v>730053042.30591333</v>
      </c>
      <c r="Q447">
        <f>P447*G447</f>
        <v>4832951140.0651464</v>
      </c>
      <c r="R447" s="5">
        <f t="shared" si="18"/>
        <v>202527234000</v>
      </c>
      <c r="S447" s="5">
        <f t="shared" si="19"/>
        <v>176087311019.87997</v>
      </c>
      <c r="T447" s="5">
        <f>J447*G447</f>
        <v>491109996000</v>
      </c>
      <c r="U447" s="5">
        <f t="shared" si="20"/>
        <v>176087311019.87997</v>
      </c>
      <c r="V447">
        <f>E447*G447</f>
        <v>101.617</v>
      </c>
    </row>
    <row r="448" spans="1:22" x14ac:dyDescent="0.3">
      <c r="A448" t="s">
        <v>916</v>
      </c>
      <c r="B448" t="s">
        <v>917</v>
      </c>
      <c r="C448" t="s">
        <v>34</v>
      </c>
      <c r="D448">
        <v>74.36</v>
      </c>
      <c r="E448">
        <v>21.01</v>
      </c>
      <c r="F448" s="8">
        <v>1.64042</v>
      </c>
      <c r="G448">
        <v>3.46</v>
      </c>
      <c r="H448">
        <v>81.459999999999994</v>
      </c>
      <c r="I448">
        <v>66.44</v>
      </c>
      <c r="J448" s="5">
        <v>48181450881</v>
      </c>
      <c r="K448">
        <v>4600216000</v>
      </c>
      <c r="L448">
        <v>1.9293598000000001</v>
      </c>
      <c r="M448">
        <v>10.35</v>
      </c>
      <c r="O448">
        <f>D448/E448</f>
        <v>3.5392670157068058</v>
      </c>
      <c r="P448" s="1">
        <f>J448/V448</f>
        <v>662792709.23837531</v>
      </c>
      <c r="Q448">
        <f>P448*G448</f>
        <v>2293262773.9647784</v>
      </c>
      <c r="R448" s="5">
        <f t="shared" si="18"/>
        <v>498678016618.34998</v>
      </c>
      <c r="S448" s="5">
        <f t="shared" si="19"/>
        <v>92959354435.475983</v>
      </c>
      <c r="T448" s="5">
        <f>J448*G448</f>
        <v>166707820048.26001</v>
      </c>
      <c r="U448" s="5">
        <f t="shared" si="20"/>
        <v>92959354435.475983</v>
      </c>
      <c r="V448">
        <f>E448*G448</f>
        <v>72.694600000000008</v>
      </c>
    </row>
    <row r="449" spans="1:22" x14ac:dyDescent="0.3">
      <c r="A449" t="s">
        <v>918</v>
      </c>
      <c r="B449" t="s">
        <v>919</v>
      </c>
      <c r="C449" t="s">
        <v>44</v>
      </c>
      <c r="D449">
        <v>80.52</v>
      </c>
      <c r="E449">
        <v>17.02</v>
      </c>
      <c r="F449" s="8">
        <v>0.72046109999999997</v>
      </c>
      <c r="G449">
        <v>4.5</v>
      </c>
      <c r="H449">
        <v>93.594999999999999</v>
      </c>
      <c r="I449">
        <v>73.53</v>
      </c>
      <c r="J449" s="5">
        <v>9614412169</v>
      </c>
      <c r="K449">
        <v>0</v>
      </c>
      <c r="L449">
        <v>3.1079664</v>
      </c>
      <c r="M449">
        <v>1.88</v>
      </c>
      <c r="O449">
        <f>D449/E449</f>
        <v>4.7309048178613393</v>
      </c>
      <c r="P449" s="1">
        <f>J449/V449</f>
        <v>125530907.02441572</v>
      </c>
      <c r="Q449">
        <f>P449*G449</f>
        <v>564889081.60987067</v>
      </c>
      <c r="R449" s="5">
        <f t="shared" si="18"/>
        <v>18075094877.719997</v>
      </c>
      <c r="S449" s="5">
        <f t="shared" si="19"/>
        <v>29881269977.00312</v>
      </c>
      <c r="T449" s="5">
        <f>J449*G449</f>
        <v>43264854760.5</v>
      </c>
      <c r="U449" s="5">
        <f t="shared" si="20"/>
        <v>29881269977.00312</v>
      </c>
      <c r="V449">
        <f>E449*G449</f>
        <v>76.59</v>
      </c>
    </row>
    <row r="450" spans="1:22" x14ac:dyDescent="0.3">
      <c r="A450" t="s">
        <v>920</v>
      </c>
      <c r="B450" t="s">
        <v>921</v>
      </c>
      <c r="C450" t="s">
        <v>25</v>
      </c>
      <c r="D450">
        <v>81.17</v>
      </c>
      <c r="E450">
        <v>25.85</v>
      </c>
      <c r="F450" s="8">
        <v>0.60911329999999997</v>
      </c>
      <c r="G450">
        <v>3.16</v>
      </c>
      <c r="H450">
        <v>89.92</v>
      </c>
      <c r="I450">
        <v>50.96</v>
      </c>
      <c r="J450" s="5">
        <v>15694951118</v>
      </c>
      <c r="K450">
        <v>1097534000</v>
      </c>
      <c r="L450">
        <v>3.175548</v>
      </c>
      <c r="M450">
        <v>6.57</v>
      </c>
      <c r="O450">
        <f>D450/E450</f>
        <v>3.1400386847195358</v>
      </c>
      <c r="P450" s="1">
        <f>J450/V450</f>
        <v>192137589.28090492</v>
      </c>
      <c r="Q450">
        <f>P450*G450</f>
        <v>607154782.12765956</v>
      </c>
      <c r="R450" s="5">
        <f t="shared" si="18"/>
        <v>103115828845.26001</v>
      </c>
      <c r="S450" s="5">
        <f t="shared" si="19"/>
        <v>49840070632.862663</v>
      </c>
      <c r="T450" s="5">
        <f>J450*G450</f>
        <v>49596045532.880005</v>
      </c>
      <c r="U450" s="5">
        <f t="shared" si="20"/>
        <v>49840070632.862663</v>
      </c>
      <c r="V450">
        <f>E450*G450</f>
        <v>81.686000000000007</v>
      </c>
    </row>
    <row r="451" spans="1:22" x14ac:dyDescent="0.3">
      <c r="A451" t="s">
        <v>922</v>
      </c>
      <c r="B451" t="s">
        <v>923</v>
      </c>
      <c r="C451" t="s">
        <v>34</v>
      </c>
      <c r="D451">
        <v>65.94</v>
      </c>
      <c r="E451">
        <v>19.57</v>
      </c>
      <c r="F451" s="8">
        <v>1.6030873999999999</v>
      </c>
      <c r="G451">
        <v>3.3</v>
      </c>
      <c r="H451">
        <v>82.68</v>
      </c>
      <c r="I451">
        <v>49.87</v>
      </c>
      <c r="J451" s="5">
        <v>8459271203</v>
      </c>
      <c r="K451">
        <v>859519000</v>
      </c>
      <c r="L451">
        <v>1.1642125000000001</v>
      </c>
      <c r="M451">
        <v>6.01</v>
      </c>
      <c r="O451">
        <f>D451/E451</f>
        <v>3.3694430250383238</v>
      </c>
      <c r="P451" s="1">
        <f>J451/V451</f>
        <v>130986996.22179897</v>
      </c>
      <c r="Q451">
        <f>P451*G451</f>
        <v>432257087.53193659</v>
      </c>
      <c r="R451" s="5">
        <f t="shared" ref="R451:R506" si="21">M451*J451</f>
        <v>50840219930.029999</v>
      </c>
      <c r="S451" s="5">
        <f t="shared" ref="S451:S506" si="22">L451*J451</f>
        <v>9848389275.4226379</v>
      </c>
      <c r="T451" s="5">
        <f>J451*G451</f>
        <v>27915594969.899998</v>
      </c>
      <c r="U451" s="5">
        <f t="shared" ref="U451:U506" si="23">J451*L451</f>
        <v>9848389275.4226379</v>
      </c>
      <c r="V451">
        <f>E451*G451</f>
        <v>64.581000000000003</v>
      </c>
    </row>
    <row r="452" spans="1:22" x14ac:dyDescent="0.3">
      <c r="A452" t="s">
        <v>924</v>
      </c>
      <c r="B452" t="s">
        <v>925</v>
      </c>
      <c r="C452" t="s">
        <v>15</v>
      </c>
      <c r="D452">
        <v>283</v>
      </c>
      <c r="E452">
        <v>23.76</v>
      </c>
      <c r="F452" s="8">
        <v>0</v>
      </c>
      <c r="G452">
        <v>7.92</v>
      </c>
      <c r="H452">
        <v>321.38</v>
      </c>
      <c r="I452">
        <v>203.72</v>
      </c>
      <c r="J452" s="5">
        <v>15241203731</v>
      </c>
      <c r="K452">
        <v>1635916000</v>
      </c>
      <c r="L452">
        <v>4.2688319999999997</v>
      </c>
      <c r="O452">
        <f>D452/E452</f>
        <v>11.91077441077441</v>
      </c>
      <c r="P452" s="1">
        <f>J452/V452</f>
        <v>80993030.744099244</v>
      </c>
      <c r="Q452">
        <f>P452*G452</f>
        <v>641464803.49326599</v>
      </c>
      <c r="R452" s="5">
        <f t="shared" si="21"/>
        <v>0</v>
      </c>
      <c r="S452" s="5">
        <f t="shared" si="22"/>
        <v>65062138205.412186</v>
      </c>
      <c r="T452" s="5">
        <f>J452*G452</f>
        <v>120710333549.52</v>
      </c>
      <c r="U452" s="5">
        <f t="shared" si="23"/>
        <v>65062138205.412186</v>
      </c>
      <c r="V452">
        <f>E452*G452</f>
        <v>188.17920000000001</v>
      </c>
    </row>
    <row r="453" spans="1:22" x14ac:dyDescent="0.3">
      <c r="A453" t="s">
        <v>926</v>
      </c>
      <c r="B453" t="s">
        <v>927</v>
      </c>
      <c r="C453" t="s">
        <v>34</v>
      </c>
      <c r="D453">
        <v>40.049999999999997</v>
      </c>
      <c r="E453">
        <v>58.04</v>
      </c>
      <c r="F453" s="8">
        <v>0</v>
      </c>
      <c r="G453">
        <v>0.81</v>
      </c>
      <c r="H453">
        <v>53.29</v>
      </c>
      <c r="I453">
        <v>29.5</v>
      </c>
      <c r="J453" s="5">
        <v>5700998508</v>
      </c>
      <c r="K453">
        <v>234000000</v>
      </c>
      <c r="L453">
        <v>4.5925775</v>
      </c>
      <c r="M453">
        <v>3.49</v>
      </c>
      <c r="O453">
        <f>D453/E453</f>
        <v>0.6900413507925568</v>
      </c>
      <c r="P453" s="1">
        <f>J453/V453</f>
        <v>121265847.0531179</v>
      </c>
      <c r="Q453">
        <f>P453*G453</f>
        <v>98225336.113025501</v>
      </c>
      <c r="R453" s="5">
        <f t="shared" si="21"/>
        <v>19896484792.920002</v>
      </c>
      <c r="S453" s="5">
        <f t="shared" si="22"/>
        <v>26182277475.374371</v>
      </c>
      <c r="T453" s="5">
        <f>J453*G453</f>
        <v>4617808791.4800005</v>
      </c>
      <c r="U453" s="5">
        <f t="shared" si="23"/>
        <v>26182277475.374371</v>
      </c>
      <c r="V453">
        <f>E453*G453</f>
        <v>47.0124</v>
      </c>
    </row>
    <row r="454" spans="1:22" x14ac:dyDescent="0.3">
      <c r="A454" t="s">
        <v>928</v>
      </c>
      <c r="B454" t="s">
        <v>929</v>
      </c>
      <c r="C454" t="s">
        <v>34</v>
      </c>
      <c r="D454">
        <v>34.56</v>
      </c>
      <c r="E454">
        <v>17.809999999999999</v>
      </c>
      <c r="F454" s="8">
        <v>0.99833609999999995</v>
      </c>
      <c r="G454">
        <v>1.59</v>
      </c>
      <c r="H454">
        <v>39.134999999999998</v>
      </c>
      <c r="I454">
        <v>24.81</v>
      </c>
      <c r="J454" s="5">
        <v>44027094922</v>
      </c>
      <c r="K454">
        <v>5280000000</v>
      </c>
      <c r="L454">
        <v>2.1080317000000002</v>
      </c>
      <c r="M454">
        <v>4.1100000000000003</v>
      </c>
      <c r="O454">
        <f>D454/E454</f>
        <v>1.9404828747894445</v>
      </c>
      <c r="P454" s="1">
        <f>J454/V454</f>
        <v>1554744346.2262387</v>
      </c>
      <c r="Q454">
        <f>P454*G454</f>
        <v>2472043510.4997196</v>
      </c>
      <c r="R454" s="5">
        <f t="shared" si="21"/>
        <v>180951360129.42001</v>
      </c>
      <c r="S454" s="5">
        <f t="shared" si="22"/>
        <v>92810511754.485031</v>
      </c>
      <c r="T454" s="5">
        <f>J454*G454</f>
        <v>70003080925.980011</v>
      </c>
      <c r="U454" s="5">
        <f t="shared" si="23"/>
        <v>92810511754.485031</v>
      </c>
      <c r="V454">
        <f>E454*G454</f>
        <v>28.317899999999998</v>
      </c>
    </row>
    <row r="455" spans="1:22" x14ac:dyDescent="0.3">
      <c r="A455" t="s">
        <v>930</v>
      </c>
      <c r="B455" t="s">
        <v>931</v>
      </c>
      <c r="C455" t="s">
        <v>34</v>
      </c>
      <c r="D455">
        <v>34.090000000000003</v>
      </c>
      <c r="E455">
        <v>17.57</v>
      </c>
      <c r="F455" s="8">
        <v>1.0084033999999999</v>
      </c>
      <c r="G455">
        <v>1.59</v>
      </c>
      <c r="H455">
        <v>38.56</v>
      </c>
      <c r="I455">
        <v>24.3</v>
      </c>
      <c r="J455" s="5">
        <v>66135313503</v>
      </c>
      <c r="K455">
        <v>5280000000</v>
      </c>
      <c r="L455">
        <v>3.1654841999999999</v>
      </c>
      <c r="M455">
        <v>4.04</v>
      </c>
      <c r="O455">
        <f>D455/E455</f>
        <v>1.9402390438247012</v>
      </c>
      <c r="P455" s="1">
        <f>J455/V455</f>
        <v>2367361229.0460796</v>
      </c>
      <c r="Q455">
        <f>P455*G455</f>
        <v>3764104354.1832666</v>
      </c>
      <c r="R455" s="5">
        <f t="shared" si="21"/>
        <v>267186666552.12</v>
      </c>
      <c r="S455" s="5">
        <f t="shared" si="22"/>
        <v>209350289955.79315</v>
      </c>
      <c r="T455" s="5">
        <f>J455*G455</f>
        <v>105155148469.77</v>
      </c>
      <c r="U455" s="5">
        <f t="shared" si="23"/>
        <v>209350289955.79315</v>
      </c>
      <c r="V455">
        <f>E455*G455</f>
        <v>27.936300000000003</v>
      </c>
    </row>
    <row r="456" spans="1:22" x14ac:dyDescent="0.3">
      <c r="A456" t="s">
        <v>932</v>
      </c>
      <c r="B456" t="s">
        <v>933</v>
      </c>
      <c r="C456" t="s">
        <v>81</v>
      </c>
      <c r="D456">
        <v>73.92</v>
      </c>
      <c r="E456">
        <v>13.92</v>
      </c>
      <c r="F456" s="8">
        <v>1.6353229</v>
      </c>
      <c r="G456">
        <v>4.79</v>
      </c>
      <c r="H456">
        <v>84.65</v>
      </c>
      <c r="I456">
        <v>57.2</v>
      </c>
      <c r="J456" s="5">
        <v>26957526800</v>
      </c>
      <c r="K456">
        <v>2521000000</v>
      </c>
      <c r="L456">
        <v>0.93730986000000005</v>
      </c>
      <c r="M456">
        <v>2.5499999999999998</v>
      </c>
      <c r="O456">
        <f>D456/E456</f>
        <v>5.3103448275862073</v>
      </c>
      <c r="P456" s="1">
        <f>J456/V456</f>
        <v>404301448.17987669</v>
      </c>
      <c r="Q456">
        <f>P456*G456</f>
        <v>1936603936.7816093</v>
      </c>
      <c r="R456" s="5">
        <f t="shared" si="21"/>
        <v>68741693340</v>
      </c>
      <c r="S456" s="5">
        <f t="shared" si="22"/>
        <v>25267555670.854248</v>
      </c>
      <c r="T456" s="5">
        <f>J456*G456</f>
        <v>129126553372</v>
      </c>
      <c r="U456" s="5">
        <f t="shared" si="23"/>
        <v>25267555670.854248</v>
      </c>
      <c r="V456">
        <f>E456*G456</f>
        <v>66.6768</v>
      </c>
    </row>
    <row r="457" spans="1:22" x14ac:dyDescent="0.3">
      <c r="A457" t="s">
        <v>934</v>
      </c>
      <c r="B457" t="s">
        <v>935</v>
      </c>
      <c r="C457" t="s">
        <v>44</v>
      </c>
      <c r="D457">
        <v>52.65</v>
      </c>
      <c r="E457">
        <v>15.35</v>
      </c>
      <c r="F457" s="8">
        <v>2.189781</v>
      </c>
      <c r="G457">
        <v>3.52</v>
      </c>
      <c r="H457">
        <v>58.5</v>
      </c>
      <c r="I457">
        <v>49.534999999999997</v>
      </c>
      <c r="J457" s="5">
        <v>90940115897</v>
      </c>
      <c r="K457">
        <v>0</v>
      </c>
      <c r="L457">
        <v>3.7773547000000001</v>
      </c>
      <c r="M457">
        <v>2.09</v>
      </c>
      <c r="O457">
        <f>D457/E457</f>
        <v>3.4299674267100979</v>
      </c>
      <c r="P457" s="1">
        <f>J457/V457</f>
        <v>1683078840.2613268</v>
      </c>
      <c r="Q457">
        <f>P457*G457</f>
        <v>5924437517.7198706</v>
      </c>
      <c r="R457" s="5">
        <f t="shared" si="21"/>
        <v>190064842224.72998</v>
      </c>
      <c r="S457" s="5">
        <f t="shared" si="22"/>
        <v>343513074202.0777</v>
      </c>
      <c r="T457" s="5">
        <f>J457*G457</f>
        <v>320109207957.44</v>
      </c>
      <c r="U457" s="5">
        <f t="shared" si="23"/>
        <v>343513074202.0777</v>
      </c>
      <c r="V457">
        <f>E457*G457</f>
        <v>54.031999999999996</v>
      </c>
    </row>
    <row r="458" spans="1:22" x14ac:dyDescent="0.3">
      <c r="A458" t="s">
        <v>936</v>
      </c>
      <c r="B458" t="s">
        <v>937</v>
      </c>
      <c r="C458" t="s">
        <v>60</v>
      </c>
      <c r="D458">
        <v>32.92</v>
      </c>
      <c r="E458">
        <v>17.79</v>
      </c>
      <c r="F458" s="8">
        <v>3.6686390000000002</v>
      </c>
      <c r="G458">
        <v>1.08</v>
      </c>
      <c r="H458">
        <v>40.71</v>
      </c>
      <c r="I458">
        <v>33.31</v>
      </c>
      <c r="J458" s="5">
        <v>9050154422</v>
      </c>
      <c r="K458">
        <v>665141000</v>
      </c>
      <c r="L458">
        <v>12.365829</v>
      </c>
      <c r="M458">
        <v>3.27</v>
      </c>
      <c r="O458">
        <f>D458/E458</f>
        <v>1.8504777965148962</v>
      </c>
      <c r="P458" s="1">
        <f>J458/V458</f>
        <v>471038370.5993796</v>
      </c>
      <c r="Q458">
        <f>P458*G458</f>
        <v>508721440.24733001</v>
      </c>
      <c r="R458" s="5">
        <f t="shared" si="21"/>
        <v>29594004959.939999</v>
      </c>
      <c r="S458" s="5">
        <f t="shared" si="22"/>
        <v>111912662006.04584</v>
      </c>
      <c r="T458" s="5">
        <f>J458*G458</f>
        <v>9774166775.7600002</v>
      </c>
      <c r="U458" s="5">
        <f t="shared" si="23"/>
        <v>111912662006.04584</v>
      </c>
      <c r="V458">
        <f>E458*G458</f>
        <v>19.213200000000001</v>
      </c>
    </row>
    <row r="459" spans="1:22" x14ac:dyDescent="0.3">
      <c r="A459" t="s">
        <v>938</v>
      </c>
      <c r="B459" t="s">
        <v>939</v>
      </c>
      <c r="C459" t="s">
        <v>34</v>
      </c>
      <c r="D459">
        <v>209.09</v>
      </c>
      <c r="E459">
        <v>32.07</v>
      </c>
      <c r="F459" s="8">
        <v>0</v>
      </c>
      <c r="G459">
        <v>6.52</v>
      </c>
      <c r="H459">
        <v>314.86</v>
      </c>
      <c r="I459">
        <v>187.96</v>
      </c>
      <c r="J459" s="5">
        <v>13300000127</v>
      </c>
      <c r="K459">
        <v>1002093000</v>
      </c>
      <c r="L459">
        <v>3.3779113000000001</v>
      </c>
      <c r="M459">
        <v>8.0399999999999991</v>
      </c>
      <c r="O459">
        <f>D459/E459</f>
        <v>6.5198004365450579</v>
      </c>
      <c r="P459" s="1">
        <f>J459/V459</f>
        <v>63607025.883755058</v>
      </c>
      <c r="Q459">
        <f>P459*G459</f>
        <v>414717808.76208293</v>
      </c>
      <c r="R459" s="5">
        <f t="shared" si="21"/>
        <v>106932001021.07999</v>
      </c>
      <c r="S459" s="5">
        <f t="shared" si="22"/>
        <v>44926220718.994736</v>
      </c>
      <c r="T459" s="5">
        <f>J459*G459</f>
        <v>86716000828.039993</v>
      </c>
      <c r="U459" s="5">
        <f t="shared" si="23"/>
        <v>44926220718.994736</v>
      </c>
      <c r="V459">
        <f>E459*G459</f>
        <v>209.09639999999999</v>
      </c>
    </row>
    <row r="460" spans="1:22" x14ac:dyDescent="0.3">
      <c r="A460" t="s">
        <v>940</v>
      </c>
      <c r="B460" t="s">
        <v>941</v>
      </c>
      <c r="C460" t="s">
        <v>34</v>
      </c>
      <c r="D460">
        <v>13.14</v>
      </c>
      <c r="E460">
        <v>32.049999999999997</v>
      </c>
      <c r="F460" s="8">
        <v>0</v>
      </c>
      <c r="G460">
        <v>0.45</v>
      </c>
      <c r="H460">
        <v>23.46</v>
      </c>
      <c r="I460">
        <v>11.4</v>
      </c>
      <c r="J460" s="5">
        <v>5856913571</v>
      </c>
      <c r="K460">
        <v>399277000</v>
      </c>
      <c r="L460">
        <v>1.6023080000000001</v>
      </c>
      <c r="M460">
        <v>2.72</v>
      </c>
      <c r="O460">
        <f>D460/E460</f>
        <v>0.40998439937597508</v>
      </c>
      <c r="P460" s="1">
        <f>J460/V460</f>
        <v>406095584.7460565</v>
      </c>
      <c r="Q460">
        <f>P460*G460</f>
        <v>182743013.13572544</v>
      </c>
      <c r="R460" s="5">
        <f t="shared" si="21"/>
        <v>15930804913.120001</v>
      </c>
      <c r="S460" s="5">
        <f t="shared" si="22"/>
        <v>9384579470.1218681</v>
      </c>
      <c r="T460" s="5">
        <f>J460*G460</f>
        <v>2635611106.9500003</v>
      </c>
      <c r="U460" s="5">
        <f t="shared" si="23"/>
        <v>9384579470.1218681</v>
      </c>
      <c r="V460">
        <f>E460*G460</f>
        <v>14.422499999999999</v>
      </c>
    </row>
    <row r="461" spans="1:22" x14ac:dyDescent="0.3">
      <c r="A461" t="s">
        <v>942</v>
      </c>
      <c r="B461" t="s">
        <v>943</v>
      </c>
      <c r="C461" t="s">
        <v>34</v>
      </c>
      <c r="D461">
        <v>11.95</v>
      </c>
      <c r="E461">
        <v>29.15</v>
      </c>
      <c r="F461" s="8">
        <v>0</v>
      </c>
      <c r="G461">
        <v>0.45</v>
      </c>
      <c r="H461">
        <v>21.805</v>
      </c>
      <c r="I461">
        <v>10.36</v>
      </c>
      <c r="J461" s="5">
        <v>5366628950</v>
      </c>
      <c r="K461">
        <v>399277000</v>
      </c>
      <c r="L461">
        <v>1.4738787</v>
      </c>
      <c r="M461">
        <v>2.5</v>
      </c>
      <c r="O461">
        <f>D461/E461</f>
        <v>0.40994854202401371</v>
      </c>
      <c r="P461" s="1">
        <f>J461/V461</f>
        <v>409119797.97979796</v>
      </c>
      <c r="Q461">
        <f>P461*G461</f>
        <v>184103909.09090909</v>
      </c>
      <c r="R461" s="5">
        <f t="shared" si="21"/>
        <v>13416572375</v>
      </c>
      <c r="S461" s="5">
        <f t="shared" si="22"/>
        <v>7909760100.2083645</v>
      </c>
      <c r="T461" s="5">
        <f>J461*G461</f>
        <v>2414983027.5</v>
      </c>
      <c r="U461" s="5">
        <f t="shared" si="23"/>
        <v>7909760100.2083645</v>
      </c>
      <c r="V461">
        <f>E461*G461</f>
        <v>13.1175</v>
      </c>
    </row>
    <row r="462" spans="1:22" x14ac:dyDescent="0.3">
      <c r="A462" t="s">
        <v>944</v>
      </c>
      <c r="B462" t="s">
        <v>945</v>
      </c>
      <c r="C462" t="s">
        <v>15</v>
      </c>
      <c r="D462">
        <v>124.86</v>
      </c>
      <c r="E462">
        <v>22.06</v>
      </c>
      <c r="F462" s="8">
        <v>2.0626549999999999</v>
      </c>
      <c r="G462">
        <v>13.52</v>
      </c>
      <c r="H462">
        <v>143.05000000000001</v>
      </c>
      <c r="I462">
        <v>101.06</v>
      </c>
      <c r="J462" s="5">
        <v>102000000000</v>
      </c>
      <c r="K462">
        <v>10169000000</v>
      </c>
      <c r="L462">
        <v>4.8605074999999998</v>
      </c>
      <c r="O462">
        <f>D462/E462</f>
        <v>5.6600181323662744</v>
      </c>
      <c r="P462" s="1">
        <f>J462/V462</f>
        <v>341993594.66114473</v>
      </c>
      <c r="Q462">
        <f>P462*G462</f>
        <v>4623753399.8186769</v>
      </c>
      <c r="R462" s="5">
        <f t="shared" si="21"/>
        <v>0</v>
      </c>
      <c r="S462" s="5">
        <f t="shared" si="22"/>
        <v>495771765000</v>
      </c>
      <c r="T462" s="5">
        <f>J462*G462</f>
        <v>1379040000000</v>
      </c>
      <c r="U462" s="5">
        <f t="shared" si="23"/>
        <v>495771765000</v>
      </c>
      <c r="V462">
        <f>E462*G462</f>
        <v>298.25119999999998</v>
      </c>
    </row>
    <row r="463" spans="1:22" x14ac:dyDescent="0.3">
      <c r="A463" t="s">
        <v>946</v>
      </c>
      <c r="B463" t="s">
        <v>947</v>
      </c>
      <c r="C463" t="s">
        <v>15</v>
      </c>
      <c r="D463">
        <v>63.37</v>
      </c>
      <c r="E463">
        <v>8.85</v>
      </c>
      <c r="F463" s="8">
        <v>0</v>
      </c>
      <c r="G463">
        <v>7.05</v>
      </c>
      <c r="H463">
        <v>83.04</v>
      </c>
      <c r="I463">
        <v>56.51</v>
      </c>
      <c r="J463" s="5">
        <v>19363059152</v>
      </c>
      <c r="K463">
        <v>5929000000</v>
      </c>
      <c r="L463">
        <v>0.50204959999999998</v>
      </c>
      <c r="M463">
        <v>2.09</v>
      </c>
      <c r="O463">
        <f>D463/E463</f>
        <v>7.1604519774011299</v>
      </c>
      <c r="P463" s="1">
        <f>J463/V463</f>
        <v>310342735.93781304</v>
      </c>
      <c r="Q463">
        <f>P463*G463</f>
        <v>2187916288.3615818</v>
      </c>
      <c r="R463" s="5">
        <f t="shared" si="21"/>
        <v>40468793627.68</v>
      </c>
      <c r="S463" s="5">
        <f t="shared" si="22"/>
        <v>9721216102.0379391</v>
      </c>
      <c r="T463" s="5">
        <f>J463*G463</f>
        <v>136509567021.59999</v>
      </c>
      <c r="U463" s="5">
        <f t="shared" si="23"/>
        <v>9721216102.0379391</v>
      </c>
      <c r="V463">
        <f>E463*G463</f>
        <v>62.392499999999998</v>
      </c>
    </row>
    <row r="464" spans="1:22" x14ac:dyDescent="0.3">
      <c r="A464" t="s">
        <v>948</v>
      </c>
      <c r="B464" t="s">
        <v>949</v>
      </c>
      <c r="C464" t="s">
        <v>20</v>
      </c>
      <c r="D464">
        <v>216.46</v>
      </c>
      <c r="E464">
        <v>21.47</v>
      </c>
      <c r="F464" s="8">
        <v>1.3284917000000001</v>
      </c>
      <c r="G464">
        <v>10.71</v>
      </c>
      <c r="H464">
        <v>250.79</v>
      </c>
      <c r="I464">
        <v>156.49</v>
      </c>
      <c r="J464" s="5">
        <v>219000000000</v>
      </c>
      <c r="K464">
        <v>17454000000</v>
      </c>
      <c r="L464">
        <v>1.0903316000000001</v>
      </c>
      <c r="M464">
        <v>4.71</v>
      </c>
      <c r="O464">
        <f>D464/E464</f>
        <v>10.081974848625991</v>
      </c>
      <c r="P464" s="1">
        <f>J464/V464</f>
        <v>952407045.72467089</v>
      </c>
      <c r="Q464">
        <f>P464*G464</f>
        <v>10200279459.711226</v>
      </c>
      <c r="R464" s="5">
        <f t="shared" si="21"/>
        <v>1031490000000</v>
      </c>
      <c r="S464" s="5">
        <f t="shared" si="22"/>
        <v>238782620400</v>
      </c>
      <c r="T464" s="5">
        <f>J464*G464</f>
        <v>2345490000000</v>
      </c>
      <c r="U464" s="5">
        <f t="shared" si="23"/>
        <v>238782620400</v>
      </c>
      <c r="V464">
        <f>E464*G464</f>
        <v>229.94370000000001</v>
      </c>
    </row>
    <row r="465" spans="1:22" x14ac:dyDescent="0.3">
      <c r="A465" t="s">
        <v>950</v>
      </c>
      <c r="B465" t="s">
        <v>951</v>
      </c>
      <c r="C465" t="s">
        <v>15</v>
      </c>
      <c r="D465">
        <v>109.28</v>
      </c>
      <c r="E465">
        <v>18.27</v>
      </c>
      <c r="F465" s="8">
        <v>2.9666695999999999</v>
      </c>
      <c r="G465">
        <v>5.62</v>
      </c>
      <c r="H465">
        <v>135.53</v>
      </c>
      <c r="I465">
        <v>102.12</v>
      </c>
      <c r="J465" s="5">
        <v>96436356833</v>
      </c>
      <c r="K465">
        <v>7919000000</v>
      </c>
      <c r="L465">
        <v>1.4744618</v>
      </c>
      <c r="M465">
        <v>64.7</v>
      </c>
      <c r="O465">
        <f>D465/E465</f>
        <v>5.9813902572523263</v>
      </c>
      <c r="P465" s="1">
        <f>J465/V465</f>
        <v>939216973.09242344</v>
      </c>
      <c r="Q465">
        <f>P465*G465</f>
        <v>5278399388.7794199</v>
      </c>
      <c r="R465" s="5">
        <f t="shared" si="21"/>
        <v>6239432287095.1006</v>
      </c>
      <c r="S465" s="5">
        <f t="shared" si="22"/>
        <v>142191724281.42749</v>
      </c>
      <c r="T465" s="5">
        <f>J465*G465</f>
        <v>541972325401.46002</v>
      </c>
      <c r="U465" s="5">
        <f t="shared" si="23"/>
        <v>142191724281.42749</v>
      </c>
      <c r="V465">
        <f>E465*G465</f>
        <v>102.67740000000001</v>
      </c>
    </row>
    <row r="466" spans="1:22" x14ac:dyDescent="0.3">
      <c r="A466" t="s">
        <v>952</v>
      </c>
      <c r="B466" t="s">
        <v>953</v>
      </c>
      <c r="C466" t="s">
        <v>15</v>
      </c>
      <c r="D466">
        <v>161.99</v>
      </c>
      <c r="E466">
        <v>16.329999999999998</v>
      </c>
      <c r="F466" s="8">
        <v>0</v>
      </c>
      <c r="G466">
        <v>15.72</v>
      </c>
      <c r="H466">
        <v>189</v>
      </c>
      <c r="I466">
        <v>100.621</v>
      </c>
      <c r="J466" s="5">
        <v>14654954091</v>
      </c>
      <c r="K466">
        <v>2760000000</v>
      </c>
      <c r="L466">
        <v>2.1782618</v>
      </c>
      <c r="M466">
        <v>4.53</v>
      </c>
      <c r="O466">
        <f>D466/E466</f>
        <v>9.9197795468462964</v>
      </c>
      <c r="P466" s="1">
        <f>J466/V466</f>
        <v>57088119.288248584</v>
      </c>
      <c r="Q466">
        <f>P466*G466</f>
        <v>897425235.21126783</v>
      </c>
      <c r="R466" s="5">
        <f t="shared" si="21"/>
        <v>66386942032.230003</v>
      </c>
      <c r="S466" s="5">
        <f t="shared" si="22"/>
        <v>31922326677.179024</v>
      </c>
      <c r="T466" s="5">
        <f>J466*G466</f>
        <v>230375878310.52002</v>
      </c>
      <c r="U466" s="5">
        <f t="shared" si="23"/>
        <v>31922326677.179024</v>
      </c>
      <c r="V466">
        <f>E466*G466</f>
        <v>256.70759999999996</v>
      </c>
    </row>
    <row r="467" spans="1:22" x14ac:dyDescent="0.3">
      <c r="A467" t="s">
        <v>954</v>
      </c>
      <c r="B467" t="s">
        <v>955</v>
      </c>
      <c r="C467" t="s">
        <v>15</v>
      </c>
      <c r="D467">
        <v>127.48</v>
      </c>
      <c r="E467">
        <v>19.260000000000002</v>
      </c>
      <c r="F467" s="8">
        <v>2.1216943000000001</v>
      </c>
      <c r="G467">
        <v>5.7</v>
      </c>
      <c r="H467">
        <v>139.24</v>
      </c>
      <c r="I467">
        <v>107.05</v>
      </c>
      <c r="J467" s="5">
        <v>105000000000</v>
      </c>
      <c r="K467">
        <v>10584000000</v>
      </c>
      <c r="L467">
        <v>1.7324123</v>
      </c>
      <c r="M467">
        <v>3.4</v>
      </c>
      <c r="O467">
        <f>D467/E467</f>
        <v>6.6188992731048799</v>
      </c>
      <c r="P467" s="1">
        <f>J467/V467</f>
        <v>956440946.60326815</v>
      </c>
      <c r="Q467">
        <f>P467*G467</f>
        <v>5451713395.638629</v>
      </c>
      <c r="R467" s="5">
        <f t="shared" si="21"/>
        <v>357000000000</v>
      </c>
      <c r="S467" s="5">
        <f t="shared" si="22"/>
        <v>181903291500</v>
      </c>
      <c r="T467" s="5">
        <f>J467*G467</f>
        <v>598500000000</v>
      </c>
      <c r="U467" s="5">
        <f t="shared" si="23"/>
        <v>181903291500</v>
      </c>
      <c r="V467">
        <f>E467*G467</f>
        <v>109.78200000000001</v>
      </c>
    </row>
    <row r="468" spans="1:22" x14ac:dyDescent="0.3">
      <c r="A468" t="s">
        <v>956</v>
      </c>
      <c r="B468" t="s">
        <v>957</v>
      </c>
      <c r="C468" t="s">
        <v>20</v>
      </c>
      <c r="D468">
        <v>114.87</v>
      </c>
      <c r="E468">
        <v>15.36</v>
      </c>
      <c r="F468" s="8">
        <v>0.34153004999999997</v>
      </c>
      <c r="G468">
        <v>7.14</v>
      </c>
      <c r="H468">
        <v>129.74</v>
      </c>
      <c r="I468">
        <v>95.26</v>
      </c>
      <c r="J468" s="5">
        <v>11116075286</v>
      </c>
      <c r="K468">
        <v>1676204000</v>
      </c>
      <c r="L468">
        <v>1.3158662000000001</v>
      </c>
      <c r="M468">
        <v>2.21</v>
      </c>
      <c r="O468">
        <f>D468/E468</f>
        <v>7.4785156250000009</v>
      </c>
      <c r="P468" s="1">
        <f>J468/V468</f>
        <v>101358938.10909782</v>
      </c>
      <c r="Q468">
        <f>P468*G468</f>
        <v>723702818.09895837</v>
      </c>
      <c r="R468" s="5">
        <f t="shared" si="21"/>
        <v>24566526382.060001</v>
      </c>
      <c r="S468" s="5">
        <f t="shared" si="22"/>
        <v>14627267745.502735</v>
      </c>
      <c r="T468" s="5">
        <f>J468*G468</f>
        <v>79368777542.039993</v>
      </c>
      <c r="U468" s="5">
        <f t="shared" si="23"/>
        <v>14627267745.502735</v>
      </c>
      <c r="V468">
        <f>E468*G468</f>
        <v>109.67039999999999</v>
      </c>
    </row>
    <row r="469" spans="1:22" x14ac:dyDescent="0.3">
      <c r="A469" t="s">
        <v>958</v>
      </c>
      <c r="B469" t="s">
        <v>959</v>
      </c>
      <c r="C469" t="s">
        <v>44</v>
      </c>
      <c r="D469">
        <v>47.87</v>
      </c>
      <c r="E469">
        <v>11.51</v>
      </c>
      <c r="F469" s="8">
        <v>1.8189006999999999</v>
      </c>
      <c r="G469">
        <v>4.38</v>
      </c>
      <c r="H469">
        <v>58.73</v>
      </c>
      <c r="I469">
        <v>43.55</v>
      </c>
      <c r="J469" s="5">
        <v>11256432318</v>
      </c>
      <c r="K469">
        <v>0</v>
      </c>
      <c r="L469">
        <v>0.99849239999999995</v>
      </c>
      <c r="M469">
        <v>1.19</v>
      </c>
      <c r="O469">
        <f>D469/E469</f>
        <v>4.1589921807124242</v>
      </c>
      <c r="P469" s="1">
        <f>J469/V469</f>
        <v>223280774.66884071</v>
      </c>
      <c r="Q469">
        <f>P469*G469</f>
        <v>977969793.04952228</v>
      </c>
      <c r="R469" s="5">
        <f t="shared" si="21"/>
        <v>13395154458.42</v>
      </c>
      <c r="S469" s="5">
        <f t="shared" si="22"/>
        <v>11239462120.637383</v>
      </c>
      <c r="T469" s="5">
        <f>J469*G469</f>
        <v>49303173552.839996</v>
      </c>
      <c r="U469" s="5">
        <f t="shared" si="23"/>
        <v>11239462120.637383</v>
      </c>
      <c r="V469">
        <f>E469*G469</f>
        <v>50.413799999999995</v>
      </c>
    </row>
    <row r="470" spans="1:22" x14ac:dyDescent="0.3">
      <c r="A470" t="s">
        <v>960</v>
      </c>
      <c r="B470" t="s">
        <v>961</v>
      </c>
      <c r="C470" t="s">
        <v>34</v>
      </c>
      <c r="D470">
        <v>78.75</v>
      </c>
      <c r="E470">
        <v>25.9</v>
      </c>
      <c r="F470" s="8">
        <v>2.2865665000000002</v>
      </c>
      <c r="G470">
        <v>2.5499999999999998</v>
      </c>
      <c r="H470">
        <v>82.95</v>
      </c>
      <c r="I470">
        <v>48.05</v>
      </c>
      <c r="J470" s="5">
        <v>31797645904</v>
      </c>
      <c r="K470">
        <v>1624441000</v>
      </c>
      <c r="L470">
        <v>3.7110943999999999</v>
      </c>
      <c r="M470">
        <v>7.89</v>
      </c>
      <c r="O470">
        <f>D470/E470</f>
        <v>3.0405405405405408</v>
      </c>
      <c r="P470" s="1">
        <f>J470/V470</f>
        <v>481454249.43599069</v>
      </c>
      <c r="Q470">
        <f>P470*G470</f>
        <v>1227708336.0617762</v>
      </c>
      <c r="R470" s="5">
        <f t="shared" si="21"/>
        <v>250883426182.56</v>
      </c>
      <c r="S470" s="5">
        <f t="shared" si="22"/>
        <v>118004065647.51733</v>
      </c>
      <c r="T470" s="5">
        <f>J470*G470</f>
        <v>81083997055.199997</v>
      </c>
      <c r="U470" s="5">
        <f t="shared" si="23"/>
        <v>118004065647.51733</v>
      </c>
      <c r="V470">
        <f>E470*G470</f>
        <v>66.044999999999987</v>
      </c>
    </row>
    <row r="471" spans="1:22" x14ac:dyDescent="0.3">
      <c r="A471" t="s">
        <v>962</v>
      </c>
      <c r="B471" t="s">
        <v>963</v>
      </c>
      <c r="C471" t="s">
        <v>110</v>
      </c>
      <c r="D471">
        <v>86.77</v>
      </c>
      <c r="E471">
        <v>18.739999999999998</v>
      </c>
      <c r="F471" s="8">
        <v>3.5618877000000002</v>
      </c>
      <c r="G471">
        <v>9.24</v>
      </c>
      <c r="H471">
        <v>99.95</v>
      </c>
      <c r="I471">
        <v>60.69</v>
      </c>
      <c r="J471" s="5">
        <v>39312309113</v>
      </c>
      <c r="K471">
        <v>5401000000</v>
      </c>
      <c r="L471">
        <v>0.42119180000000001</v>
      </c>
      <c r="M471">
        <v>1.93</v>
      </c>
      <c r="O471">
        <f>D471/E471</f>
        <v>4.6302027748132337</v>
      </c>
      <c r="P471" s="1">
        <f>J471/V471</f>
        <v>227031958.82248309</v>
      </c>
      <c r="Q471">
        <f>P471*G471</f>
        <v>2097775299.5197439</v>
      </c>
      <c r="R471" s="5">
        <f t="shared" si="21"/>
        <v>75872756588.089996</v>
      </c>
      <c r="S471" s="5">
        <f t="shared" si="22"/>
        <v>16558022237.460873</v>
      </c>
      <c r="T471" s="5">
        <f>J471*G471</f>
        <v>363245736204.12</v>
      </c>
      <c r="U471" s="5">
        <f t="shared" si="23"/>
        <v>16558022237.460873</v>
      </c>
      <c r="V471">
        <f>E471*G471</f>
        <v>173.1576</v>
      </c>
    </row>
    <row r="472" spans="1:22" x14ac:dyDescent="0.3">
      <c r="A472" t="s">
        <v>964</v>
      </c>
      <c r="B472" t="s">
        <v>965</v>
      </c>
      <c r="C472" t="s">
        <v>20</v>
      </c>
      <c r="D472">
        <v>112.82</v>
      </c>
      <c r="E472">
        <v>29.93</v>
      </c>
      <c r="F472" s="8">
        <v>0</v>
      </c>
      <c r="G472">
        <v>2.69</v>
      </c>
      <c r="H472">
        <v>130.29</v>
      </c>
      <c r="I472">
        <v>77.73</v>
      </c>
      <c r="J472" s="5">
        <v>10692681720</v>
      </c>
      <c r="K472">
        <v>500600000</v>
      </c>
      <c r="L472">
        <v>3.9652251999999999</v>
      </c>
      <c r="M472">
        <v>7.32</v>
      </c>
      <c r="O472">
        <f>D472/E472</f>
        <v>3.7694620781824253</v>
      </c>
      <c r="P472" s="1">
        <f>J472/V472</f>
        <v>132809041.66723594</v>
      </c>
      <c r="Q472">
        <f>P472*G472</f>
        <v>357256322.08486468</v>
      </c>
      <c r="R472" s="5">
        <f t="shared" si="21"/>
        <v>78270430190.400009</v>
      </c>
      <c r="S472" s="5">
        <f t="shared" si="22"/>
        <v>42398891011.723343</v>
      </c>
      <c r="T472" s="5">
        <f>J472*G472</f>
        <v>28763313826.799999</v>
      </c>
      <c r="U472" s="5">
        <f t="shared" si="23"/>
        <v>42398891011.723343</v>
      </c>
      <c r="V472">
        <f>E472*G472</f>
        <v>80.511700000000005</v>
      </c>
    </row>
    <row r="473" spans="1:22" x14ac:dyDescent="0.3">
      <c r="A473" t="s">
        <v>966</v>
      </c>
      <c r="B473" t="s">
        <v>967</v>
      </c>
      <c r="C473" t="s">
        <v>60</v>
      </c>
      <c r="D473">
        <v>50.92</v>
      </c>
      <c r="E473">
        <v>12.21</v>
      </c>
      <c r="F473" s="8">
        <v>5.9656409999999997</v>
      </c>
      <c r="G473">
        <v>1.86</v>
      </c>
      <c r="H473">
        <v>72.36</v>
      </c>
      <c r="I473">
        <v>51.8</v>
      </c>
      <c r="J473" s="5">
        <v>18865999082</v>
      </c>
      <c r="K473">
        <v>1935931000</v>
      </c>
      <c r="L473">
        <v>7.0740495000000001</v>
      </c>
      <c r="M473">
        <v>1.76</v>
      </c>
      <c r="O473">
        <f>D473/E473</f>
        <v>4.17035217035217</v>
      </c>
      <c r="P473" s="1">
        <f>J473/V473</f>
        <v>830713370.93691921</v>
      </c>
      <c r="Q473">
        <f>P473*G473</f>
        <v>1545126869.9426699</v>
      </c>
      <c r="R473" s="5">
        <f t="shared" si="21"/>
        <v>33204158384.32</v>
      </c>
      <c r="S473" s="5">
        <f t="shared" si="22"/>
        <v>133459011373.02257</v>
      </c>
      <c r="T473" s="5">
        <f>J473*G473</f>
        <v>35090758292.520004</v>
      </c>
      <c r="U473" s="5">
        <f t="shared" si="23"/>
        <v>133459011373.02257</v>
      </c>
      <c r="V473">
        <f>E473*G473</f>
        <v>22.710600000000003</v>
      </c>
    </row>
    <row r="474" spans="1:22" x14ac:dyDescent="0.3">
      <c r="A474" t="s">
        <v>968</v>
      </c>
      <c r="B474" t="s">
        <v>969</v>
      </c>
      <c r="C474" t="s">
        <v>25</v>
      </c>
      <c r="D474">
        <v>105.62</v>
      </c>
      <c r="E474">
        <v>29.5</v>
      </c>
      <c r="F474" s="8">
        <v>0</v>
      </c>
      <c r="G474">
        <v>3.43</v>
      </c>
      <c r="H474">
        <v>118.28</v>
      </c>
      <c r="I474">
        <v>81.17</v>
      </c>
      <c r="J474" s="5">
        <v>10754983829</v>
      </c>
      <c r="K474">
        <v>767864000</v>
      </c>
      <c r="L474">
        <v>12.401828999999999</v>
      </c>
      <c r="M474">
        <v>10.82</v>
      </c>
      <c r="O474">
        <f>D474/E474</f>
        <v>3.5803389830508476</v>
      </c>
      <c r="P474" s="1">
        <f>J474/V474</f>
        <v>106290298.25567031</v>
      </c>
      <c r="Q474">
        <f>P474*G474</f>
        <v>364575723.01694918</v>
      </c>
      <c r="R474" s="5">
        <f t="shared" si="21"/>
        <v>116368925029.78</v>
      </c>
      <c r="S474" s="5">
        <f t="shared" si="22"/>
        <v>133381470345.02324</v>
      </c>
      <c r="T474" s="5">
        <f>J474*G474</f>
        <v>36889594533.470001</v>
      </c>
      <c r="U474" s="5">
        <f t="shared" si="23"/>
        <v>133381470345.02324</v>
      </c>
      <c r="V474">
        <f>E474*G474</f>
        <v>101.185</v>
      </c>
    </row>
    <row r="475" spans="1:22" x14ac:dyDescent="0.3">
      <c r="A475" t="s">
        <v>970</v>
      </c>
      <c r="B475" t="s">
        <v>971</v>
      </c>
      <c r="C475" t="s">
        <v>15</v>
      </c>
      <c r="D475">
        <v>92.28</v>
      </c>
      <c r="E475">
        <v>28.84</v>
      </c>
      <c r="F475" s="8">
        <v>0</v>
      </c>
      <c r="G475">
        <v>3.45</v>
      </c>
      <c r="H475">
        <v>100.54</v>
      </c>
      <c r="I475">
        <v>75.599999999999994</v>
      </c>
      <c r="J475" s="5">
        <v>15594677147</v>
      </c>
      <c r="K475">
        <v>1011200000</v>
      </c>
      <c r="L475">
        <v>9.9354739999999993</v>
      </c>
      <c r="M475">
        <v>9.34</v>
      </c>
      <c r="O475">
        <f>D475/E475</f>
        <v>3.1997226074895977</v>
      </c>
      <c r="P475" s="1">
        <f>J475/V475</f>
        <v>156733574.01153791</v>
      </c>
      <c r="Q475">
        <f>P475*G475</f>
        <v>540730830.33980584</v>
      </c>
      <c r="R475" s="5">
        <f t="shared" si="21"/>
        <v>145654284552.98001</v>
      </c>
      <c r="S475" s="5">
        <f t="shared" si="22"/>
        <v>154940509332.41266</v>
      </c>
      <c r="T475" s="5">
        <f>J475*G475</f>
        <v>53801636157.150002</v>
      </c>
      <c r="U475" s="5">
        <f t="shared" si="23"/>
        <v>154940509332.41266</v>
      </c>
      <c r="V475">
        <f>E475*G475</f>
        <v>99.498000000000005</v>
      </c>
    </row>
    <row r="476" spans="1:22" x14ac:dyDescent="0.3">
      <c r="A476" t="s">
        <v>972</v>
      </c>
      <c r="B476" t="s">
        <v>973</v>
      </c>
      <c r="C476" t="s">
        <v>141</v>
      </c>
      <c r="D476">
        <v>49.04</v>
      </c>
      <c r="E476">
        <v>13.08</v>
      </c>
      <c r="F476" s="8">
        <v>4.626544</v>
      </c>
      <c r="G476">
        <v>7.36</v>
      </c>
      <c r="H476">
        <v>54.77</v>
      </c>
      <c r="I476">
        <v>42.8</v>
      </c>
      <c r="J476" s="5">
        <v>208000000000</v>
      </c>
      <c r="K476">
        <v>45745000000</v>
      </c>
      <c r="L476">
        <v>1.6452544</v>
      </c>
      <c r="M476">
        <v>7.96</v>
      </c>
      <c r="O476">
        <f>D476/E476</f>
        <v>3.7492354740061162</v>
      </c>
      <c r="P476" s="1">
        <f>J476/V476</f>
        <v>2160616939.2368035</v>
      </c>
      <c r="Q476">
        <f>P476*G476</f>
        <v>15902140672.782875</v>
      </c>
      <c r="R476" s="5">
        <f t="shared" si="21"/>
        <v>1655680000000</v>
      </c>
      <c r="S476" s="5">
        <f t="shared" si="22"/>
        <v>342212915200</v>
      </c>
      <c r="T476" s="5">
        <f>J476*G476</f>
        <v>1530880000000</v>
      </c>
      <c r="U476" s="5">
        <f t="shared" si="23"/>
        <v>342212915200</v>
      </c>
      <c r="V476">
        <f>E476*G476</f>
        <v>96.268799999999999</v>
      </c>
    </row>
    <row r="477" spans="1:22" x14ac:dyDescent="0.3">
      <c r="A477" t="s">
        <v>974</v>
      </c>
      <c r="B477" t="s">
        <v>975</v>
      </c>
      <c r="C477" t="s">
        <v>20</v>
      </c>
      <c r="D477">
        <v>151.6</v>
      </c>
      <c r="E477">
        <v>252.67</v>
      </c>
      <c r="F477" s="8">
        <v>0</v>
      </c>
      <c r="G477">
        <v>1.04</v>
      </c>
      <c r="H477">
        <v>174.95500000000001</v>
      </c>
      <c r="I477">
        <v>84.39</v>
      </c>
      <c r="J477" s="5">
        <v>39369386348</v>
      </c>
      <c r="K477">
        <v>97562000</v>
      </c>
      <c r="L477">
        <v>16.185403999999998</v>
      </c>
      <c r="M477">
        <v>21.91</v>
      </c>
      <c r="O477">
        <f>D477/E477</f>
        <v>0.59999208453714337</v>
      </c>
      <c r="P477" s="1">
        <f>J477/V477</f>
        <v>149820632.36937204</v>
      </c>
      <c r="Q477">
        <f>P477*G477</f>
        <v>155813457.66414693</v>
      </c>
      <c r="R477" s="5">
        <f t="shared" si="21"/>
        <v>862583254884.68005</v>
      </c>
      <c r="S477" s="5">
        <f t="shared" si="22"/>
        <v>637209423274.46448</v>
      </c>
      <c r="T477" s="5">
        <f>J477*G477</f>
        <v>40944161801.919998</v>
      </c>
      <c r="U477" s="5">
        <f t="shared" si="23"/>
        <v>637209423274.46448</v>
      </c>
      <c r="V477">
        <f>E477*G477</f>
        <v>262.77679999999998</v>
      </c>
    </row>
    <row r="478" spans="1:22" x14ac:dyDescent="0.3">
      <c r="A478" t="s">
        <v>976</v>
      </c>
      <c r="B478" t="s">
        <v>977</v>
      </c>
      <c r="C478" t="s">
        <v>34</v>
      </c>
      <c r="D478">
        <v>32.71</v>
      </c>
      <c r="E478">
        <v>8.68</v>
      </c>
      <c r="F478" s="8">
        <v>2.6220910000000002</v>
      </c>
      <c r="G478">
        <v>4.68</v>
      </c>
      <c r="H478">
        <v>46.72</v>
      </c>
      <c r="I478">
        <v>22.13</v>
      </c>
      <c r="J478" s="5">
        <v>10601008017</v>
      </c>
      <c r="K478">
        <v>5600000000</v>
      </c>
      <c r="L478">
        <v>1.0924768</v>
      </c>
      <c r="M478">
        <v>2.08</v>
      </c>
      <c r="O478">
        <f>D478/E478</f>
        <v>3.7684331797235027</v>
      </c>
      <c r="P478" s="1">
        <f>J478/V478</f>
        <v>260964591.38307929</v>
      </c>
      <c r="Q478">
        <f>P478*G478</f>
        <v>1221314287.672811</v>
      </c>
      <c r="R478" s="5">
        <f t="shared" si="21"/>
        <v>22050096675.360001</v>
      </c>
      <c r="S478" s="5">
        <f t="shared" si="22"/>
        <v>11581355315.186506</v>
      </c>
      <c r="T478" s="5">
        <f>J478*G478</f>
        <v>49612717519.559998</v>
      </c>
      <c r="U478" s="5">
        <f t="shared" si="23"/>
        <v>11581355315.186506</v>
      </c>
      <c r="V478">
        <f>E478*G478</f>
        <v>40.622399999999999</v>
      </c>
    </row>
    <row r="479" spans="1:22" x14ac:dyDescent="0.3">
      <c r="A479" t="s">
        <v>978</v>
      </c>
      <c r="B479" t="s">
        <v>979</v>
      </c>
      <c r="C479" t="s">
        <v>25</v>
      </c>
      <c r="D479">
        <v>113.86</v>
      </c>
      <c r="E479">
        <v>32.72</v>
      </c>
      <c r="F479" s="8">
        <v>0.70204765000000002</v>
      </c>
      <c r="G479">
        <v>2.8</v>
      </c>
      <c r="H479">
        <v>126.88</v>
      </c>
      <c r="I479">
        <v>84.88</v>
      </c>
      <c r="J479" s="5">
        <v>270000000000</v>
      </c>
      <c r="K479">
        <v>13086000000</v>
      </c>
      <c r="L479">
        <v>14.433654000000001</v>
      </c>
      <c r="M479">
        <v>9.4</v>
      </c>
      <c r="O479">
        <f>D479/E479</f>
        <v>3.4798288508557458</v>
      </c>
      <c r="P479" s="1">
        <f>J479/V479</f>
        <v>2947083478.8683205</v>
      </c>
      <c r="Q479">
        <f>P479*G479</f>
        <v>8251833740.8312969</v>
      </c>
      <c r="R479" s="5">
        <f t="shared" si="21"/>
        <v>2538000000000</v>
      </c>
      <c r="S479" s="5">
        <f t="shared" si="22"/>
        <v>3897086580000</v>
      </c>
      <c r="T479" s="5">
        <f>J479*G479</f>
        <v>756000000000</v>
      </c>
      <c r="U479" s="5">
        <f t="shared" si="23"/>
        <v>3897086580000</v>
      </c>
      <c r="V479">
        <f>E479*G479</f>
        <v>91.615999999999985</v>
      </c>
    </row>
    <row r="480" spans="1:22" x14ac:dyDescent="0.3">
      <c r="A480" t="s">
        <v>980</v>
      </c>
      <c r="B480" t="s">
        <v>981</v>
      </c>
      <c r="C480" t="s">
        <v>60</v>
      </c>
      <c r="D480">
        <v>66.180000000000007</v>
      </c>
      <c r="E480">
        <v>16.22</v>
      </c>
      <c r="F480" s="8">
        <v>3.7444280000000001</v>
      </c>
      <c r="G480">
        <v>4.33</v>
      </c>
      <c r="H480">
        <v>111.72</v>
      </c>
      <c r="I480">
        <v>66.010099999999994</v>
      </c>
      <c r="J480" s="5">
        <v>12778779911</v>
      </c>
      <c r="K480">
        <v>0</v>
      </c>
      <c r="L480">
        <v>7.1491002999999997</v>
      </c>
      <c r="M480">
        <v>3.63</v>
      </c>
      <c r="O480">
        <f>D480/E480</f>
        <v>4.0801479654747235</v>
      </c>
      <c r="P480" s="1">
        <f>J480/V480</f>
        <v>181949406.84240654</v>
      </c>
      <c r="Q480">
        <f>P480*G480</f>
        <v>787840931.62762034</v>
      </c>
      <c r="R480" s="5">
        <f t="shared" si="21"/>
        <v>46386971076.93</v>
      </c>
      <c r="S480" s="5">
        <f t="shared" si="22"/>
        <v>91356779295.364075</v>
      </c>
      <c r="T480" s="5">
        <f>J480*G480</f>
        <v>55332117014.629997</v>
      </c>
      <c r="U480" s="5">
        <f t="shared" si="23"/>
        <v>91356779295.364075</v>
      </c>
      <c r="V480">
        <f>E480*G480</f>
        <v>70.232599999999991</v>
      </c>
    </row>
    <row r="481" spans="1:22" x14ac:dyDescent="0.3">
      <c r="A481" t="s">
        <v>982</v>
      </c>
      <c r="B481" t="s">
        <v>983</v>
      </c>
      <c r="C481" t="s">
        <v>51</v>
      </c>
      <c r="D481">
        <v>121.47</v>
      </c>
      <c r="E481">
        <v>40.9</v>
      </c>
      <c r="F481" s="8">
        <v>0.77978789999999998</v>
      </c>
      <c r="G481">
        <v>3.1</v>
      </c>
      <c r="H481">
        <v>141.19999999999999</v>
      </c>
      <c r="I481">
        <v>108.95</v>
      </c>
      <c r="J481" s="5">
        <v>16964162228</v>
      </c>
      <c r="K481">
        <v>970976000</v>
      </c>
      <c r="L481">
        <v>5.7576875999999997</v>
      </c>
      <c r="M481">
        <v>3.54</v>
      </c>
      <c r="O481">
        <f>D481/E481</f>
        <v>2.9699266503667481</v>
      </c>
      <c r="P481" s="1">
        <f>J481/V481</f>
        <v>133797320.19875383</v>
      </c>
      <c r="Q481">
        <f>P481*G481</f>
        <v>414771692.61613691</v>
      </c>
      <c r="R481" s="5">
        <f t="shared" si="21"/>
        <v>60053134287.120003</v>
      </c>
      <c r="S481" s="5">
        <f t="shared" si="22"/>
        <v>97674346504.543961</v>
      </c>
      <c r="T481" s="5">
        <f>J481*G481</f>
        <v>52588902906.800003</v>
      </c>
      <c r="U481" s="5">
        <f t="shared" si="23"/>
        <v>97674346504.543961</v>
      </c>
      <c r="V481">
        <f>E481*G481</f>
        <v>126.79</v>
      </c>
    </row>
    <row r="482" spans="1:22" x14ac:dyDescent="0.3">
      <c r="A482" t="s">
        <v>984</v>
      </c>
      <c r="B482" t="s">
        <v>985</v>
      </c>
      <c r="C482" t="s">
        <v>81</v>
      </c>
      <c r="D482">
        <v>100.02</v>
      </c>
      <c r="E482">
        <v>23.1</v>
      </c>
      <c r="F482" s="8">
        <v>1.983471</v>
      </c>
      <c r="G482">
        <v>4.3899999999999997</v>
      </c>
      <c r="H482">
        <v>109.98</v>
      </c>
      <c r="I482">
        <v>66.89</v>
      </c>
      <c r="J482" s="5">
        <v>305000000000</v>
      </c>
      <c r="K482">
        <v>30721000000</v>
      </c>
      <c r="L482">
        <v>0.82099425999999998</v>
      </c>
      <c r="M482">
        <v>3.89</v>
      </c>
      <c r="O482">
        <f>D482/E482</f>
        <v>4.3298701298701294</v>
      </c>
      <c r="P482" s="1">
        <f>J482/V482</f>
        <v>3007622597.5998187</v>
      </c>
      <c r="Q482">
        <f>P482*G482</f>
        <v>13203463203.463203</v>
      </c>
      <c r="R482" s="5">
        <f t="shared" si="21"/>
        <v>1186450000000</v>
      </c>
      <c r="S482" s="5">
        <f t="shared" si="22"/>
        <v>250403249300</v>
      </c>
      <c r="T482" s="5">
        <f>J482*G482</f>
        <v>1338950000000</v>
      </c>
      <c r="U482" s="5">
        <f t="shared" si="23"/>
        <v>250403249300</v>
      </c>
      <c r="V482">
        <f>E482*G482</f>
        <v>101.40899999999999</v>
      </c>
    </row>
    <row r="483" spans="1:22" x14ac:dyDescent="0.3">
      <c r="A483" t="s">
        <v>986</v>
      </c>
      <c r="B483" t="s">
        <v>987</v>
      </c>
      <c r="C483" t="s">
        <v>81</v>
      </c>
      <c r="D483">
        <v>68.22</v>
      </c>
      <c r="E483">
        <v>13.38</v>
      </c>
      <c r="F483" s="8">
        <v>2.2368237999999998</v>
      </c>
      <c r="G483">
        <v>3.78</v>
      </c>
      <c r="H483">
        <v>88</v>
      </c>
      <c r="I483">
        <v>63.82</v>
      </c>
      <c r="J483" s="5">
        <v>70862541911</v>
      </c>
      <c r="K483">
        <v>7083000000</v>
      </c>
      <c r="L483">
        <v>0.59043880000000004</v>
      </c>
      <c r="M483">
        <v>3.06</v>
      </c>
      <c r="O483">
        <f>D483/E483</f>
        <v>5.0986547085201792</v>
      </c>
      <c r="P483" s="1">
        <f>J483/V483</f>
        <v>1401098969.3018878</v>
      </c>
      <c r="Q483">
        <f>P483*G483</f>
        <v>5296154103.9611359</v>
      </c>
      <c r="R483" s="5">
        <f t="shared" si="21"/>
        <v>216839378247.66</v>
      </c>
      <c r="S483" s="5">
        <f t="shared" si="22"/>
        <v>41839994210.880547</v>
      </c>
      <c r="T483" s="5">
        <f>J483*G483</f>
        <v>267860408423.57999</v>
      </c>
      <c r="U483" s="5">
        <f t="shared" si="23"/>
        <v>41839994210.880547</v>
      </c>
      <c r="V483">
        <f>E483*G483</f>
        <v>50.5764</v>
      </c>
    </row>
    <row r="484" spans="1:22" x14ac:dyDescent="0.3">
      <c r="A484" t="s">
        <v>988</v>
      </c>
      <c r="B484" t="s">
        <v>989</v>
      </c>
      <c r="C484" t="s">
        <v>15</v>
      </c>
      <c r="D484">
        <v>79.12</v>
      </c>
      <c r="E484">
        <v>25.36</v>
      </c>
      <c r="F484" s="8">
        <v>2.0800195000000001</v>
      </c>
      <c r="G484">
        <v>2.66</v>
      </c>
      <c r="H484">
        <v>89.73</v>
      </c>
      <c r="I484">
        <v>69.55</v>
      </c>
      <c r="J484" s="5">
        <v>35488486675</v>
      </c>
      <c r="K484">
        <v>3896000000</v>
      </c>
      <c r="L484">
        <v>3.2787668999999999</v>
      </c>
      <c r="M484">
        <v>6.73</v>
      </c>
      <c r="O484">
        <f>D484/E484</f>
        <v>3.1198738170347005</v>
      </c>
      <c r="P484" s="1">
        <f>J484/V484</f>
        <v>526085817.9804796</v>
      </c>
      <c r="Q484">
        <f>P484*G484</f>
        <v>1399388275.8280759</v>
      </c>
      <c r="R484" s="5">
        <f t="shared" si="21"/>
        <v>238837515322.75</v>
      </c>
      <c r="S484" s="5">
        <f t="shared" si="22"/>
        <v>116358475441.08105</v>
      </c>
      <c r="T484" s="5">
        <f>J484*G484</f>
        <v>94399374555.5</v>
      </c>
      <c r="U484" s="5">
        <f t="shared" si="23"/>
        <v>116358475441.08105</v>
      </c>
      <c r="V484">
        <f>E484*G484</f>
        <v>67.457599999999999</v>
      </c>
    </row>
    <row r="485" spans="1:22" x14ac:dyDescent="0.3">
      <c r="A485" t="s">
        <v>990</v>
      </c>
      <c r="B485" t="s">
        <v>991</v>
      </c>
      <c r="C485" t="s">
        <v>20</v>
      </c>
      <c r="D485">
        <v>191.79</v>
      </c>
      <c r="E485">
        <v>26.64</v>
      </c>
      <c r="F485" s="8">
        <v>0</v>
      </c>
      <c r="G485">
        <v>0.19</v>
      </c>
      <c r="H485">
        <v>220.2</v>
      </c>
      <c r="I485">
        <v>145.94</v>
      </c>
      <c r="J485" s="5">
        <v>16064078572</v>
      </c>
      <c r="K485">
        <v>773932000</v>
      </c>
      <c r="L485">
        <v>6.9824114000000002</v>
      </c>
      <c r="M485">
        <v>6.15</v>
      </c>
      <c r="O485">
        <f>D485/E485</f>
        <v>7.1993243243243237</v>
      </c>
      <c r="P485" s="1">
        <f>J485/V485</f>
        <v>3173715538.9600124</v>
      </c>
      <c r="Q485">
        <f>P485*G485</f>
        <v>603005952.4024024</v>
      </c>
      <c r="R485" s="5">
        <f t="shared" si="21"/>
        <v>98794083217.800003</v>
      </c>
      <c r="S485" s="5">
        <f t="shared" si="22"/>
        <v>112166005351.62852</v>
      </c>
      <c r="T485" s="5">
        <f>J485*G485</f>
        <v>3052174928.6799998</v>
      </c>
      <c r="U485" s="5">
        <f t="shared" si="23"/>
        <v>112166005351.62852</v>
      </c>
      <c r="V485">
        <f>E485*G485</f>
        <v>5.0616000000000003</v>
      </c>
    </row>
    <row r="486" spans="1:22" x14ac:dyDescent="0.3">
      <c r="A486" t="s">
        <v>992</v>
      </c>
      <c r="B486" t="s">
        <v>993</v>
      </c>
      <c r="C486" t="s">
        <v>39</v>
      </c>
      <c r="D486">
        <v>59.5</v>
      </c>
      <c r="E486">
        <v>19.57</v>
      </c>
      <c r="F486" s="8">
        <v>3.691948</v>
      </c>
      <c r="G486">
        <v>3.79</v>
      </c>
      <c r="H486">
        <v>70.09</v>
      </c>
      <c r="I486">
        <v>56.63</v>
      </c>
      <c r="J486" s="5">
        <v>18890296993</v>
      </c>
      <c r="K486">
        <v>2736500000</v>
      </c>
      <c r="L486">
        <v>2.4834196999999998</v>
      </c>
      <c r="M486">
        <v>2.1</v>
      </c>
      <c r="O486">
        <f>D486/E486</f>
        <v>3.0403679100664283</v>
      </c>
      <c r="P486" s="1">
        <f>J486/V486</f>
        <v>254688156.75546682</v>
      </c>
      <c r="Q486">
        <f>P486*G486</f>
        <v>965268114.10321927</v>
      </c>
      <c r="R486" s="5">
        <f t="shared" si="21"/>
        <v>39669623685.300003</v>
      </c>
      <c r="S486" s="5">
        <f t="shared" si="22"/>
        <v>46912535691.26696</v>
      </c>
      <c r="T486" s="5">
        <f>J486*G486</f>
        <v>71594225603.470001</v>
      </c>
      <c r="U486" s="5">
        <f t="shared" si="23"/>
        <v>46912535691.26696</v>
      </c>
      <c r="V486">
        <f>E486*G486</f>
        <v>74.170299999999997</v>
      </c>
    </row>
    <row r="487" spans="1:22" x14ac:dyDescent="0.3">
      <c r="A487" t="s">
        <v>994</v>
      </c>
      <c r="B487" t="s">
        <v>995</v>
      </c>
      <c r="C487" t="s">
        <v>44</v>
      </c>
      <c r="D487">
        <v>55.4</v>
      </c>
      <c r="E487">
        <v>13.58</v>
      </c>
      <c r="F487" s="8">
        <v>2.7111575999999999</v>
      </c>
      <c r="G487">
        <v>4.07</v>
      </c>
      <c r="H487">
        <v>66.31</v>
      </c>
      <c r="I487">
        <v>49.27</v>
      </c>
      <c r="J487" s="5">
        <v>281000000000</v>
      </c>
      <c r="K487">
        <v>0</v>
      </c>
      <c r="L487">
        <v>2.8728191999999999</v>
      </c>
      <c r="M487">
        <v>1.58</v>
      </c>
      <c r="O487">
        <f>D487/E487</f>
        <v>4.0795287187039762</v>
      </c>
      <c r="P487" s="1">
        <f>J487/V487</f>
        <v>5084077249.0257025</v>
      </c>
      <c r="Q487">
        <f>P487*G487</f>
        <v>20692194403.534611</v>
      </c>
      <c r="R487" s="5">
        <f t="shared" si="21"/>
        <v>443980000000</v>
      </c>
      <c r="S487" s="5">
        <f t="shared" si="22"/>
        <v>807262195200</v>
      </c>
      <c r="T487" s="5">
        <f>J487*G487</f>
        <v>1143670000000</v>
      </c>
      <c r="U487" s="5">
        <f t="shared" si="23"/>
        <v>807262195200</v>
      </c>
      <c r="V487">
        <f>E487*G487</f>
        <v>55.270600000000002</v>
      </c>
    </row>
    <row r="488" spans="1:22" x14ac:dyDescent="0.3">
      <c r="A488" t="s">
        <v>996</v>
      </c>
      <c r="B488" t="s">
        <v>997</v>
      </c>
      <c r="C488" t="s">
        <v>60</v>
      </c>
      <c r="D488">
        <v>54.67</v>
      </c>
      <c r="E488">
        <v>12.74</v>
      </c>
      <c r="F488" s="8">
        <v>6.1538462999999997</v>
      </c>
      <c r="G488">
        <v>2.81</v>
      </c>
      <c r="H488">
        <v>78.17</v>
      </c>
      <c r="I488">
        <v>55.29</v>
      </c>
      <c r="J488" s="5">
        <v>20943679019</v>
      </c>
      <c r="K488">
        <v>1908253000</v>
      </c>
      <c r="L488">
        <v>6.7252179999999999</v>
      </c>
      <c r="M488">
        <v>1.49</v>
      </c>
      <c r="O488">
        <f>D488/E488</f>
        <v>4.2912087912087911</v>
      </c>
      <c r="P488" s="1">
        <f>J488/V488</f>
        <v>585028771.96265864</v>
      </c>
      <c r="Q488">
        <f>P488*G488</f>
        <v>1643930849.2150707</v>
      </c>
      <c r="R488" s="5">
        <f t="shared" si="21"/>
        <v>31206081738.310001</v>
      </c>
      <c r="S488" s="5">
        <f t="shared" si="22"/>
        <v>140850807124.80115</v>
      </c>
      <c r="T488" s="5">
        <f>J488*G488</f>
        <v>58851738043.389999</v>
      </c>
      <c r="U488" s="5">
        <f t="shared" si="23"/>
        <v>140850807124.80115</v>
      </c>
      <c r="V488">
        <f>E488*G488</f>
        <v>35.799399999999999</v>
      </c>
    </row>
    <row r="489" spans="1:22" x14ac:dyDescent="0.3">
      <c r="A489" t="s">
        <v>998</v>
      </c>
      <c r="B489" t="s">
        <v>999</v>
      </c>
      <c r="C489" t="s">
        <v>25</v>
      </c>
      <c r="D489">
        <v>80.09</v>
      </c>
      <c r="E489">
        <v>10.19</v>
      </c>
      <c r="F489" s="8">
        <v>2.3892009999999999</v>
      </c>
      <c r="G489">
        <v>1.29</v>
      </c>
      <c r="H489">
        <v>95.77</v>
      </c>
      <c r="I489">
        <v>71.38</v>
      </c>
      <c r="J489" s="5">
        <v>24760297793</v>
      </c>
      <c r="K489">
        <v>5169000000</v>
      </c>
      <c r="L489">
        <v>1.245503</v>
      </c>
      <c r="M489">
        <v>2</v>
      </c>
      <c r="O489">
        <f>D489/E489</f>
        <v>7.8596663395485775</v>
      </c>
      <c r="P489" s="1">
        <f>J489/V489</f>
        <v>1883614258.7732313</v>
      </c>
      <c r="Q489">
        <f>P489*G489</f>
        <v>2429862393.8174682</v>
      </c>
      <c r="R489" s="5">
        <f t="shared" si="21"/>
        <v>49520595586</v>
      </c>
      <c r="S489" s="5">
        <f t="shared" si="22"/>
        <v>30839025182.074879</v>
      </c>
      <c r="T489" s="5">
        <f>J489*G489</f>
        <v>31940784152.970001</v>
      </c>
      <c r="U489" s="5">
        <f t="shared" si="23"/>
        <v>30839025182.074879</v>
      </c>
      <c r="V489">
        <f>E489*G489</f>
        <v>13.145099999999999</v>
      </c>
    </row>
    <row r="490" spans="1:22" x14ac:dyDescent="0.3">
      <c r="A490" t="s">
        <v>1000</v>
      </c>
      <c r="B490" t="s">
        <v>1001</v>
      </c>
      <c r="C490" t="s">
        <v>25</v>
      </c>
      <c r="D490">
        <v>18.809999999999999</v>
      </c>
      <c r="E490">
        <v>10.17</v>
      </c>
      <c r="F490" s="8">
        <v>3.5915854</v>
      </c>
      <c r="G490">
        <v>0.51</v>
      </c>
      <c r="H490">
        <v>22.21</v>
      </c>
      <c r="I490">
        <v>18.39</v>
      </c>
      <c r="J490" s="5">
        <v>8951609207</v>
      </c>
      <c r="K490">
        <v>694600000</v>
      </c>
      <c r="L490">
        <v>2.2267700000000001</v>
      </c>
      <c r="M490">
        <v>12.65</v>
      </c>
      <c r="O490">
        <f>D490/E490</f>
        <v>1.8495575221238938</v>
      </c>
      <c r="P490" s="1">
        <f>J490/V490</f>
        <v>1725877572.8305087</v>
      </c>
      <c r="Q490">
        <f>P490*G490</f>
        <v>880197562.14355946</v>
      </c>
      <c r="R490" s="5">
        <f t="shared" si="21"/>
        <v>113237856468.55</v>
      </c>
      <c r="S490" s="5">
        <f t="shared" si="22"/>
        <v>19933174833.871391</v>
      </c>
      <c r="T490" s="5">
        <f>J490*G490</f>
        <v>4565320695.5699997</v>
      </c>
      <c r="U490" s="5">
        <f t="shared" si="23"/>
        <v>19933174833.871391</v>
      </c>
      <c r="V490">
        <f>E490*G490</f>
        <v>5.1867000000000001</v>
      </c>
    </row>
    <row r="491" spans="1:22" x14ac:dyDescent="0.3">
      <c r="A491" t="s">
        <v>1002</v>
      </c>
      <c r="B491" t="s">
        <v>1003</v>
      </c>
      <c r="C491" t="s">
        <v>51</v>
      </c>
      <c r="D491">
        <v>60.93</v>
      </c>
      <c r="E491">
        <v>23.26</v>
      </c>
      <c r="F491" s="8">
        <v>2.6699784000000002</v>
      </c>
      <c r="G491">
        <v>2.77</v>
      </c>
      <c r="H491">
        <v>71.55</v>
      </c>
      <c r="I491">
        <v>49.23</v>
      </c>
      <c r="J491" s="5">
        <v>16433340688</v>
      </c>
      <c r="K491">
        <v>2262300000</v>
      </c>
      <c r="L491">
        <v>1.075785</v>
      </c>
      <c r="M491">
        <v>1.58</v>
      </c>
      <c r="O491">
        <f>D491/E491</f>
        <v>2.6195184866723986</v>
      </c>
      <c r="P491" s="1">
        <f>J491/V491</f>
        <v>255056490.40356851</v>
      </c>
      <c r="Q491">
        <f>P491*G491</f>
        <v>706506478.41788471</v>
      </c>
      <c r="R491" s="5">
        <f t="shared" si="21"/>
        <v>25964678287.040001</v>
      </c>
      <c r="S491" s="5">
        <f t="shared" si="22"/>
        <v>17678741412.040081</v>
      </c>
      <c r="T491" s="5">
        <f>J491*G491</f>
        <v>45520353705.760002</v>
      </c>
      <c r="U491" s="5">
        <f t="shared" si="23"/>
        <v>17678741412.040081</v>
      </c>
      <c r="V491">
        <f>E491*G491</f>
        <v>64.430199999999999</v>
      </c>
    </row>
    <row r="492" spans="1:22" x14ac:dyDescent="0.3">
      <c r="A492" t="s">
        <v>1004</v>
      </c>
      <c r="B492" t="s">
        <v>1005</v>
      </c>
      <c r="C492" t="s">
        <v>60</v>
      </c>
      <c r="D492">
        <v>33.6</v>
      </c>
      <c r="E492">
        <v>34.29</v>
      </c>
      <c r="F492" s="8">
        <v>3.7079954000000002</v>
      </c>
      <c r="G492">
        <v>0.77</v>
      </c>
      <c r="H492">
        <v>37.89</v>
      </c>
      <c r="I492">
        <v>30.950399999999998</v>
      </c>
      <c r="J492" s="5">
        <v>26070297960</v>
      </c>
      <c r="K492">
        <v>1365000000</v>
      </c>
      <c r="L492">
        <v>3.6396793999999999</v>
      </c>
      <c r="M492">
        <v>2.9</v>
      </c>
      <c r="O492">
        <f>D492/E492</f>
        <v>0.9798775153105862</v>
      </c>
      <c r="P492" s="1">
        <f>J492/V492</f>
        <v>987387862.88077617</v>
      </c>
      <c r="Q492">
        <f>P492*G492</f>
        <v>760288654.41819763</v>
      </c>
      <c r="R492" s="5">
        <f t="shared" si="21"/>
        <v>75603864084</v>
      </c>
      <c r="S492" s="5">
        <f t="shared" si="22"/>
        <v>94887526436.874023</v>
      </c>
      <c r="T492" s="5">
        <f>J492*G492</f>
        <v>20074129429.200001</v>
      </c>
      <c r="U492" s="5">
        <f t="shared" si="23"/>
        <v>94887526436.874023</v>
      </c>
      <c r="V492">
        <f>E492*G492</f>
        <v>26.403300000000002</v>
      </c>
    </row>
    <row r="493" spans="1:22" x14ac:dyDescent="0.3">
      <c r="A493" t="s">
        <v>1006</v>
      </c>
      <c r="B493" t="s">
        <v>1007</v>
      </c>
      <c r="C493" t="s">
        <v>34</v>
      </c>
      <c r="D493">
        <v>164.95</v>
      </c>
      <c r="E493">
        <v>11.77</v>
      </c>
      <c r="F493" s="8">
        <v>2.5652986000000002</v>
      </c>
      <c r="G493">
        <v>4.51</v>
      </c>
      <c r="H493">
        <v>202.99</v>
      </c>
      <c r="I493">
        <v>158.80000000000001</v>
      </c>
      <c r="J493" s="5">
        <v>12177920000</v>
      </c>
      <c r="K493">
        <v>1842000000</v>
      </c>
      <c r="L493">
        <v>0.58064795000000002</v>
      </c>
      <c r="M493">
        <v>2.57</v>
      </c>
      <c r="O493">
        <f>D493/E493</f>
        <v>14.014443500424809</v>
      </c>
      <c r="P493" s="1">
        <f>J493/V493</f>
        <v>229414102.89981484</v>
      </c>
      <c r="Q493">
        <f>P493*G493</f>
        <v>1034657604.0781649</v>
      </c>
      <c r="R493" s="5">
        <f t="shared" si="21"/>
        <v>31297254399.999996</v>
      </c>
      <c r="S493" s="5">
        <f t="shared" si="22"/>
        <v>7071084283.2639999</v>
      </c>
      <c r="T493" s="5">
        <f>J493*G493</f>
        <v>54922419200</v>
      </c>
      <c r="U493" s="5">
        <f t="shared" si="23"/>
        <v>7071084283.2639999</v>
      </c>
      <c r="V493">
        <f>E493*G493</f>
        <v>53.082699999999996</v>
      </c>
    </row>
    <row r="494" spans="1:22" x14ac:dyDescent="0.3">
      <c r="A494" t="s">
        <v>1008</v>
      </c>
      <c r="B494" t="s">
        <v>1009</v>
      </c>
      <c r="C494" t="s">
        <v>110</v>
      </c>
      <c r="D494">
        <v>28.56</v>
      </c>
      <c r="E494">
        <v>48.41</v>
      </c>
      <c r="F494" s="8">
        <v>4</v>
      </c>
      <c r="G494">
        <v>-0.56999999999999995</v>
      </c>
      <c r="H494">
        <v>33.67</v>
      </c>
      <c r="I494">
        <v>26.8188</v>
      </c>
      <c r="J494" s="5">
        <v>24802396470</v>
      </c>
      <c r="K494">
        <v>3955000000</v>
      </c>
      <c r="L494">
        <v>4.2982845000000003</v>
      </c>
      <c r="M494">
        <v>3.01</v>
      </c>
      <c r="O494">
        <f>D494/E494</f>
        <v>0.58996075191076225</v>
      </c>
      <c r="P494" s="1">
        <f>J494/V494</f>
        <v>-898842723.88262558</v>
      </c>
      <c r="Q494">
        <f>P494*G494</f>
        <v>512340352.61309654</v>
      </c>
      <c r="R494" s="5">
        <f t="shared" si="21"/>
        <v>74655213374.699997</v>
      </c>
      <c r="S494" s="5">
        <f t="shared" si="22"/>
        <v>106607756309.85573</v>
      </c>
      <c r="T494" s="5">
        <f>J494*G494</f>
        <v>-14137365987.9</v>
      </c>
      <c r="U494" s="5">
        <f t="shared" si="23"/>
        <v>106607756309.85573</v>
      </c>
      <c r="V494">
        <f>E494*G494</f>
        <v>-27.593699999999995</v>
      </c>
    </row>
    <row r="495" spans="1:22" x14ac:dyDescent="0.3">
      <c r="A495" t="s">
        <v>1010</v>
      </c>
      <c r="B495" t="s">
        <v>1011</v>
      </c>
      <c r="C495" t="s">
        <v>44</v>
      </c>
      <c r="D495">
        <v>152.36000000000001</v>
      </c>
      <c r="E495">
        <v>18.670000000000002</v>
      </c>
      <c r="F495" s="8">
        <v>1.3470580000000001</v>
      </c>
      <c r="G495">
        <v>3.07</v>
      </c>
      <c r="H495">
        <v>165</v>
      </c>
      <c r="I495">
        <v>120.869</v>
      </c>
      <c r="J495" s="5">
        <v>20780269334</v>
      </c>
      <c r="K495">
        <v>1440000000</v>
      </c>
      <c r="L495">
        <v>3.4484663000000002</v>
      </c>
      <c r="M495">
        <v>2.1</v>
      </c>
      <c r="O495">
        <f>D495/E495</f>
        <v>8.1606855918585968</v>
      </c>
      <c r="P495" s="1">
        <f>J495/V495</f>
        <v>362550475.23505282</v>
      </c>
      <c r="Q495">
        <f>P495*G495</f>
        <v>1113029958.9716122</v>
      </c>
      <c r="R495" s="5">
        <f t="shared" si="21"/>
        <v>43638565601.400002</v>
      </c>
      <c r="S495" s="5">
        <f t="shared" si="22"/>
        <v>71660058503.222443</v>
      </c>
      <c r="T495" s="5">
        <f>J495*G495</f>
        <v>63795426855.379997</v>
      </c>
      <c r="U495" s="5">
        <f t="shared" si="23"/>
        <v>71660058503.222443</v>
      </c>
      <c r="V495">
        <f>E495*G495</f>
        <v>57.316900000000004</v>
      </c>
    </row>
    <row r="496" spans="1:22" x14ac:dyDescent="0.3">
      <c r="A496" t="s">
        <v>1012</v>
      </c>
      <c r="B496" t="s">
        <v>1013</v>
      </c>
      <c r="C496" t="s">
        <v>34</v>
      </c>
      <c r="D496">
        <v>113.56</v>
      </c>
      <c r="E496">
        <v>18.77</v>
      </c>
      <c r="F496" s="8">
        <v>1.9541778999999999</v>
      </c>
      <c r="G496">
        <v>5.53</v>
      </c>
      <c r="H496">
        <v>127.96</v>
      </c>
      <c r="I496">
        <v>80.11</v>
      </c>
      <c r="J496" s="5">
        <v>11993835688</v>
      </c>
      <c r="K496">
        <v>1232000000</v>
      </c>
      <c r="L496">
        <v>2.7332082</v>
      </c>
      <c r="M496">
        <v>18.91</v>
      </c>
      <c r="O496">
        <f>D496/E496</f>
        <v>6.0500799147575925</v>
      </c>
      <c r="P496" s="1">
        <f>J496/V496</f>
        <v>115549665.05167243</v>
      </c>
      <c r="Q496">
        <f>P496*G496</f>
        <v>638989647.73574853</v>
      </c>
      <c r="R496" s="5">
        <f t="shared" si="21"/>
        <v>226803432860.07999</v>
      </c>
      <c r="S496" s="5">
        <f t="shared" si="22"/>
        <v>32781650051.894241</v>
      </c>
      <c r="T496" s="5">
        <f>J496*G496</f>
        <v>66325911354.639999</v>
      </c>
      <c r="U496" s="5">
        <f t="shared" si="23"/>
        <v>32781650051.894241</v>
      </c>
      <c r="V496">
        <f>E496*G496</f>
        <v>103.79810000000001</v>
      </c>
    </row>
    <row r="497" spans="1:22" x14ac:dyDescent="0.3">
      <c r="A497" t="s">
        <v>1014</v>
      </c>
      <c r="B497" t="s">
        <v>1015</v>
      </c>
      <c r="C497" t="s">
        <v>34</v>
      </c>
      <c r="D497">
        <v>169.28</v>
      </c>
      <c r="E497">
        <v>31.7</v>
      </c>
      <c r="F497" s="8">
        <v>1.1279043</v>
      </c>
      <c r="G497">
        <v>7.27</v>
      </c>
      <c r="H497">
        <v>203.63</v>
      </c>
      <c r="I497">
        <v>92.67</v>
      </c>
      <c r="J497" s="5">
        <v>18225400525</v>
      </c>
      <c r="K497">
        <v>1501301000</v>
      </c>
      <c r="L497">
        <v>2.4786579999999998</v>
      </c>
      <c r="M497">
        <v>51.69</v>
      </c>
      <c r="O497">
        <f>D497/E497</f>
        <v>5.3400630914826497</v>
      </c>
      <c r="P497" s="1">
        <f>J497/V497</f>
        <v>79083049.58799614</v>
      </c>
      <c r="Q497">
        <f>P497*G497</f>
        <v>574933770.50473189</v>
      </c>
      <c r="R497" s="5">
        <f t="shared" si="21"/>
        <v>942070953137.25</v>
      </c>
      <c r="S497" s="5">
        <f t="shared" si="22"/>
        <v>45174534814.495445</v>
      </c>
      <c r="T497" s="5">
        <f>J497*G497</f>
        <v>132498661816.74998</v>
      </c>
      <c r="U497" s="5">
        <f t="shared" si="23"/>
        <v>45174534814.495445</v>
      </c>
      <c r="V497">
        <f>E497*G497</f>
        <v>230.45899999999997</v>
      </c>
    </row>
    <row r="498" spans="1:22" x14ac:dyDescent="0.3">
      <c r="A498" t="s">
        <v>1016</v>
      </c>
      <c r="B498" t="s">
        <v>1017</v>
      </c>
      <c r="C498" t="s">
        <v>39</v>
      </c>
      <c r="D498">
        <v>42.44</v>
      </c>
      <c r="E498">
        <v>18.14</v>
      </c>
      <c r="F498" s="8">
        <v>3.3914273000000001</v>
      </c>
      <c r="G498">
        <v>2.21</v>
      </c>
      <c r="H498">
        <v>52.22</v>
      </c>
      <c r="I498">
        <v>41.16</v>
      </c>
      <c r="J498" s="5">
        <v>21559611927</v>
      </c>
      <c r="K498">
        <v>3885828000</v>
      </c>
      <c r="L498">
        <v>2.5204559999999998</v>
      </c>
      <c r="M498">
        <v>1.94</v>
      </c>
      <c r="O498">
        <f>D498/E498</f>
        <v>2.3395810363836822</v>
      </c>
      <c r="P498" s="1">
        <f>J498/V498</f>
        <v>537788341.2323457</v>
      </c>
      <c r="Q498">
        <f>P498*G498</f>
        <v>1188512234.1234839</v>
      </c>
      <c r="R498" s="5">
        <f t="shared" si="21"/>
        <v>41825647138.379997</v>
      </c>
      <c r="S498" s="5">
        <f t="shared" si="22"/>
        <v>54340053239.078705</v>
      </c>
      <c r="T498" s="5">
        <f>J498*G498</f>
        <v>47646742358.669998</v>
      </c>
      <c r="U498" s="5">
        <f t="shared" si="23"/>
        <v>54340053239.078705</v>
      </c>
      <c r="V498">
        <f>E498*G498</f>
        <v>40.089399999999998</v>
      </c>
    </row>
    <row r="499" spans="1:22" x14ac:dyDescent="0.3">
      <c r="A499" t="s">
        <v>1018</v>
      </c>
      <c r="B499" t="s">
        <v>1019</v>
      </c>
      <c r="C499" t="s">
        <v>25</v>
      </c>
      <c r="D499">
        <v>29.8</v>
      </c>
      <c r="E499">
        <v>8.8699999999999992</v>
      </c>
      <c r="F499" s="8">
        <v>3.2071839999999998</v>
      </c>
      <c r="G499">
        <v>0.59</v>
      </c>
      <c r="H499">
        <v>37.42</v>
      </c>
      <c r="I499">
        <v>26.64</v>
      </c>
      <c r="J499" s="5">
        <v>7938833340</v>
      </c>
      <c r="K499">
        <v>1191000000</v>
      </c>
      <c r="L499">
        <v>0.78776559999999995</v>
      </c>
      <c r="M499">
        <v>1.49</v>
      </c>
      <c r="O499">
        <f>D499/E499</f>
        <v>3.3596392333709137</v>
      </c>
      <c r="P499" s="1">
        <f>J499/V499</f>
        <v>1516984185.8865347</v>
      </c>
      <c r="Q499">
        <f>P499*G499</f>
        <v>895020669.67305541</v>
      </c>
      <c r="R499" s="5">
        <f t="shared" si="21"/>
        <v>11828861676.6</v>
      </c>
      <c r="S499" s="5">
        <f t="shared" si="22"/>
        <v>6253939809.3851032</v>
      </c>
      <c r="T499" s="5">
        <f>J499*G499</f>
        <v>4683911670.5999994</v>
      </c>
      <c r="U499" s="5">
        <f t="shared" si="23"/>
        <v>6253939809.3851032</v>
      </c>
      <c r="V499">
        <f>E499*G499</f>
        <v>5.233299999999999</v>
      </c>
    </row>
    <row r="500" spans="1:22" x14ac:dyDescent="0.3">
      <c r="A500" t="s">
        <v>1020</v>
      </c>
      <c r="B500" t="s">
        <v>1021</v>
      </c>
      <c r="C500" t="s">
        <v>25</v>
      </c>
      <c r="D500">
        <v>62.82</v>
      </c>
      <c r="E500">
        <v>27.19</v>
      </c>
      <c r="F500" s="8">
        <v>2.0904881999999998</v>
      </c>
      <c r="G500">
        <v>2.3199999999999998</v>
      </c>
      <c r="H500">
        <v>77.260000000000005</v>
      </c>
      <c r="I500">
        <v>54.99</v>
      </c>
      <c r="J500" s="5">
        <v>17064975551</v>
      </c>
      <c r="K500">
        <v>845468000</v>
      </c>
      <c r="L500">
        <v>7.1012060000000004</v>
      </c>
      <c r="M500">
        <v>7.22</v>
      </c>
      <c r="O500">
        <f>D500/E500</f>
        <v>2.3104082383229128</v>
      </c>
      <c r="P500" s="1">
        <f>J500/V500</f>
        <v>270525667.88943708</v>
      </c>
      <c r="Q500">
        <f>P500*G500</f>
        <v>627619549.50349402</v>
      </c>
      <c r="R500" s="5">
        <f t="shared" si="21"/>
        <v>123209123478.22</v>
      </c>
      <c r="S500" s="5">
        <f t="shared" si="22"/>
        <v>121181906772.61452</v>
      </c>
      <c r="T500" s="5">
        <f>J500*G500</f>
        <v>39590743278.32</v>
      </c>
      <c r="U500" s="5">
        <f t="shared" si="23"/>
        <v>121181906772.61452</v>
      </c>
      <c r="V500">
        <f>E500*G500</f>
        <v>63.080799999999996</v>
      </c>
    </row>
    <row r="501" spans="1:22" x14ac:dyDescent="0.3">
      <c r="A501" t="s">
        <v>1022</v>
      </c>
      <c r="B501" t="s">
        <v>1023</v>
      </c>
      <c r="C501" t="s">
        <v>44</v>
      </c>
      <c r="D501">
        <v>41.26</v>
      </c>
      <c r="E501">
        <v>-19.93</v>
      </c>
      <c r="F501" s="8">
        <v>2.0952381999999998</v>
      </c>
      <c r="G501">
        <v>-2.2400000000000002</v>
      </c>
      <c r="H501">
        <v>47.27</v>
      </c>
      <c r="I501">
        <v>33.770000000000003</v>
      </c>
      <c r="J501" s="5">
        <v>10753423590</v>
      </c>
      <c r="K501">
        <v>0</v>
      </c>
      <c r="L501">
        <v>0.84394186999999998</v>
      </c>
      <c r="M501">
        <v>0.97</v>
      </c>
      <c r="O501">
        <f>D501/E501</f>
        <v>-2.070245860511791</v>
      </c>
      <c r="P501" s="1">
        <f>J501/V501</f>
        <v>240874838.49724033</v>
      </c>
      <c r="Q501">
        <f>P501*G501</f>
        <v>-539559638.23381841</v>
      </c>
      <c r="R501" s="5">
        <f t="shared" si="21"/>
        <v>10430820882.299999</v>
      </c>
      <c r="S501" s="5">
        <f t="shared" si="22"/>
        <v>9075264413.4467125</v>
      </c>
      <c r="T501" s="5">
        <f>J501*G501</f>
        <v>-24087668841.600002</v>
      </c>
      <c r="U501" s="5">
        <f t="shared" si="23"/>
        <v>9075264413.4467125</v>
      </c>
      <c r="V501">
        <f>E501*G501</f>
        <v>44.6432</v>
      </c>
    </row>
    <row r="502" spans="1:22" x14ac:dyDescent="0.3">
      <c r="A502" t="s">
        <v>1024</v>
      </c>
      <c r="B502" t="s">
        <v>1025</v>
      </c>
      <c r="C502" t="s">
        <v>15</v>
      </c>
      <c r="D502">
        <v>70.239999999999995</v>
      </c>
      <c r="E502">
        <v>30.94</v>
      </c>
      <c r="F502" s="8">
        <v>1.1700794000000001</v>
      </c>
      <c r="G502">
        <v>1.83</v>
      </c>
      <c r="H502">
        <v>76.81</v>
      </c>
      <c r="I502">
        <v>46.86</v>
      </c>
      <c r="J502" s="5">
        <v>12915021000</v>
      </c>
      <c r="K502">
        <v>722000000</v>
      </c>
      <c r="L502">
        <v>2.7262094000000001</v>
      </c>
      <c r="M502">
        <v>5.31</v>
      </c>
      <c r="O502">
        <f>D502/E502</f>
        <v>2.2702003878474466</v>
      </c>
      <c r="P502" s="1">
        <f>J502/V502</f>
        <v>228099176.61894515</v>
      </c>
      <c r="Q502">
        <f>P502*G502</f>
        <v>417421493.21266967</v>
      </c>
      <c r="R502" s="5">
        <f t="shared" si="21"/>
        <v>68578761509.999992</v>
      </c>
      <c r="S502" s="5">
        <f t="shared" si="22"/>
        <v>35209051651.3974</v>
      </c>
      <c r="T502" s="5">
        <f>J502*G502</f>
        <v>23634488430</v>
      </c>
      <c r="U502" s="5">
        <f t="shared" si="23"/>
        <v>35209051651.3974</v>
      </c>
      <c r="V502">
        <f>E502*G502</f>
        <v>56.620200000000004</v>
      </c>
    </row>
    <row r="503" spans="1:22" x14ac:dyDescent="0.3">
      <c r="A503" t="s">
        <v>1026</v>
      </c>
      <c r="B503" t="s">
        <v>1027</v>
      </c>
      <c r="C503" t="s">
        <v>34</v>
      </c>
      <c r="D503">
        <v>76.3</v>
      </c>
      <c r="E503">
        <v>27.25</v>
      </c>
      <c r="F503" s="8">
        <v>1.7970797999999999</v>
      </c>
      <c r="G503">
        <v>4.07</v>
      </c>
      <c r="H503">
        <v>86.93</v>
      </c>
      <c r="I503">
        <v>62.85</v>
      </c>
      <c r="J503" s="5">
        <v>27003303098</v>
      </c>
      <c r="K503">
        <v>2289000000</v>
      </c>
      <c r="L503">
        <v>6.3136362999999998</v>
      </c>
      <c r="M503">
        <v>212.08</v>
      </c>
      <c r="O503">
        <f>D503/E503</f>
        <v>2.8</v>
      </c>
      <c r="P503" s="1">
        <f>J503/V503</f>
        <v>243475897.46410295</v>
      </c>
      <c r="Q503">
        <f>P503*G503</f>
        <v>990946902.67889905</v>
      </c>
      <c r="R503" s="5">
        <f t="shared" si="21"/>
        <v>5726860521023.8408</v>
      </c>
      <c r="S503" s="5">
        <f t="shared" si="22"/>
        <v>170489034659.43524</v>
      </c>
      <c r="T503" s="5">
        <f>J503*G503</f>
        <v>109903443608.86</v>
      </c>
      <c r="U503" s="5">
        <f t="shared" si="23"/>
        <v>170489034659.43524</v>
      </c>
      <c r="V503">
        <f>E503*G503</f>
        <v>110.90750000000001</v>
      </c>
    </row>
    <row r="504" spans="1:22" x14ac:dyDescent="0.3">
      <c r="A504" t="s">
        <v>1028</v>
      </c>
      <c r="B504" t="s">
        <v>1029</v>
      </c>
      <c r="C504" t="s">
        <v>20</v>
      </c>
      <c r="D504">
        <v>115.53</v>
      </c>
      <c r="E504">
        <v>14.32</v>
      </c>
      <c r="F504" s="8">
        <v>0.79483360000000003</v>
      </c>
      <c r="G504">
        <v>9.01</v>
      </c>
      <c r="H504">
        <v>133.49</v>
      </c>
      <c r="I504">
        <v>108.17</v>
      </c>
      <c r="J504" s="5">
        <v>24454698119</v>
      </c>
      <c r="K504">
        <v>2007400000</v>
      </c>
      <c r="L504">
        <v>3.1648953</v>
      </c>
      <c r="M504">
        <v>2.39</v>
      </c>
      <c r="O504">
        <f>D504/E504</f>
        <v>8.0677374301675968</v>
      </c>
      <c r="P504" s="1">
        <f>J504/V504</f>
        <v>189537215.93480861</v>
      </c>
      <c r="Q504">
        <f>P504*G504</f>
        <v>1707730315.5726256</v>
      </c>
      <c r="R504" s="5">
        <f t="shared" si="21"/>
        <v>58446728504.410004</v>
      </c>
      <c r="S504" s="5">
        <f t="shared" si="22"/>
        <v>77396559139.741943</v>
      </c>
      <c r="T504" s="5">
        <f>J504*G504</f>
        <v>220336830052.19</v>
      </c>
      <c r="U504" s="5">
        <f t="shared" si="23"/>
        <v>77396559139.741943</v>
      </c>
      <c r="V504">
        <f>E504*G504</f>
        <v>129.0232</v>
      </c>
    </row>
    <row r="505" spans="1:22" x14ac:dyDescent="0.3">
      <c r="A505" t="s">
        <v>1030</v>
      </c>
      <c r="B505" t="s">
        <v>1031</v>
      </c>
      <c r="C505" t="s">
        <v>44</v>
      </c>
      <c r="D505">
        <v>50.71</v>
      </c>
      <c r="E505">
        <v>17.73</v>
      </c>
      <c r="F505" s="8">
        <v>1.4809330000000001</v>
      </c>
      <c r="G505">
        <v>2.6</v>
      </c>
      <c r="H505">
        <v>55.61</v>
      </c>
      <c r="I505">
        <v>38.43</v>
      </c>
      <c r="J505" s="5">
        <v>10670678640</v>
      </c>
      <c r="K505">
        <v>0</v>
      </c>
      <c r="L505">
        <v>3.7945793000000001</v>
      </c>
      <c r="M505">
        <v>1.42</v>
      </c>
      <c r="O505">
        <f>D505/E505</f>
        <v>2.8601240834743371</v>
      </c>
      <c r="P505" s="1">
        <f>J505/V505</f>
        <v>231478125.73213586</v>
      </c>
      <c r="Q505">
        <f>P505*G505</f>
        <v>601843126.90355325</v>
      </c>
      <c r="R505" s="5">
        <f t="shared" si="21"/>
        <v>15152363668.799999</v>
      </c>
      <c r="S505" s="5">
        <f t="shared" si="22"/>
        <v>40490736284.29615</v>
      </c>
      <c r="T505" s="5">
        <f>J505*G505</f>
        <v>27743764464</v>
      </c>
      <c r="U505" s="5">
        <f t="shared" si="23"/>
        <v>40490736284.29615</v>
      </c>
      <c r="V505">
        <f>E505*G505</f>
        <v>46.098000000000006</v>
      </c>
    </row>
    <row r="506" spans="1:22" x14ac:dyDescent="0.3">
      <c r="A506" t="s">
        <v>1032</v>
      </c>
      <c r="B506" t="s">
        <v>1033</v>
      </c>
      <c r="C506" t="s">
        <v>20</v>
      </c>
      <c r="D506">
        <v>71.510000000000005</v>
      </c>
      <c r="E506">
        <v>32.799999999999997</v>
      </c>
      <c r="F506" s="8">
        <v>0.68237203000000002</v>
      </c>
      <c r="G506">
        <v>1.65</v>
      </c>
      <c r="H506">
        <v>80.13</v>
      </c>
      <c r="I506">
        <v>52</v>
      </c>
      <c r="J506" s="5">
        <v>35991109776</v>
      </c>
      <c r="K506">
        <v>1734000000</v>
      </c>
      <c r="L506">
        <v>9.2808960000000003</v>
      </c>
      <c r="M506">
        <v>18.09</v>
      </c>
      <c r="O506">
        <f>D506/E506</f>
        <v>2.1801829268292687</v>
      </c>
      <c r="P506" s="1">
        <f>J506/V506</f>
        <v>665024201.3303771</v>
      </c>
      <c r="Q506">
        <f>P506*G506</f>
        <v>1097289932.1951222</v>
      </c>
      <c r="R506" s="5">
        <f t="shared" si="21"/>
        <v>651079175847.83997</v>
      </c>
      <c r="S506" s="5">
        <f t="shared" si="22"/>
        <v>334029746755.63928</v>
      </c>
      <c r="T506" s="5">
        <f>J506*G506</f>
        <v>59385331130.399994</v>
      </c>
      <c r="U506" s="5">
        <f t="shared" si="23"/>
        <v>334029746755.63928</v>
      </c>
      <c r="V506">
        <f>E506*G506</f>
        <v>54.11999999999999</v>
      </c>
    </row>
  </sheetData>
  <autoFilter ref="A1:Q50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constituents-financials_csv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</dc:creator>
  <cp:lastModifiedBy>Salma</cp:lastModifiedBy>
  <dcterms:created xsi:type="dcterms:W3CDTF">2022-03-11T14:19:03Z</dcterms:created>
  <dcterms:modified xsi:type="dcterms:W3CDTF">2022-03-14T15:11:15Z</dcterms:modified>
</cp:coreProperties>
</file>