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C:\Users\salma\Downloads\"/>
    </mc:Choice>
  </mc:AlternateContent>
  <xr:revisionPtr revIDLastSave="0" documentId="8_{21BF0116-B9BE-4FBC-9C82-D1A16822108E}" xr6:coauthVersionLast="47" xr6:coauthVersionMax="47" xr10:uidLastSave="{00000000-0000-0000-0000-000000000000}"/>
  <bookViews>
    <workbookView xWindow="-108" yWindow="-108" windowWidth="23256" windowHeight="12456" xr2:uid="{6F716FE0-A4DF-418B-900B-3408E44BFC15}"/>
  </bookViews>
  <sheets>
    <sheet name="Skill_Job_Analysis" sheetId="16" r:id="rId1"/>
    <sheet name="salary_vs_skills" sheetId="17" r:id="rId2"/>
    <sheet name="salary analysis" sheetId="18" r:id="rId3"/>
    <sheet name="skill_salary_Analysis" sheetId="19" r:id="rId4"/>
  </sheets>
  <definedNames>
    <definedName name="Slicer_job_country">#N/A</definedName>
    <definedName name="Slicer_job_title_short">#N/A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<sst xmlns="http://schemas.openxmlformats.org/spreadsheetml/2006/main" count="56" uniqueCount="28">
  <si>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</si>
  <si>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</si>
  <si>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</si>
  <si>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</si>
  <si>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</si>
  <si>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</si>
  <si>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</si>
  <si>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</si>
  <si>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</si>
  <si>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</si>
  <si>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</si>
  <si>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</si>
  <si>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</si>
  <si>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</si>
  <si>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</si>
  <si>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</si>
  <si>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</si>
  <si>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</si>
  <si>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</si>
  <si>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</si>
  <si>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</si>
  <si>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non_US</t>
  </si>
  <si>
    <t>Oracle</t>
  </si>
  <si>
    <t>Power BI</t>
  </si>
  <si>
    <t>Powerpoint</t>
  </si>
  <si>
    <t>Word</t>
  </si>
  <si>
    <t>Median salary _skills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</si>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</sst>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0;\(\$#,##0\);\$#,##0"/>
    <numFmt numFmtId="166" formatCode="_(&quot;$&quot;* #,##0_);_(&quot;$&quot;* \(#,##0\);_(&quot;$&quot;* &quot;-&quot;??_);_(@_)"/>
  </numFmts>
  <fonts count="2" x14ac:knownFonts="1">
    <font>
      <sz val="11"/>
      <color theme="1"/>
      <name val="Aptos Narrow"/>
      <family val="2"/>
      <scheme val="minor"/>
    </font>
    <font>
      <sz val="11"/>
      <color theme="1"/>
      <name val="Aptos Narrow"/>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1" applyNumberFormat="1" applyFont="1"/>
    <xf numFmtId="166" fontId="0" fillId="0" borderId="0" xfId="0" applyNumberFormat="1"/>
    <xf numFmtId="9" fontId="0" fillId="0" borderId="0" xfId="0" applyNumberFormat="1"/>
  </cellXfs>
  <cellStyles count="2">
    <cellStyle name="Currency" xfId="1" builtinId="4"/>
    <cellStyle name="Normal" xfId="0" builtinId="0"/>
  </cellStyles>
  <dxfs count="5">
    <dxf>
      <numFmt numFmtId="13" formatCode="0%"/>
    </dxf>
    <dxf>
      <numFmt numFmtId="166" formatCode="_(&quot;$&quot;* #,##0_);_(&quot;$&quot;* \(#,##0\);_(&quot;$&quot;* &quot;-&quot;??_);_(@_)"/>
    </dxf>
    <dxf>
      <numFmt numFmtId="166" formatCode="_(&quot;$&quot;* #,##0_);_(&quot;$&quot;* \(#,##0\);_(&quot;$&quot;* &quot;-&quot;??_);_(@_)"/>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SQL</c:v>
                </c:pt>
                <c:pt idx="1">
                  <c:v>Excel</c:v>
                </c:pt>
                <c:pt idx="2">
                  <c:v>Tableau</c:v>
                </c:pt>
                <c:pt idx="3">
                  <c:v>Python</c:v>
                </c:pt>
                <c:pt idx="4">
                  <c:v>SAS</c:v>
                </c:pt>
                <c:pt idx="5">
                  <c:v>Power BI</c:v>
                </c:pt>
                <c:pt idx="6">
                  <c:v>R</c:v>
                </c:pt>
                <c:pt idx="7">
                  <c:v>Word</c:v>
                </c:pt>
                <c:pt idx="8">
                  <c:v>Powerpoint</c:v>
                </c:pt>
                <c:pt idx="9">
                  <c:v>Oracle</c:v>
                </c:pt>
              </c:strCache>
            </c:strRef>
          </c:cat>
          <c:val>
            <c:numRef>
              <c:f>Skill_Job_Analysis!$B$4:$B$14</c:f>
              <c:numCache>
                <c:formatCode>0%</c:formatCode>
                <c:ptCount val="10"/>
                <c:pt idx="0">
                  <c:v>0.52500299796138628</c:v>
                </c:pt>
                <c:pt idx="1">
                  <c:v>0.41455810049166569</c:v>
                </c:pt>
                <c:pt idx="2">
                  <c:v>0.28696486389255305</c:v>
                </c:pt>
                <c:pt idx="3">
                  <c:v>0.27653195826837751</c:v>
                </c:pt>
                <c:pt idx="4">
                  <c:v>0.18803213814606068</c:v>
                </c:pt>
                <c:pt idx="5">
                  <c:v>0.1680057560858616</c:v>
                </c:pt>
                <c:pt idx="6">
                  <c:v>0.16033097493704282</c:v>
                </c:pt>
                <c:pt idx="7">
                  <c:v>0.10420913778630531</c:v>
                </c:pt>
                <c:pt idx="8">
                  <c:v>9.653435663748651E-2</c:v>
                </c:pt>
                <c:pt idx="9">
                  <c:v>6.7873845784866285E-2</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5.6728221958258329E-2"/>
                  <c:y val="-0.1339156256920167"/>
                </c:manualLayout>
              </c:layout>
              <c:tx>
                <c:rich>
                  <a:bodyPr/>
                  <a:lstStyle/>
                  <a:p>
                    <a:fld id="{8212F873-313E-4FD3-8C29-3E156A58E6A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648-4552-B9D3-51987F014EDC}"/>
                </c:ext>
              </c:extLst>
            </c:dLbl>
            <c:dLbl>
              <c:idx val="1"/>
              <c:layout>
                <c:manualLayout>
                  <c:x val="-0.14340927004867435"/>
                  <c:y val="-8.2713978934451371E-2"/>
                </c:manualLayout>
              </c:layout>
              <c:tx>
                <c:rich>
                  <a:bodyPr/>
                  <a:lstStyle/>
                  <a:p>
                    <a:fld id="{19947CEC-8A33-4CFB-89E7-FCEDF01E260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648-4552-B9D3-51987F014EDC}"/>
                </c:ext>
              </c:extLst>
            </c:dLbl>
            <c:dLbl>
              <c:idx val="2"/>
              <c:layout>
                <c:manualLayout>
                  <c:x val="4.4411602187497463E-2"/>
                  <c:y val="0.14042949176807437"/>
                </c:manualLayout>
              </c:layout>
              <c:tx>
                <c:rich>
                  <a:bodyPr/>
                  <a:lstStyle/>
                  <a:p>
                    <a:fld id="{F4F969D6-D7F2-46A5-AF17-3C1535CB976C}"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648-4552-B9D3-51987F014EDC}"/>
                </c:ext>
              </c:extLst>
            </c:dLbl>
            <c:dLbl>
              <c:idx val="3"/>
              <c:layout>
                <c:manualLayout>
                  <c:x val="-9.4939990086378517E-2"/>
                  <c:y val="-0.20156185022326756"/>
                </c:manualLayout>
              </c:layout>
              <c:tx>
                <c:rich>
                  <a:bodyPr/>
                  <a:lstStyle/>
                  <a:p>
                    <a:fld id="{1B83E6CB-710A-43E7-A52B-3F8DE01E488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648-4552-B9D3-51987F014EDC}"/>
                </c:ext>
              </c:extLst>
            </c:dLbl>
            <c:dLbl>
              <c:idx val="4"/>
              <c:layout>
                <c:manualLayout>
                  <c:x val="-9.6030082153043556E-3"/>
                  <c:y val="6.2507413845996521E-2"/>
                </c:manualLayout>
              </c:layout>
              <c:tx>
                <c:rich>
                  <a:bodyPr/>
                  <a:lstStyle/>
                  <a:p>
                    <a:fld id="{3C4A3292-D9B8-44CF-BCF5-4073629ADBC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648-4552-B9D3-51987F014EDC}"/>
                </c:ext>
              </c:extLst>
            </c:dLbl>
            <c:dLbl>
              <c:idx val="5"/>
              <c:layout>
                <c:manualLayout>
                  <c:x val="-5.5328977840618222E-2"/>
                  <c:y val="-0.22557112179159428"/>
                </c:manualLayout>
              </c:layout>
              <c:tx>
                <c:rich>
                  <a:bodyPr/>
                  <a:lstStyle/>
                  <a:p>
                    <a:fld id="{4324C7B8-8CD7-4253-9F66-0C4009917A9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648-4552-B9D3-51987F014EDC}"/>
                </c:ext>
              </c:extLst>
            </c:dLbl>
            <c:dLbl>
              <c:idx val="6"/>
              <c:layout>
                <c:manualLayout>
                  <c:x val="-0.18380382405759652"/>
                  <c:y val="-0.20073422640351779"/>
                </c:manualLayout>
              </c:layout>
              <c:tx>
                <c:rich>
                  <a:bodyPr/>
                  <a:lstStyle/>
                  <a:p>
                    <a:fld id="{ACFE1392-1735-4CD4-9FFF-173601CC366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648-4552-B9D3-51987F014EDC}"/>
                </c:ext>
              </c:extLst>
            </c:dLbl>
            <c:dLbl>
              <c:idx val="7"/>
              <c:layout>
                <c:manualLayout>
                  <c:x val="6.1623314887496651E-2"/>
                  <c:y val="-3.6794832464123801E-2"/>
                </c:manualLayout>
              </c:layout>
              <c:tx>
                <c:rich>
                  <a:bodyPr/>
                  <a:lstStyle/>
                  <a:p>
                    <a:fld id="{85D0568E-CE8A-45F2-B303-2CB7551EF62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648-4552-B9D3-51987F014EDC}"/>
                </c:ext>
              </c:extLst>
            </c:dLbl>
            <c:dLbl>
              <c:idx val="8"/>
              <c:layout>
                <c:manualLayout>
                  <c:x val="-9.8299651398064403E-2"/>
                  <c:y val="-0.13229778095919828"/>
                </c:manualLayout>
              </c:layout>
              <c:tx>
                <c:rich>
                  <a:bodyPr/>
                  <a:lstStyle/>
                  <a:p>
                    <a:fld id="{3D343122-8A9F-4086-A895-0D31DB5D1DF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648-4552-B9D3-51987F014EDC}"/>
                </c:ext>
              </c:extLst>
            </c:dLbl>
            <c:dLbl>
              <c:idx val="9"/>
              <c:layout>
                <c:manualLayout>
                  <c:x val="-8.2706418663611336E-2"/>
                  <c:y val="-5.8704707366124771E-2"/>
                </c:manualLayout>
              </c:layout>
              <c:tx>
                <c:rich>
                  <a:bodyPr/>
                  <a:lstStyle/>
                  <a:p>
                    <a:fld id="{E4BD89D9-E9F5-4D77-842D-3B7135FE80B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648-4552-B9D3-51987F014ED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pPr xmlns:c15="http://schemas.microsoft.com/office/drawing/2012/chart">
                  <a:prstGeom prst="accentCallout1">
                    <a:avLst/>
                  </a:prstGeom>
                  <a:noFill/>
                  <a:ln>
                    <a:noFill/>
                  </a:ln>
                </c15:spPr>
                <c15:showDataLabelsRange val="1"/>
                <c15:showLeaderLines val="0"/>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150000</c:v>
                </c:pt>
                <c:pt idx="2">
                  <c:v>150000</c:v>
                </c:pt>
                <c:pt idx="3">
                  <c:v>130000</c:v>
                </c:pt>
                <c:pt idx="4">
                  <c:v>125000</c:v>
                </c:pt>
                <c:pt idx="5">
                  <c:v>125000</c:v>
                </c:pt>
                <c:pt idx="6">
                  <c:v>115000</c:v>
                </c:pt>
                <c:pt idx="7">
                  <c:v>110000</c:v>
                </c:pt>
                <c:pt idx="8">
                  <c:v>90000</c:v>
                </c:pt>
                <c:pt idx="9">
                  <c:v>90000</c:v>
                </c:pt>
              </c:numCache>
            </c:numRef>
          </c:xVal>
          <c:yVal>
            <c:numRef>
              <c:f>salary_vs_skills!$G$2:$G$11</c:f>
              <c:numCache>
                <c:formatCode>General</c:formatCode>
                <c:ptCount val="10"/>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15:dlblRangeCache>
              </c15:datalabelsRange>
            </c:ext>
            <c:ext xmlns:c16="http://schemas.microsoft.com/office/drawing/2014/chart" uri="{C3380CC4-5D6E-409C-BE32-E72D297353CC}">
              <c16:uniqueId val="{00000000-4648-4552-B9D3-51987F014EDC}"/>
            </c:ext>
          </c:extLst>
        </c:ser>
        <c:dLbls>
          <c:showLegendKey val="0"/>
          <c:showVal val="0"/>
          <c:showCatName val="0"/>
          <c:showSerName val="0"/>
          <c:showPercent val="0"/>
          <c:showBubbleSize val="0"/>
        </c:dLbls>
        <c:axId val="1349473776"/>
        <c:axId val="1349476176"/>
      </c:scatterChart>
      <c:valAx>
        <c:axId val="134947377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476176"/>
        <c:crosses val="autoZero"/>
        <c:crossBetween val="midCat"/>
      </c:valAx>
      <c:valAx>
        <c:axId val="134947617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Avrage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473776"/>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[job analysis.xlsx]skill_salary_Analysis!PivotTable1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is the pay of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7"/>
          <c:spPr>
            <a:solidFill>
              <a:schemeClr val="tx1">
                <a:lumMod val="50000"/>
                <a:lumOff val="50000"/>
                <a:alpha val="98000"/>
              </a:schemeClr>
            </a:solidFill>
            <a:ln w="9525">
              <a:solidFill>
                <a:schemeClr val="bg2">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circle"/>
          <c:size val="8"/>
          <c:spPr>
            <a:solidFill>
              <a:schemeClr val="bg1">
                <a:lumMod val="5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333121666243332"/>
          <c:y val="0.15923067949839606"/>
          <c:w val="0.61755227616415498"/>
          <c:h val="0.67757771945173517"/>
        </c:manualLayout>
      </c:layout>
      <c:barChart>
        <c:barDir val="col"/>
        <c:grouping val="clustered"/>
        <c:varyColors val="0"/>
        <c:ser>
          <c:idx val="0"/>
          <c:order val="0"/>
          <c:tx>
            <c:strRef>
              <c:f>skill_salary_Analysis!$B$1</c:f>
              <c:strCache>
                <c:ptCount val="1"/>
                <c:pt idx="0">
                  <c:v>Median salary _skills</c:v>
                </c:pt>
              </c:strCache>
            </c:strRef>
          </c:tx>
          <c:spPr>
            <a:solidFill>
              <a:schemeClr val="accent1"/>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_("$"* #,##0_);_("$"* \(#,##0\);_("$"* "-"??_);_(@_)</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B3F4-47B6-B6A0-B8F79E85716E}"/>
            </c:ext>
          </c:extLst>
        </c:ser>
        <c:dLbls>
          <c:showLegendKey val="0"/>
          <c:showVal val="0"/>
          <c:showCatName val="0"/>
          <c:showSerName val="0"/>
          <c:showPercent val="0"/>
          <c:showBubbleSize val="0"/>
        </c:dLbls>
        <c:gapWidth val="219"/>
        <c:axId val="1198687519"/>
        <c:axId val="1198681759"/>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circle"/>
            <c:size val="8"/>
            <c:spPr>
              <a:solidFill>
                <a:schemeClr val="bg1">
                  <a:lumMod val="50000"/>
                </a:schemeClr>
              </a:solidFill>
              <a:ln w="9525">
                <a:no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B3F4-47B6-B6A0-B8F79E85716E}"/>
            </c:ext>
          </c:extLst>
        </c:ser>
        <c:dLbls>
          <c:showLegendKey val="0"/>
          <c:showVal val="0"/>
          <c:showCatName val="0"/>
          <c:showSerName val="0"/>
          <c:showPercent val="0"/>
          <c:showBubbleSize val="0"/>
        </c:dLbls>
        <c:marker val="1"/>
        <c:smooth val="0"/>
        <c:axId val="1876044783"/>
        <c:axId val="1876047663"/>
      </c:lineChart>
      <c:catAx>
        <c:axId val="11986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1759"/>
        <c:crosses val="autoZero"/>
        <c:auto val="1"/>
        <c:lblAlgn val="ctr"/>
        <c:lblOffset val="100"/>
        <c:noMultiLvlLbl val="0"/>
      </c:catAx>
      <c:valAx>
        <c:axId val="11986817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8687519"/>
        <c:crosses val="autoZero"/>
        <c:crossBetween val="between"/>
      </c:valAx>
      <c:valAx>
        <c:axId val="187604766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044783"/>
        <c:crosses val="max"/>
        <c:crossBetween val="between"/>
      </c:valAx>
      <c:catAx>
        <c:axId val="1876044783"/>
        <c:scaling>
          <c:orientation val="minMax"/>
        </c:scaling>
        <c:delete val="1"/>
        <c:axPos val="b"/>
        <c:numFmt formatCode="General" sourceLinked="1"/>
        <c:majorTickMark val="out"/>
        <c:minorTickMark val="none"/>
        <c:tickLblPos val="nextTo"/>
        <c:crossAx val="1876047663"/>
        <c:crosses val="autoZero"/>
        <c:auto val="1"/>
        <c:lblAlgn val="ctr"/>
        <c:lblOffset val="100"/>
        <c:noMultiLvlLbl val="0"/>
      </c:catAx>
      <c:spPr>
        <a:noFill/>
        <a:ln>
          <a:noFill/>
        </a:ln>
        <a:effectLst/>
      </c:spPr>
    </c:plotArea>
    <c:legend>
      <c:legendPos val="r"/>
      <c:layout>
        <c:manualLayout>
          <c:xMode val="edge"/>
          <c:yMode val="edge"/>
          <c:x val="0.73856997713995431"/>
          <c:y val="1.0720618256051327E-2"/>
          <c:w val="0.21819932882290008"/>
          <c:h val="0.106482356372120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80669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339090</xdr:colOff>
      <xdr:row>1</xdr:row>
      <xdr:rowOff>45720</xdr:rowOff>
    </xdr:from>
    <xdr:to>
      <xdr:col>15</xdr:col>
      <xdr:colOff>64770</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688830" y="22098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548640</xdr:colOff>
      <xdr:row>0</xdr:row>
      <xdr:rowOff>0</xdr:rowOff>
    </xdr:from>
    <xdr:to>
      <xdr:col>15</xdr:col>
      <xdr:colOff>594360</xdr:colOff>
      <xdr:row>16</xdr:row>
      <xdr:rowOff>7620</xdr:rowOff>
    </xdr:to>
    <xdr:graphicFrame macro="">
      <xdr:nvGraphicFramePr>
        <xdr:cNvPr id="2" name="Chart 1">
          <a:extLst>
            <a:ext uri="{FF2B5EF4-FFF2-40B4-BE49-F238E27FC236}">
              <a16:creationId xmlns:a16="http://schemas.microsoft.com/office/drawing/2014/main" id="{B0A47250-432F-7C6C-FDC5-DCA76A2F4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0</xdr:colOff>
      <xdr:row>0</xdr:row>
      <xdr:rowOff>0</xdr:rowOff>
    </xdr:from>
    <xdr:to>
      <xdr:col>19</xdr:col>
      <xdr:colOff>335280</xdr:colOff>
      <xdr:row>14</xdr:row>
      <xdr:rowOff>19685</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883A9BDB-9532-4F23-AD6E-6F44DD9CE450}"/>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3304520" y="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7620</xdr:colOff>
      <xdr:row>0</xdr:row>
      <xdr:rowOff>68580</xdr:rowOff>
    </xdr:from>
    <xdr:to>
      <xdr:col>11</xdr:col>
      <xdr:colOff>7620</xdr:colOff>
      <xdr:row>14</xdr:row>
      <xdr:rowOff>89535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39AD5A7-DF5E-F6D2-3E8A-D2F4DA9A840F}"/>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216140" y="685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144780</xdr:colOff>
      <xdr:row>0</xdr:row>
      <xdr:rowOff>160020</xdr:rowOff>
    </xdr:from>
    <xdr:to>
      <xdr:col>17</xdr:col>
      <xdr:colOff>480060</xdr:colOff>
      <xdr:row>14</xdr:row>
      <xdr:rowOff>179705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F5B018FE-FC0A-442C-88E4-E382EB3C3C5C}"/>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1087100" y="16002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297180</xdr:colOff>
      <xdr:row>0</xdr:row>
      <xdr:rowOff>175260</xdr:rowOff>
    </xdr:from>
    <xdr:to>
      <xdr:col>15</xdr:col>
      <xdr:colOff>22860</xdr:colOff>
      <xdr:row>15</xdr:row>
      <xdr:rowOff>12065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93EF90C4-8A5D-49EA-A22D-1CDA468BC4AA}"/>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9410700" y="175260"/>
              <a:ext cx="1554480" cy="25800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350520</xdr:colOff>
      <xdr:row>0</xdr:row>
      <xdr:rowOff>114300</xdr:rowOff>
    </xdr:from>
    <xdr:to>
      <xdr:col>11</xdr:col>
      <xdr:colOff>441960</xdr:colOff>
      <xdr:row>18</xdr:row>
      <xdr:rowOff>99060</xdr:rowOff>
    </xdr:to>
    <xdr:graphicFrame macro="">
      <xdr:nvGraphicFramePr>
        <xdr:cNvPr id="5" name="Chart 4">
          <a:extLst>
            <a:ext uri="{FF2B5EF4-FFF2-40B4-BE49-F238E27FC236}">
              <a16:creationId xmlns:a16="http://schemas.microsoft.com/office/drawing/2014/main" id="{4834C939-3F9B-FA9E-D1A8-6B7D138F5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ma khaled" refreshedDate="45903.778198726854" backgroundQuery="1" createdVersion="8" refreshedVersion="8" minRefreshableVersion="3" recordCount="0" supportSubquery="1" supportAdvancedDrill="1" xr:uid="{1E5EA753-C1CE-4B14-89BD-99E88497CA84}">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data_jobs_salary].[job_country].[job_country]" caption="job_country" numFmtId="0" hierarchy="13" level="1">
      <sharedItems containsSemiMixedTypes="0" containsNonDate="0" containsString="0"/>
    </cacheField>
    <cacheField name="[Measures].[Median salary non_US]" caption="Median salary non_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_US]" caption="Median salary non_US" measure="1" displayFolder="" measureGroup="data_jobs_salary" count="0" oneField="1">
      <fieldsUsage count="1">
        <fieldUsage x="4"/>
      </fieldsUsage>
    </cacheHierarchy>
    <cacheHierarchy uniqueName="[Measures].[Median salary _skills]" caption="Median salary 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ma khaled" refreshedDate="45903.778199074077" backgroundQuery="1" createdVersion="8" refreshedVersion="8" minRefreshableVersion="3" recordCount="0" supportSubquery="1" supportAdvancedDrill="1" xr:uid="{2228E938-9550-4A5C-AD0D-550D606F7407}">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_US]" caption="Median salary non_US" measure="1" displayFolder="" measureGroup="data_jobs_salary" count="0"/>
    <cacheHierarchy uniqueName="[Measures].[Median salary _skills]" caption="Median salary 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ma khaled" refreshedDate="45903.779612962964" backgroundQuery="1" createdVersion="8" refreshedVersion="8" minRefreshableVersion="3" recordCount="0" supportSubquery="1" supportAdvancedDrill="1" xr:uid="{5D32418D-FB49-49F8-B48D-EDB6A8AD2DFF}">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_skills]" caption="Median salary _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_US]" caption="Median salary non_US" measure="1" displayFolder="" measureGroup="data_jobs_salary" count="0"/>
    <cacheHierarchy uniqueName="[Measures].[Median salary _skills]" caption="Median salary _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ma khaled" refreshedDate="45903.785834259259"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_US]" caption="Median salary non_US" measure="1" displayFolder="" measureGroup="data_jobs_salary" count="0"/>
    <cacheHierarchy uniqueName="[Measures].[Median salary _skills]" caption="Median salary _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ma khaled" refreshedDate="45903.77695324074" backgroundQuery="1" createdVersion="3" refreshedVersion="8" minRefreshableVersion="3" recordCount="0" supportSubquery="1" supportAdvancedDrill="1" xr:uid="{06D8163F-1FB1-42FE-9180-3211729C15A3}">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_US]" caption="Median salary non_US" measure="1" displayFolder="" measureGroup="data_jobs_salary" count="0"/>
    <cacheHierarchy uniqueName="[Measures].[Median salary _skills]" caption="Median salary _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328286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3"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7"/>
    </i>
    <i>
      <x/>
    </i>
    <i>
      <x v="8"/>
    </i>
    <i>
      <x v="4"/>
    </i>
    <i>
      <x v="6"/>
    </i>
    <i>
      <x v="2"/>
    </i>
    <i>
      <x v="5"/>
    </i>
    <i>
      <x v="9"/>
    </i>
    <i>
      <x v="3"/>
    </i>
    <i>
      <x v="1"/>
    </i>
    <i t="grand">
      <x/>
    </i>
  </rowItems>
  <colItems count="1">
    <i/>
  </colItems>
  <dataFields count="1">
    <dataField fld="3" subtotal="count" baseField="0" baseItem="0" numFmtId="9"/>
  </dataFields>
  <formats count="2">
    <format dxfId="4">
      <pivotArea dataOnly="0" outline="0" axis="axisValues" fieldPosition="0"/>
    </format>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DC556A-0E67-4468-B364-0477B3A61EC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EB699B-E3D0-43CC-A5DA-766C8EC0511F}" name="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DBEC4E3-7DF1-41C3-B22D-F0F27375E775}" name="PivotTable1" cacheId="2" applyNumberFormats="0" applyBorderFormats="0" applyFontFormats="0" applyPatternFormats="0" applyAlignmentFormats="0" applyWidthHeightFormats="1" dataCaption="Values" tag="beae5167-a53c-4661-b701-371306cb5e69" updatedVersion="8" minRefreshableVersion="3" useAutoFormatting="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numFmtId="166"/>
    <dataField fld="2" subtotal="count" baseField="0" baseItem="0"/>
  </dataFields>
  <formats count="3">
    <format dxfId="2">
      <pivotArea outline="0" collapsedLevelsAreSubtotals="1" fieldPosition="0"/>
    </format>
    <format dxfId="1">
      <pivotArea dataOnly="0" labelOnly="1" outline="0" axis="axisValues" fieldPosition="0"/>
    </format>
    <format dxfId="0">
      <pivotArea dataOnly="0" outline="0" fieldPosition="0">
        <references count="1">
          <reference field="4294967294" count="1">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4328286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6" name="PivotTable2"/>
    <pivotTable tabId="19" name="PivotTable1"/>
    <pivotTable tabId="18" name="country"/>
    <pivotTable tabId="17" name="PivotTable1"/>
  </pivotTables>
  <data>
    <olap pivotCacheId="43282864">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Belarus]" c="Belarus"/>
              <i n="[data_jobs_salary].[job_country].&amp;[Belgium]" c="Belgium"/>
              <i n="[data_jobs_salary].[job_country].&amp;[Brazil]" c="Brazil"/>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roatia]" c="Croatia"/>
              <i n="[data_jobs_salary].[job_country].&amp;[Cyprus]" c="Cyprus"/>
              <i n="[data_jobs_salary].[job_country].&amp;[Czechia]" c="Czechia"/>
              <i n="[data_jobs_salary].[job_country].&amp;[Denmark]" c="Denmark"/>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reece]" c="Greece"/>
              <i n="[data_jobs_salary].[job_country].&amp;[Guam]" c="Guam"/>
              <i n="[data_jobs_salary].[job_country].&amp;[Guatemala]" c="Guatemala"/>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pan]" c="Japan"/>
              <i n="[data_jobs_salary].[job_country].&amp;[Kazakhstan]" c="Kazakhstan"/>
              <i n="[data_jobs_salary].[job_country].&amp;[Kenya]" c="Kenya"/>
              <i n="[data_jobs_salary].[job_country].&amp;[Latvia]" c="Latvia"/>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Senegal]" c="Senegal"/>
              <i n="[data_jobs_salary].[job_country].&amp;[Serbia]" c="Serbia"/>
              <i n="[data_jobs_salary].[job_country].&amp;[Singapore]" c="Singapore"/>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ietnam]" c="Vietnam"/>
              <i n="[data_jobs_salary].[job_country].&amp;[Zimbabwe]" c="Zimbabwe"/>
              <i n="[data_jobs_salary].[job_country].&amp;[Azerbaijan]" c="Azerbaijan"/>
              <i n="[data_jobs_salary].[job_country].&amp;[Bahamas]" c="Bahamas"/>
              <i n="[data_jobs_salary].[job_country].&amp;[Bangladesh]" c="Bangladesh"/>
              <i n="[data_jobs_salary].[job_country].&amp;[Benin]" c="Benin"/>
              <i n="[data_jobs_salary].[job_country].&amp;[Bolivia]" c="Bolivia"/>
              <i n="[data_jobs_salary].[job_country].&amp;[Bosnia and Herzegovina]" c="Bosnia and Herzegovina"/>
              <i n="[data_jobs_salary].[job_country].&amp;[Brunei]" c="Brunei"/>
              <i n="[data_jobs_salary].[job_country].&amp;[Cameroon]" c="Cameroon"/>
              <i n="[data_jobs_salary].[job_country].&amp;[Côte d'Ivoire]" c="Côte d'Ivoire"/>
              <i n="[data_jobs_salary].[job_country].&amp;[Dominican Republic]" c="Dominican Republic"/>
              <i n="[data_jobs_salary].[job_country].&amp;[Ecuador]" c="Ecuador"/>
              <i n="[data_jobs_salary].[job_country].&amp;[Gambia]" c="Gambia"/>
              <i n="[data_jobs_salary].[job_country].&amp;[Ghana]" c="Ghana"/>
              <i n="[data_jobs_salary].[job_country].&amp;[Honduras]" c="Honduras"/>
              <i n="[data_jobs_salary].[job_country].&amp;[Jamaica]" c="Jamaica"/>
              <i n="[data_jobs_salary].[job_country].&amp;[Jordan]" c="Jordan"/>
              <i n="[data_jobs_salary].[job_country].&amp;[Lebanon]" c="Lebanon"/>
              <i n="[data_jobs_salary].[job_country].&amp;[Paraguay]" c="Paraguay"/>
              <i n="[data_jobs_salary].[job_country].&amp;[Russia]" c="Russia"/>
              <i n="[data_jobs_salary].[job_country].&amp;[Slovakia]" c="Slovakia"/>
              <i n="[data_jobs_salary].[job_country].&amp;[Slovenia]" c="Slovenia"/>
              <i n="[data_jobs_salary].[job_country].&amp;[Tunisia]" c="Tunisia"/>
              <i n="[data_jobs_salary].[job_country].&amp;[Venezuela]" c="Venezuela"/>
              <i n="[data_jobs_salary].[job_country].&amp;[Zambia]" c="Zambia"/>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5AAB8981-F5EF-4350-9CA9-C3620884200F}" cache="Slicer_job_country" caption="Country" startItem="80"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D0982291-DF31-4886-999B-1FCCF91F436F}" cache="Slicer_job_country" caption="job_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E1516543-67A0-4FC8-B334-4BA2D9C3B8A6}" cache="Slicer_job_title_short" caption="Job Title" startItem="2" level="1" rowHeight="234950"/>
  <slicer name="job_country 2" xr10:uid="{EC90A12C-599A-4642-B931-C482FDC186C4}" cache="Slicer_job_country" caption="Country" startItem="80"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G23" sqref="G23"/>
    </sheetView>
  </sheetViews>
  <sheetFormatPr defaultRowHeight="14.4" x14ac:dyDescent="0.3"/>
  <cols>
    <col min="1" max="1" width="12.44140625" bestFit="1" customWidth="1"/>
    <col min="2" max="3" width="13.33203125" bestFit="1" customWidth="1"/>
  </cols>
  <sheetData>
    <row r="3" spans="1:2" x14ac:dyDescent="0.3">
      <c r="A3" s="1" t="s">
        <v>10</v>
      </c>
      <c r="B3" s="7" t="s">
        <v>27</v>
      </c>
    </row>
    <row r="4" spans="1:2" x14ac:dyDescent="0.3">
      <c r="A4" s="2" t="s">
        <v>12</v>
      </c>
      <c r="B4" s="7">
        <v>0.52500299796138628</v>
      </c>
    </row>
    <row r="5" spans="1:2" x14ac:dyDescent="0.3">
      <c r="A5" s="2" t="s">
        <v>16</v>
      </c>
      <c r="B5" s="7">
        <v>0.41455810049166569</v>
      </c>
    </row>
    <row r="6" spans="1:2" x14ac:dyDescent="0.3">
      <c r="A6" s="2" t="s">
        <v>14</v>
      </c>
      <c r="B6" s="7">
        <v>0.28696486389255305</v>
      </c>
    </row>
    <row r="7" spans="1:2" x14ac:dyDescent="0.3">
      <c r="A7" s="2" t="s">
        <v>13</v>
      </c>
      <c r="B7" s="7">
        <v>0.27653195826837751</v>
      </c>
    </row>
    <row r="8" spans="1:2" x14ac:dyDescent="0.3">
      <c r="A8" s="2" t="s">
        <v>17</v>
      </c>
      <c r="B8" s="7">
        <v>0.18803213814606068</v>
      </c>
    </row>
    <row r="9" spans="1:2" x14ac:dyDescent="0.3">
      <c r="A9" s="2" t="s">
        <v>23</v>
      </c>
      <c r="B9" s="7">
        <v>0.1680057560858616</v>
      </c>
    </row>
    <row r="10" spans="1:2" x14ac:dyDescent="0.3">
      <c r="A10" s="2" t="s">
        <v>15</v>
      </c>
      <c r="B10" s="7">
        <v>0.16033097493704282</v>
      </c>
    </row>
    <row r="11" spans="1:2" x14ac:dyDescent="0.3">
      <c r="A11" s="2" t="s">
        <v>25</v>
      </c>
      <c r="B11" s="7">
        <v>0.10420913778630531</v>
      </c>
    </row>
    <row r="12" spans="1:2" x14ac:dyDescent="0.3">
      <c r="A12" s="2" t="s">
        <v>24</v>
      </c>
      <c r="B12" s="7">
        <v>9.653435663748651E-2</v>
      </c>
    </row>
    <row r="13" spans="1:2" x14ac:dyDescent="0.3">
      <c r="A13" s="2" t="s">
        <v>22</v>
      </c>
      <c r="B13" s="7">
        <v>6.7873845784866285E-2</v>
      </c>
    </row>
    <row r="14" spans="1:2" x14ac:dyDescent="0.3">
      <c r="A14" s="2" t="s">
        <v>11</v>
      </c>
      <c r="B14" s="7">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8B7C0-8798-4E93-9A93-4AC6D56231FA}">
  <dimension ref="A1:G12"/>
  <sheetViews>
    <sheetView topLeftCell="F1" workbookViewId="0">
      <selection activeCell="R1" sqref="R1"/>
    </sheetView>
  </sheetViews>
  <sheetFormatPr defaultRowHeight="14.4" x14ac:dyDescent="0.3"/>
  <cols>
    <col min="1" max="1" width="22.77734375" bestFit="1" customWidth="1"/>
    <col min="2" max="2" width="12.44140625" bestFit="1" customWidth="1"/>
    <col min="3" max="4" width="11.5546875" bestFit="1" customWidth="1"/>
    <col min="5" max="5" width="22.77734375" bestFit="1" customWidth="1"/>
    <col min="6" max="7" width="12" bestFit="1" customWidth="1"/>
  </cols>
  <sheetData>
    <row r="1" spans="1:7" x14ac:dyDescent="0.3">
      <c r="A1" s="1" t="s">
        <v>10</v>
      </c>
      <c r="B1" t="s">
        <v>19</v>
      </c>
      <c r="C1" t="s">
        <v>18</v>
      </c>
      <c r="E1" t="str" cm="1">
        <f t="array" ref="E1:G11">A1:C11</f>
        <v>Row Labels</v>
      </c>
      <c r="F1" t="str">
        <v>Median salary</v>
      </c>
      <c r="G1" t="str">
        <v>skills per job</v>
      </c>
    </row>
    <row r="2" spans="1:7" x14ac:dyDescent="0.3">
      <c r="A2" s="2" t="s">
        <v>0</v>
      </c>
      <c r="B2" s="4">
        <v>155000</v>
      </c>
      <c r="C2" s="3">
        <v>5.2262295081967212</v>
      </c>
      <c r="E2" t="str">
        <v>Senior Data Scientist</v>
      </c>
      <c r="F2">
        <v>155000</v>
      </c>
      <c r="G2">
        <v>5.2262295081967212</v>
      </c>
    </row>
    <row r="3" spans="1:7" x14ac:dyDescent="0.3">
      <c r="A3" s="2" t="s">
        <v>5</v>
      </c>
      <c r="B3" s="4">
        <v>150000</v>
      </c>
      <c r="C3" s="3">
        <v>8.2632711621233863</v>
      </c>
      <c r="E3" t="str">
        <v>Senior Data Engineer</v>
      </c>
      <c r="F3">
        <v>150000</v>
      </c>
      <c r="G3">
        <v>8.2632711621233863</v>
      </c>
    </row>
    <row r="4" spans="1:7" x14ac:dyDescent="0.3">
      <c r="A4" s="2" t="s">
        <v>3</v>
      </c>
      <c r="B4" s="4">
        <v>150000</v>
      </c>
      <c r="C4" s="3">
        <v>4.7012987012987013</v>
      </c>
      <c r="E4" t="str">
        <v>Machine Learning Engineer</v>
      </c>
      <c r="F4">
        <v>150000</v>
      </c>
      <c r="G4">
        <v>4.7012987012987013</v>
      </c>
    </row>
    <row r="5" spans="1:7" x14ac:dyDescent="0.3">
      <c r="A5" s="2" t="s">
        <v>4</v>
      </c>
      <c r="B5" s="4">
        <v>130000</v>
      </c>
      <c r="C5" s="3">
        <v>5.0074794315632012</v>
      </c>
      <c r="E5" t="str">
        <v>Data Scientist</v>
      </c>
      <c r="F5">
        <v>130000</v>
      </c>
      <c r="G5">
        <v>5.0074794315632012</v>
      </c>
    </row>
    <row r="6" spans="1:7" x14ac:dyDescent="0.3">
      <c r="A6" s="2" t="s">
        <v>7</v>
      </c>
      <c r="B6" s="4">
        <v>125000</v>
      </c>
      <c r="C6" s="3">
        <v>5.1339285714285712</v>
      </c>
      <c r="E6" t="str">
        <v>Software Engineer</v>
      </c>
      <c r="F6">
        <v>125000</v>
      </c>
      <c r="G6">
        <v>5.1339285714285712</v>
      </c>
    </row>
    <row r="7" spans="1:7" x14ac:dyDescent="0.3">
      <c r="A7" s="2" t="s">
        <v>1</v>
      </c>
      <c r="B7" s="4">
        <v>125000</v>
      </c>
      <c r="C7" s="3">
        <v>6.9082665541965413</v>
      </c>
      <c r="E7" t="str">
        <v>Data Engineer</v>
      </c>
      <c r="F7">
        <v>125000</v>
      </c>
      <c r="G7">
        <v>6.9082665541965413</v>
      </c>
    </row>
    <row r="8" spans="1:7" x14ac:dyDescent="0.3">
      <c r="A8" s="2" t="s">
        <v>9</v>
      </c>
      <c r="B8" s="4">
        <v>115000</v>
      </c>
      <c r="C8" s="3">
        <v>4.7878787878787881</v>
      </c>
      <c r="E8" t="str">
        <v>Cloud Engineer</v>
      </c>
      <c r="F8">
        <v>115000</v>
      </c>
      <c r="G8">
        <v>4.7878787878787881</v>
      </c>
    </row>
    <row r="9" spans="1:7" x14ac:dyDescent="0.3">
      <c r="A9" s="2" t="s">
        <v>2</v>
      </c>
      <c r="B9" s="4">
        <v>110000</v>
      </c>
      <c r="C9" s="3">
        <v>4.4124203821656049</v>
      </c>
      <c r="E9" t="str">
        <v>Senior Data Analyst</v>
      </c>
      <c r="F9">
        <v>110000</v>
      </c>
      <c r="G9">
        <v>4.4124203821656049</v>
      </c>
    </row>
    <row r="10" spans="1:7" x14ac:dyDescent="0.3">
      <c r="A10" s="2" t="s">
        <v>6</v>
      </c>
      <c r="B10" s="4">
        <v>90000</v>
      </c>
      <c r="C10" s="3">
        <v>3.6000719510732702</v>
      </c>
      <c r="E10" t="str">
        <v>Data Analyst</v>
      </c>
      <c r="F10">
        <v>90000</v>
      </c>
      <c r="G10">
        <v>3.6000719510732702</v>
      </c>
    </row>
    <row r="11" spans="1:7" x14ac:dyDescent="0.3">
      <c r="A11" s="2" t="s">
        <v>8</v>
      </c>
      <c r="B11" s="4">
        <v>90000</v>
      </c>
      <c r="C11" s="3">
        <v>3.3282636248415716</v>
      </c>
      <c r="E11" t="str">
        <v>Business Analyst</v>
      </c>
      <c r="F11">
        <v>90000</v>
      </c>
      <c r="G11">
        <v>3.3282636248415716</v>
      </c>
    </row>
    <row r="12" spans="1:7" x14ac:dyDescent="0.3">
      <c r="A12" s="2" t="s">
        <v>11</v>
      </c>
      <c r="B12" s="4">
        <v>118940</v>
      </c>
      <c r="C12" s="3">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D3823-DFE1-42DF-BC47-3FED8512B263}">
  <dimension ref="A1:D12"/>
  <sheetViews>
    <sheetView workbookViewId="0"/>
  </sheetViews>
  <sheetFormatPr defaultRowHeight="14.4" x14ac:dyDescent="0.3"/>
  <cols>
    <col min="1" max="1" width="22.77734375" bestFit="1" customWidth="1"/>
    <col min="2" max="2" width="12.44140625" bestFit="1" customWidth="1"/>
    <col min="3" max="3" width="15.21875" bestFit="1" customWidth="1"/>
    <col min="4" max="4" width="19.109375" bestFit="1" customWidth="1"/>
  </cols>
  <sheetData>
    <row r="1" spans="1:4" x14ac:dyDescent="0.3">
      <c r="A1" s="1" t="s">
        <v>10</v>
      </c>
      <c r="B1" t="s">
        <v>19</v>
      </c>
      <c r="C1" t="s">
        <v>20</v>
      </c>
      <c r="D1" t="s">
        <v>21</v>
      </c>
    </row>
    <row r="2" spans="1:4" x14ac:dyDescent="0.3">
      <c r="A2" s="2" t="s">
        <v>8</v>
      </c>
      <c r="B2" s="4">
        <v>90000</v>
      </c>
      <c r="C2" s="4">
        <v>90000</v>
      </c>
      <c r="D2" s="4">
        <v>75000</v>
      </c>
    </row>
    <row r="3" spans="1:4" x14ac:dyDescent="0.3">
      <c r="A3" s="2" t="s">
        <v>9</v>
      </c>
      <c r="B3" s="4">
        <v>115000</v>
      </c>
      <c r="C3" s="4">
        <v>115000</v>
      </c>
      <c r="D3" s="4">
        <v>89100</v>
      </c>
    </row>
    <row r="4" spans="1:4" x14ac:dyDescent="0.3">
      <c r="A4" s="2" t="s">
        <v>6</v>
      </c>
      <c r="B4" s="4">
        <v>90000</v>
      </c>
      <c r="C4" s="4">
        <v>90000</v>
      </c>
      <c r="D4" s="4">
        <v>90000</v>
      </c>
    </row>
    <row r="5" spans="1:4" x14ac:dyDescent="0.3">
      <c r="A5" s="2" t="s">
        <v>1</v>
      </c>
      <c r="B5" s="4">
        <v>125000</v>
      </c>
      <c r="C5" s="4">
        <v>125000</v>
      </c>
      <c r="D5" s="4">
        <v>123500</v>
      </c>
    </row>
    <row r="6" spans="1:4" x14ac:dyDescent="0.3">
      <c r="A6" s="2" t="s">
        <v>4</v>
      </c>
      <c r="B6" s="4">
        <v>130000</v>
      </c>
      <c r="C6" s="4">
        <v>130000</v>
      </c>
      <c r="D6" s="4">
        <v>119550</v>
      </c>
    </row>
    <row r="7" spans="1:4" x14ac:dyDescent="0.3">
      <c r="A7" s="2" t="s">
        <v>3</v>
      </c>
      <c r="B7" s="4">
        <v>150000</v>
      </c>
      <c r="C7" s="4">
        <v>150000</v>
      </c>
      <c r="D7" s="4">
        <v>101029</v>
      </c>
    </row>
    <row r="8" spans="1:4" x14ac:dyDescent="0.3">
      <c r="A8" s="2" t="s">
        <v>2</v>
      </c>
      <c r="B8" s="4">
        <v>110000</v>
      </c>
      <c r="C8" s="4">
        <v>110000</v>
      </c>
      <c r="D8" s="4">
        <v>111175</v>
      </c>
    </row>
    <row r="9" spans="1:4" x14ac:dyDescent="0.3">
      <c r="A9" s="2" t="s">
        <v>5</v>
      </c>
      <c r="B9" s="4">
        <v>150000</v>
      </c>
      <c r="C9" s="4">
        <v>150000</v>
      </c>
      <c r="D9" s="4">
        <v>147500</v>
      </c>
    </row>
    <row r="10" spans="1:4" x14ac:dyDescent="0.3">
      <c r="A10" s="2" t="s">
        <v>0</v>
      </c>
      <c r="B10" s="4">
        <v>155000</v>
      </c>
      <c r="C10" s="4">
        <v>155000</v>
      </c>
      <c r="D10" s="4">
        <v>155000</v>
      </c>
    </row>
    <row r="11" spans="1:4" x14ac:dyDescent="0.3">
      <c r="A11" s="2" t="s">
        <v>7</v>
      </c>
      <c r="B11" s="4">
        <v>125000</v>
      </c>
      <c r="C11" s="4">
        <v>125000</v>
      </c>
      <c r="D11" s="4">
        <v>89100</v>
      </c>
    </row>
    <row r="12" spans="1:4" x14ac:dyDescent="0.3">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1DEAF-AB73-4341-99D9-1A07A5B4F945}">
  <dimension ref="A1:C223"/>
  <sheetViews>
    <sheetView workbookViewId="0">
      <selection activeCell="O19" sqref="O19"/>
    </sheetView>
  </sheetViews>
  <sheetFormatPr defaultRowHeight="14.4" x14ac:dyDescent="0.3"/>
  <cols>
    <col min="1" max="1" width="12.44140625" bestFit="1" customWidth="1"/>
    <col min="2" max="2" width="18.21875" style="5" bestFit="1" customWidth="1"/>
    <col min="3" max="5" width="13.33203125" bestFit="1" customWidth="1"/>
  </cols>
  <sheetData>
    <row r="1" spans="1:3" x14ac:dyDescent="0.3">
      <c r="A1" s="1" t="s">
        <v>10</v>
      </c>
      <c r="B1" t="s">
        <v>26</v>
      </c>
      <c r="C1" s="7" t="s">
        <v>27</v>
      </c>
    </row>
    <row r="2" spans="1:3" x14ac:dyDescent="0.3">
      <c r="A2" s="2" t="s">
        <v>13</v>
      </c>
      <c r="B2" s="6">
        <v>97086.5</v>
      </c>
      <c r="C2" s="7">
        <v>0.27653195826837751</v>
      </c>
    </row>
    <row r="3" spans="1:3" x14ac:dyDescent="0.3">
      <c r="A3" s="2" t="s">
        <v>22</v>
      </c>
      <c r="B3" s="6">
        <v>96923.75</v>
      </c>
      <c r="C3" s="7">
        <v>6.7873845784866285E-2</v>
      </c>
    </row>
    <row r="4" spans="1:3" x14ac:dyDescent="0.3">
      <c r="A4" s="2" t="s">
        <v>14</v>
      </c>
      <c r="B4" s="6">
        <v>92500</v>
      </c>
      <c r="C4" s="7">
        <v>0.28696486389255305</v>
      </c>
    </row>
    <row r="5" spans="1:3" x14ac:dyDescent="0.3">
      <c r="A5" s="2" t="s">
        <v>23</v>
      </c>
      <c r="B5" s="6">
        <v>90000</v>
      </c>
      <c r="C5" s="7">
        <v>0.1680057560858616</v>
      </c>
    </row>
    <row r="6" spans="1:3" x14ac:dyDescent="0.3">
      <c r="A6" s="2" t="s">
        <v>12</v>
      </c>
      <c r="B6" s="6">
        <v>90000</v>
      </c>
      <c r="C6" s="7">
        <v>0.52500299796138628</v>
      </c>
    </row>
    <row r="7" spans="1:3" x14ac:dyDescent="0.3">
      <c r="A7" s="2" t="s">
        <v>17</v>
      </c>
      <c r="B7" s="6">
        <v>90000</v>
      </c>
      <c r="C7" s="7">
        <v>0.18803213814606068</v>
      </c>
    </row>
    <row r="8" spans="1:3" x14ac:dyDescent="0.3">
      <c r="A8" s="2" t="s">
        <v>15</v>
      </c>
      <c r="B8" s="6">
        <v>90000</v>
      </c>
      <c r="C8" s="7">
        <v>0.16033097493704282</v>
      </c>
    </row>
    <row r="9" spans="1:3" x14ac:dyDescent="0.3">
      <c r="A9" s="2" t="s">
        <v>24</v>
      </c>
      <c r="B9" s="6">
        <v>85000</v>
      </c>
      <c r="C9" s="7">
        <v>9.653435663748651E-2</v>
      </c>
    </row>
    <row r="10" spans="1:3" x14ac:dyDescent="0.3">
      <c r="A10" s="2" t="s">
        <v>16</v>
      </c>
      <c r="B10" s="6">
        <v>84500</v>
      </c>
      <c r="C10" s="7">
        <v>0.41455810049166569</v>
      </c>
    </row>
    <row r="11" spans="1:3" x14ac:dyDescent="0.3">
      <c r="A11" s="2" t="s">
        <v>25</v>
      </c>
      <c r="B11" s="6">
        <v>81682</v>
      </c>
      <c r="C11" s="7">
        <v>0.10420913778630531</v>
      </c>
    </row>
    <row r="12" spans="1:3" x14ac:dyDescent="0.3">
      <c r="A12" s="2" t="s">
        <v>11</v>
      </c>
      <c r="B12" s="6">
        <v>90000</v>
      </c>
      <c r="C12" s="7">
        <v>2.2880441299916057</v>
      </c>
    </row>
    <row r="13" spans="1:3" x14ac:dyDescent="0.3">
      <c r="B13"/>
    </row>
    <row r="14" spans="1:3" x14ac:dyDescent="0.3">
      <c r="B14"/>
    </row>
    <row r="15" spans="1:3" x14ac:dyDescent="0.3">
      <c r="B15"/>
    </row>
    <row r="16" spans="1:3"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4224699-315B-4574-9A8A-FD8D7423F83B}">
  <ds:schemaRefs/>
</ds:datastoreItem>
</file>

<file path=customXml/itemProps2.xml><?xml version="1.0" encoding="utf-8"?>
<ds:datastoreItem xmlns:ds="http://schemas.openxmlformats.org/officeDocument/2006/customXml" ds:itemID="{380032C1-D0DB-408D-8BE4-407A42533701}">
  <ds:schemaRefs/>
</ds:datastoreItem>
</file>

<file path=customXml/itemProps3.xml><?xml version="1.0" encoding="utf-8"?>
<ds:datastoreItem xmlns:ds="http://schemas.openxmlformats.org/officeDocument/2006/customXml" ds:itemID="{F0B52A15-C304-44B7-9B1F-296A7AA7E0C6}">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9EB9A003-5CE8-43BE-B3D7-CB29D5226474}">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8ADA8226-DFE6-41F0-B06B-4AF649811DEA}">
  <ds:schemaRefs/>
</ds:datastoreItem>
</file>

<file path=customXml/itemProps8.xml><?xml version="1.0" encoding="utf-8"?>
<ds:datastoreItem xmlns:ds="http://schemas.openxmlformats.org/officeDocument/2006/customXml" ds:itemID="{360ECE9E-3D95-4216-91B9-90E05DC103EF}">
  <ds:schemaRefs/>
</ds:datastoreItem>
</file>

<file path=customXml/itemProps9.xml><?xml version="1.0" encoding="utf-8"?>
<ds:datastoreItem xmlns:ds="http://schemas.openxmlformats.org/officeDocument/2006/customXml" ds:itemID="{251882AE-68BB-44B4-8C75-BF5C13B276E7}">
  <ds:schemaRefs/>
</ds:datastoreItem>
</file>

<file path=customXml/itemProps10.xml><?xml version="1.0" encoding="utf-8"?>
<ds:datastoreItem xmlns:ds="http://schemas.openxmlformats.org/officeDocument/2006/customXml" ds:itemID="{D24F1E95-E2EC-4E53-9E37-D7FF866A5525}">
  <ds:schemaRefs/>
</ds:datastoreItem>
</file>

<file path=customXml/itemProps11.xml><?xml version="1.0" encoding="utf-8"?>
<ds:datastoreItem xmlns:ds="http://schemas.openxmlformats.org/officeDocument/2006/customXml" ds:itemID="{11AE76B8-87AB-46C1-8FED-4DAD284D9B12}">
  <ds:schemaRefs/>
</ds:datastoreItem>
</file>

<file path=customXml/itemProps12.xml><?xml version="1.0" encoding="utf-8"?>
<ds:datastoreItem xmlns:ds="http://schemas.openxmlformats.org/officeDocument/2006/customXml" ds:itemID="{0FD3075D-5498-45E1-B271-06736B23E682}">
  <ds:schemaRefs/>
</ds:datastoreItem>
</file>

<file path=customXml/itemProps13.xml><?xml version="1.0" encoding="utf-8"?>
<ds:datastoreItem xmlns:ds="http://schemas.openxmlformats.org/officeDocument/2006/customXml" ds:itemID="{5F94912E-F5C6-48DA-89F8-BECD5C476D91}">
  <ds:schemaRefs/>
</ds:datastoreItem>
</file>

<file path=customXml/itemProps14.xml><?xml version="1.0" encoding="utf-8"?>
<ds:datastoreItem xmlns:ds="http://schemas.openxmlformats.org/officeDocument/2006/customXml" ds:itemID="{F405983F-5E1D-4642-81F6-B7E4F873D87E}">
  <ds:schemaRefs/>
</ds:datastoreItem>
</file>

<file path=customXml/itemProps15.xml><?xml version="1.0" encoding="utf-8"?>
<ds:datastoreItem xmlns:ds="http://schemas.openxmlformats.org/officeDocument/2006/customXml" ds:itemID="{07DC4AF4-4D02-466A-B181-EE1007F8597F}">
  <ds:schemaRefs/>
</ds:datastoreItem>
</file>

<file path=customXml/itemProps16.xml><?xml version="1.0" encoding="utf-8"?>
<ds:datastoreItem xmlns:ds="http://schemas.openxmlformats.org/officeDocument/2006/customXml" ds:itemID="{C51D5AF8-9357-46E1-8A0F-4A032264EE35}">
  <ds:schemaRefs/>
</ds:datastoreItem>
</file>

<file path=customXml/itemProps17.xml><?xml version="1.0" encoding="utf-8"?>
<ds:datastoreItem xmlns:ds="http://schemas.openxmlformats.org/officeDocument/2006/customXml" ds:itemID="{CCB6C8A5-8A97-4903-82E7-8D9C5D648887}">
  <ds:schemaRefs/>
</ds:datastoreItem>
</file>

<file path=customXml/itemProps18.xml><?xml version="1.0" encoding="utf-8"?>
<ds:datastoreItem xmlns:ds="http://schemas.openxmlformats.org/officeDocument/2006/customXml" ds:itemID="{54EBDA10-54FE-41B5-A6E8-A93F2532175D}">
  <ds:schemaRefs/>
</ds:datastoreItem>
</file>

<file path=customXml/itemProps19.xml><?xml version="1.0" encoding="utf-8"?>
<ds:datastoreItem xmlns:ds="http://schemas.openxmlformats.org/officeDocument/2006/customXml" ds:itemID="{3094C347-FD05-4D03-838D-E2379E6D8D38}">
  <ds:schemaRefs/>
</ds:datastoreItem>
</file>

<file path=customXml/itemProps20.xml><?xml version="1.0" encoding="utf-8"?>
<ds:datastoreItem xmlns:ds="http://schemas.openxmlformats.org/officeDocument/2006/customXml" ds:itemID="{C2798E58-4C7D-41AD-83FC-69385FE9B7FD}">
  <ds:schemaRefs/>
</ds:datastoreItem>
</file>

<file path=customXml/itemProps21.xml><?xml version="1.0" encoding="utf-8"?>
<ds:datastoreItem xmlns:ds="http://schemas.openxmlformats.org/officeDocument/2006/customXml" ds:itemID="{312A6500-D5AC-4468-9400-C4222176082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 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salma khaled</cp:lastModifiedBy>
  <dcterms:created xsi:type="dcterms:W3CDTF">2024-08-10T22:21:34Z</dcterms:created>
  <dcterms:modified xsi:type="dcterms:W3CDTF">2025-09-03T16:17:12Z</dcterms:modified>
</cp:coreProperties>
</file>