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Uni Fast\Marketing Analytics\Project\"/>
    </mc:Choice>
  </mc:AlternateContent>
  <xr:revisionPtr revIDLastSave="0" documentId="13_ncr:1_{8A27374A-6DC0-4840-99D2-E85EA78E6F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Forecasting" sheetId="3" r:id="rId1"/>
    <sheet name="Regression" sheetId="5" r:id="rId2"/>
    <sheet name="Working" sheetId="2" r:id="rId3"/>
    <sheet name="Data" sheetId="1" r:id="rId4"/>
  </sheets>
  <definedNames>
    <definedName name="_xlnm._FilterDatabase" localSheetId="3" hidden="1">Data!$A$1:$H$502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E2" i="2" a="1"/>
  <c r="E2" i="2" s="1"/>
  <c r="D2" i="2" a="1"/>
  <c r="D2" i="2" s="1"/>
  <c r="C101" i="3"/>
  <c r="C105" i="3"/>
  <c r="C109" i="3"/>
  <c r="C113" i="3"/>
  <c r="C117" i="3"/>
  <c r="C121" i="3"/>
  <c r="C125" i="3"/>
  <c r="C129" i="3"/>
  <c r="C133" i="3"/>
  <c r="C137" i="3"/>
  <c r="C141" i="3"/>
  <c r="C145" i="3"/>
  <c r="C149" i="3"/>
  <c r="C153" i="3"/>
  <c r="C157" i="3"/>
  <c r="C161" i="3"/>
  <c r="C165" i="3"/>
  <c r="C169" i="3"/>
  <c r="C173" i="3"/>
  <c r="C177" i="3"/>
  <c r="C181" i="3"/>
  <c r="C185" i="3"/>
  <c r="C189" i="3"/>
  <c r="C193" i="3"/>
  <c r="C106" i="3"/>
  <c r="C110" i="3"/>
  <c r="C114" i="3"/>
  <c r="C118" i="3"/>
  <c r="C122" i="3"/>
  <c r="C126" i="3"/>
  <c r="C130" i="3"/>
  <c r="C134" i="3"/>
  <c r="C138" i="3"/>
  <c r="C142" i="3"/>
  <c r="C146" i="3"/>
  <c r="C150" i="3"/>
  <c r="C154" i="3"/>
  <c r="C158" i="3"/>
  <c r="C162" i="3"/>
  <c r="C166" i="3"/>
  <c r="C170" i="3"/>
  <c r="C174" i="3"/>
  <c r="C178" i="3"/>
  <c r="C182" i="3"/>
  <c r="C186" i="3"/>
  <c r="C190" i="3"/>
  <c r="C102" i="3"/>
  <c r="C103" i="3"/>
  <c r="C111" i="3"/>
  <c r="C119" i="3"/>
  <c r="C127" i="3"/>
  <c r="C135" i="3"/>
  <c r="C143" i="3"/>
  <c r="C151" i="3"/>
  <c r="C159" i="3"/>
  <c r="C167" i="3"/>
  <c r="C175" i="3"/>
  <c r="C183" i="3"/>
  <c r="C191" i="3"/>
  <c r="C104" i="3"/>
  <c r="C112" i="3"/>
  <c r="C120" i="3"/>
  <c r="C128" i="3"/>
  <c r="C136" i="3"/>
  <c r="C144" i="3"/>
  <c r="C152" i="3"/>
  <c r="C160" i="3"/>
  <c r="C168" i="3"/>
  <c r="C176" i="3"/>
  <c r="C184" i="3"/>
  <c r="C192" i="3"/>
  <c r="C107" i="3"/>
  <c r="C115" i="3"/>
  <c r="C123" i="3"/>
  <c r="C131" i="3"/>
  <c r="C139" i="3"/>
  <c r="C147" i="3"/>
  <c r="C155" i="3"/>
  <c r="C163" i="3"/>
  <c r="C171" i="3"/>
  <c r="C179" i="3"/>
  <c r="C187" i="3"/>
  <c r="C108" i="3"/>
  <c r="C116" i="3"/>
  <c r="C124" i="3"/>
  <c r="C132" i="3"/>
  <c r="C140" i="3"/>
  <c r="C148" i="3"/>
  <c r="C156" i="3"/>
  <c r="C164" i="3"/>
  <c r="C172" i="3"/>
  <c r="C180" i="3"/>
  <c r="C188" i="3"/>
  <c r="D188" i="3"/>
  <c r="D172" i="3"/>
  <c r="D156" i="3"/>
  <c r="D140" i="3"/>
  <c r="D124" i="3"/>
  <c r="D108" i="3"/>
  <c r="E179" i="3"/>
  <c r="E163" i="3"/>
  <c r="E147" i="3"/>
  <c r="E131" i="3"/>
  <c r="E115" i="3"/>
  <c r="D192" i="3"/>
  <c r="D176" i="3"/>
  <c r="D160" i="3"/>
  <c r="D144" i="3"/>
  <c r="D128" i="3"/>
  <c r="D112" i="3"/>
  <c r="E191" i="3"/>
  <c r="E175" i="3"/>
  <c r="E159" i="3"/>
  <c r="E143" i="3"/>
  <c r="E127" i="3"/>
  <c r="E111" i="3"/>
  <c r="E102" i="3"/>
  <c r="E186" i="3"/>
  <c r="D178" i="3"/>
  <c r="E170" i="3"/>
  <c r="D162" i="3"/>
  <c r="E154" i="3"/>
  <c r="D146" i="3"/>
  <c r="E138" i="3"/>
  <c r="D130" i="3"/>
  <c r="D122" i="3"/>
  <c r="D114" i="3"/>
  <c r="D106" i="3"/>
  <c r="D189" i="3"/>
  <c r="E181" i="3"/>
  <c r="D173" i="3"/>
  <c r="E165" i="3"/>
  <c r="D157" i="3"/>
  <c r="E149" i="3"/>
  <c r="D141" i="3"/>
  <c r="E133" i="3"/>
  <c r="D125" i="3"/>
  <c r="D117" i="3"/>
  <c r="D109" i="3"/>
  <c r="D101" i="3"/>
  <c r="E180" i="3"/>
  <c r="E184" i="3"/>
  <c r="E120" i="3"/>
  <c r="D151" i="3"/>
  <c r="D103" i="3"/>
  <c r="E158" i="3"/>
  <c r="D134" i="3"/>
  <c r="E185" i="3"/>
  <c r="D161" i="3"/>
  <c r="E137" i="3"/>
  <c r="E105" i="3"/>
  <c r="E188" i="3"/>
  <c r="E172" i="3"/>
  <c r="E156" i="3"/>
  <c r="E140" i="3"/>
  <c r="E124" i="3"/>
  <c r="E108" i="3"/>
  <c r="D179" i="3"/>
  <c r="D163" i="3"/>
  <c r="D147" i="3"/>
  <c r="D131" i="3"/>
  <c r="D115" i="3"/>
  <c r="E192" i="3"/>
  <c r="E176" i="3"/>
  <c r="E160" i="3"/>
  <c r="E144" i="3"/>
  <c r="E128" i="3"/>
  <c r="E112" i="3"/>
  <c r="D191" i="3"/>
  <c r="D175" i="3"/>
  <c r="D159" i="3"/>
  <c r="D143" i="3"/>
  <c r="D127" i="3"/>
  <c r="D111" i="3"/>
  <c r="D102" i="3"/>
  <c r="D186" i="3"/>
  <c r="E178" i="3"/>
  <c r="D170" i="3"/>
  <c r="E162" i="3"/>
  <c r="D154" i="3"/>
  <c r="E146" i="3"/>
  <c r="D138" i="3"/>
  <c r="E130" i="3"/>
  <c r="E122" i="3"/>
  <c r="E114" i="3"/>
  <c r="E106" i="3"/>
  <c r="E189" i="3"/>
  <c r="D181" i="3"/>
  <c r="E173" i="3"/>
  <c r="D165" i="3"/>
  <c r="E157" i="3"/>
  <c r="D149" i="3"/>
  <c r="E141" i="3"/>
  <c r="D133" i="3"/>
  <c r="E125" i="3"/>
  <c r="E117" i="3"/>
  <c r="E109" i="3"/>
  <c r="E101" i="3"/>
  <c r="D137" i="3"/>
  <c r="D113" i="3"/>
  <c r="E164" i="3"/>
  <c r="E116" i="3"/>
  <c r="D171" i="3"/>
  <c r="D139" i="3"/>
  <c r="D107" i="3"/>
  <c r="E152" i="3"/>
  <c r="E104" i="3"/>
  <c r="D167" i="3"/>
  <c r="D119" i="3"/>
  <c r="D182" i="3"/>
  <c r="D166" i="3"/>
  <c r="D150" i="3"/>
  <c r="E126" i="3"/>
  <c r="D193" i="3"/>
  <c r="E169" i="3"/>
  <c r="D145" i="3"/>
  <c r="E129" i="3"/>
  <c r="E113" i="3"/>
  <c r="D180" i="3"/>
  <c r="D164" i="3"/>
  <c r="D148" i="3"/>
  <c r="D132" i="3"/>
  <c r="D116" i="3"/>
  <c r="E187" i="3"/>
  <c r="E171" i="3"/>
  <c r="E155" i="3"/>
  <c r="E139" i="3"/>
  <c r="E123" i="3"/>
  <c r="E107" i="3"/>
  <c r="D184" i="3"/>
  <c r="D168" i="3"/>
  <c r="D152" i="3"/>
  <c r="D136" i="3"/>
  <c r="D120" i="3"/>
  <c r="D104" i="3"/>
  <c r="E183" i="3"/>
  <c r="E167" i="3"/>
  <c r="E151" i="3"/>
  <c r="E135" i="3"/>
  <c r="E119" i="3"/>
  <c r="E103" i="3"/>
  <c r="D190" i="3"/>
  <c r="E182" i="3"/>
  <c r="D174" i="3"/>
  <c r="E166" i="3"/>
  <c r="D158" i="3"/>
  <c r="E150" i="3"/>
  <c r="D142" i="3"/>
  <c r="E134" i="3"/>
  <c r="D126" i="3"/>
  <c r="E118" i="3"/>
  <c r="D110" i="3"/>
  <c r="E193" i="3"/>
  <c r="D185" i="3"/>
  <c r="E177" i="3"/>
  <c r="D169" i="3"/>
  <c r="E161" i="3"/>
  <c r="D153" i="3"/>
  <c r="E145" i="3"/>
  <c r="D129" i="3"/>
  <c r="D121" i="3"/>
  <c r="D105" i="3"/>
  <c r="E148" i="3"/>
  <c r="E132" i="3"/>
  <c r="D187" i="3"/>
  <c r="D155" i="3"/>
  <c r="D123" i="3"/>
  <c r="E168" i="3"/>
  <c r="E136" i="3"/>
  <c r="D183" i="3"/>
  <c r="D135" i="3"/>
  <c r="E190" i="3"/>
  <c r="E174" i="3"/>
  <c r="E142" i="3"/>
  <c r="D118" i="3"/>
  <c r="E110" i="3"/>
  <c r="D177" i="3"/>
  <c r="E153" i="3"/>
  <c r="E1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<sst xmlns="http://schemas.openxmlformats.org/spreadsheetml/2006/main" count="3059" uniqueCount="259">
  <si>
    <t>MOP Cotton Bleach 16 PC</t>
  </si>
  <si>
    <t>Paid</t>
  </si>
  <si>
    <t>SAR</t>
  </si>
  <si>
    <t>Al-Sharq Factory</t>
  </si>
  <si>
    <t>ROD Aluminium CM-01A</t>
  </si>
  <si>
    <t>MOP Cotton 16 HO</t>
  </si>
  <si>
    <t>Muhammad Cash Sales</t>
  </si>
  <si>
    <t>STICK Polish BFS</t>
  </si>
  <si>
    <t>DUST BIN Plastic 660L Wheels &amp; Cover</t>
  </si>
  <si>
    <t>MOP Rayon 16 HO</t>
  </si>
  <si>
    <t>Al Mana Trading</t>
  </si>
  <si>
    <t>Abdul Nasir VAN SALESMAN</t>
  </si>
  <si>
    <t>MOP Rayon 24 HO</t>
  </si>
  <si>
    <t>STICK Wood</t>
  </si>
  <si>
    <t>MOP Rayon 16 PC</t>
  </si>
  <si>
    <t>TROLLEY Mega AF08173</t>
  </si>
  <si>
    <t>DUST BIN 30L Stainless Steel Pedal Type</t>
  </si>
  <si>
    <t>Kareem Van Sales Man</t>
  </si>
  <si>
    <t>Sadiq Sale Man</t>
  </si>
  <si>
    <t>BUCKET Yellow 36 AF08080</t>
  </si>
  <si>
    <t>Rukan Al Sadim</t>
  </si>
  <si>
    <t>Trolley Janitor Card Medium Grade Y1501T</t>
  </si>
  <si>
    <t>BUCKET Mini AF08068</t>
  </si>
  <si>
    <t>Al Zahrani</t>
  </si>
  <si>
    <t>MOP Cotton 24 HO</t>
  </si>
  <si>
    <t>Bonyan Al-Nama</t>
  </si>
  <si>
    <t>DUST BIN 45L Pedal Type (Y5040B/AF07331)</t>
  </si>
  <si>
    <t>DUST BIN 240Ltr Foot Control Garbage Black - AF07303A</t>
  </si>
  <si>
    <t>Sadiq Van Sale Man</t>
  </si>
  <si>
    <t>TROLLY Double S</t>
  </si>
  <si>
    <t>DUST BIN Pedal for Drum 120Ltr</t>
  </si>
  <si>
    <t>DUST BIN Plastic 120L Wheels &amp; Cover</t>
  </si>
  <si>
    <t xml:space="preserve">Dust Bin Ashtray Big Steel Round Type 102 </t>
  </si>
  <si>
    <t>Al Khudair Plastic</t>
  </si>
  <si>
    <t>Safan Est</t>
  </si>
  <si>
    <t>Brush Heavy Duty 28CM BH-13</t>
  </si>
  <si>
    <t>Nasir VAN SALESMAN</t>
  </si>
  <si>
    <t>WRINGER Plastic SP</t>
  </si>
  <si>
    <t>Sisban Trading</t>
  </si>
  <si>
    <t>DUST BIN 60L Pedal Type (Y5040C/AF07317)</t>
  </si>
  <si>
    <t>Sahil Al Nada</t>
  </si>
  <si>
    <t>BUCKET Yellow 36</t>
  </si>
  <si>
    <t>TROLLY Janitor 3S Mid Grade</t>
  </si>
  <si>
    <t>Ahmed Bawazir House Old</t>
  </si>
  <si>
    <t>BUCKET Mini</t>
  </si>
  <si>
    <t>DISPOSABLES Gloves Latex</t>
  </si>
  <si>
    <t>ROD Aluminium BFS</t>
  </si>
  <si>
    <t>Al-Ard Trading Est</t>
  </si>
  <si>
    <t>DUST BIN 20L Stainless Steel Pedal Type</t>
  </si>
  <si>
    <t>Ramz Al Dana</t>
  </si>
  <si>
    <t>Nasir Van Salesman</t>
  </si>
  <si>
    <t>Al-Berq Trading Est</t>
  </si>
  <si>
    <t>MOP Cotton 16 Oz. Red HO</t>
  </si>
  <si>
    <t>TROLLEY Double STEEL AF08071</t>
  </si>
  <si>
    <t>ROD Aluminium BFS (CM-08A)</t>
  </si>
  <si>
    <t>Bubble For Detergent</t>
  </si>
  <si>
    <t>Nawab Al Battie</t>
  </si>
  <si>
    <t>STICK Polish BFS (Y7032H)</t>
  </si>
  <si>
    <t>Dust Pan Long Handle W/Brush</t>
  </si>
  <si>
    <t>DUST BIN Plastic 240L Wheels &amp; Cover - Yellow</t>
  </si>
  <si>
    <t>Lana Medical Company</t>
  </si>
  <si>
    <t>Dust Pan Long Handle Aluminium (Lobby Pan)</t>
  </si>
  <si>
    <t>DUST BIN 30L Stainless Steel Pedal Type (WB1010-30L)</t>
  </si>
  <si>
    <t>MOP Rayon 32 HO</t>
  </si>
  <si>
    <t>DUST BIN Plastic 120L Wheels &amp; Cover Black</t>
  </si>
  <si>
    <t>Al-Wafra World Trading Est.</t>
  </si>
  <si>
    <t>ROD EX 8</t>
  </si>
  <si>
    <t>MKG Trading Est</t>
  </si>
  <si>
    <t>Al Fatima Trading Est.</t>
  </si>
  <si>
    <t xml:space="preserve">DISPOSABLES Gloves Latex Sold By Doz </t>
  </si>
  <si>
    <t>WINDOW SQUEEGEE 45CM Y6053</t>
  </si>
  <si>
    <t>Wringer Plastic Side Press AF08080</t>
  </si>
  <si>
    <t>Baete Al Surie</t>
  </si>
  <si>
    <t>CARCARE White Cloth Roll</t>
  </si>
  <si>
    <t>Cleaning Material Est</t>
  </si>
  <si>
    <t>DUST BIN 87L Pedal Type Y5040 D - AF07318</t>
  </si>
  <si>
    <t>DUST BIN Plastic 240L Wheels &amp; Cover - Black</t>
  </si>
  <si>
    <t>DUST BIN 12L Stainless Steel P/Type (WB-1010-12L)</t>
  </si>
  <si>
    <t>WC Window Washer 45CM (AF06018)</t>
  </si>
  <si>
    <t>Safan Est-Shop</t>
  </si>
  <si>
    <t>Alam Al Wapra Plastic House</t>
  </si>
  <si>
    <t>Alfa Saleh</t>
  </si>
  <si>
    <t>Arak Trading Est</t>
  </si>
  <si>
    <t>Abid Van Sales Man</t>
  </si>
  <si>
    <t>DUST BIN 30L Pedal Type Y5040 A</t>
  </si>
  <si>
    <t>Gulf Hygiene Company LTD</t>
  </si>
  <si>
    <t>Floor Pad 17" Black 1*5/CTN</t>
  </si>
  <si>
    <t>Ali Muhammad Al Ghamdi Trading Est.</t>
  </si>
  <si>
    <t>Alpha Projects</t>
  </si>
  <si>
    <t>MOP Domestic Plastic</t>
  </si>
  <si>
    <t>ROD EX 6</t>
  </si>
  <si>
    <t>CARCARE Red Cloth Roll</t>
  </si>
  <si>
    <t>Saeed Van Salesman</t>
  </si>
  <si>
    <t>MOP Cotton 16 Oz. Red/Yellow</t>
  </si>
  <si>
    <t>MOP Cotton Blue 16 HO</t>
  </si>
  <si>
    <t>Floor Pad 17" Black</t>
  </si>
  <si>
    <t>Floor Pad 17" White</t>
  </si>
  <si>
    <t>DUST BIN Pedal for Drum 240Ltr</t>
  </si>
  <si>
    <t>Shaiba Est</t>
  </si>
  <si>
    <t>CLAMP Contico Plastic Y7030</t>
  </si>
  <si>
    <t>Lardy For Plastic</t>
  </si>
  <si>
    <t>DUST BIN 120Ltr Foot Control Garbage Can - AF07302A</t>
  </si>
  <si>
    <t>Al Assar Est</t>
  </si>
  <si>
    <t>Roitha Trading Est</t>
  </si>
  <si>
    <t>NAPKIN Kitchen Towel PK</t>
  </si>
  <si>
    <t>DUST BIN 58L Square Swing Type Y5528</t>
  </si>
  <si>
    <t>Sacco Est</t>
  </si>
  <si>
    <t>Brush Hard 40CM Red (MTE-323)</t>
  </si>
  <si>
    <t>Floor Pad 17" Red</t>
  </si>
  <si>
    <t>Khalf Ubaid Al Shamary</t>
  </si>
  <si>
    <t xml:space="preserve">Golden Business Company </t>
  </si>
  <si>
    <t>WC Wiper Steel 55cm</t>
  </si>
  <si>
    <t>DUST MOP 60cm W/Folding Rod Y7201</t>
  </si>
  <si>
    <t>Dust Mop 80CM Super Set S/Rod</t>
  </si>
  <si>
    <t>WC Wiper Steel 45cm</t>
  </si>
  <si>
    <t>Dust Mop 60CM Super Set S/Rod</t>
  </si>
  <si>
    <t>Sabir Intelligence</t>
  </si>
  <si>
    <t>DUST MOP 80 RF Y7203</t>
  </si>
  <si>
    <t>DUST MOP 60 RF</t>
  </si>
  <si>
    <t>Sharokh Van SalesMan</t>
  </si>
  <si>
    <t>Maidan Plastics &amp; Detergents</t>
  </si>
  <si>
    <t>DISPOSABLESS Vinyl Gloves Powder Free</t>
  </si>
  <si>
    <t>Al Asser Est</t>
  </si>
  <si>
    <t>Trolley Single W/Basket AF08082</t>
  </si>
  <si>
    <t>DUST BIN 240Ltr Foot Control Garbage Grey - AF07303A</t>
  </si>
  <si>
    <t>Overdue</t>
  </si>
  <si>
    <t xml:space="preserve">Al-Daleen </t>
  </si>
  <si>
    <t>DUST BIN 12L Stainless Steel Pedal Type</t>
  </si>
  <si>
    <t xml:space="preserve">LULU Plastic </t>
  </si>
  <si>
    <t xml:space="preserve">New Al-Amal </t>
  </si>
  <si>
    <t>Al-Aseel Plastic</t>
  </si>
  <si>
    <t>DUST BIN 25L Garbage Can (AF07310)</t>
  </si>
  <si>
    <t>TROLLY Magic ZT- 21</t>
  </si>
  <si>
    <t>DUST BIN 10L Garbage Can W/Cover - AF07026</t>
  </si>
  <si>
    <t>Al-Asool Al Nada Trading Est.</t>
  </si>
  <si>
    <t xml:space="preserve">Al-Jeddah </t>
  </si>
  <si>
    <t xml:space="preserve">Al-Zahrani &amp; Co. - SHOP </t>
  </si>
  <si>
    <t>FLRCR 17" Buffing Pad Black, Sold by Carton</t>
  </si>
  <si>
    <t>Asool Al-Nada Trading Est.</t>
  </si>
  <si>
    <t>BUCKET Deluxe 30</t>
  </si>
  <si>
    <t>AL-Daleen</t>
  </si>
  <si>
    <t>DUST BIN Ashtry Small Steel Round Type Y5101</t>
  </si>
  <si>
    <t xml:space="preserve">Ashraf Al-Sayyed Trading Est. </t>
  </si>
  <si>
    <t>Al-Jeddah - JED</t>
  </si>
  <si>
    <t>Zahrani &amp; Co. - SHOP</t>
  </si>
  <si>
    <t>DISPENSER Maxi Roll</t>
  </si>
  <si>
    <t xml:space="preserve">Al-Faisal Plastic </t>
  </si>
  <si>
    <t>Al-Sayyed Trading Est.</t>
  </si>
  <si>
    <t>Cotton Mop Head Plastic 300grm PC</t>
  </si>
  <si>
    <t xml:space="preserve">Rafaat Abdul-Qadir Badeeb Trading Est. </t>
  </si>
  <si>
    <t>DUST BIN 240Ltr Foot Control Garbage Can - AF07303A</t>
  </si>
  <si>
    <t>LULU Plastic</t>
  </si>
  <si>
    <t>TROLLEY, Plastic Utility Cart Grey (Y1500)</t>
  </si>
  <si>
    <t>For Home</t>
  </si>
  <si>
    <t>Khalid Cleaning Materials &amp; Plastics</t>
  </si>
  <si>
    <t>DUST BIN 18L W/Pedal (AF07040)</t>
  </si>
  <si>
    <t>DUST BIN 40L Push Type (AF07311)</t>
  </si>
  <si>
    <t>Fursan Jeddah</t>
  </si>
  <si>
    <t>TROLLY Single BSK</t>
  </si>
  <si>
    <t>FLRCR 17" Buffing Pad Red</t>
  </si>
  <si>
    <t>WC Wiper Steel 75cm</t>
  </si>
  <si>
    <t>Zaheer Sahib - M. Abdullah Essa Trading Est</t>
  </si>
  <si>
    <t>DISPOSABLES Face Mask</t>
  </si>
  <si>
    <t xml:space="preserve">Al-Sayyed Trading Est. </t>
  </si>
  <si>
    <t>ROD Aluminium BFP</t>
  </si>
  <si>
    <t>Abdul Kader Saeed Badwilan Trading Est</t>
  </si>
  <si>
    <t>Tayba Plastic Shop 1</t>
  </si>
  <si>
    <t>Cleaning Center</t>
  </si>
  <si>
    <t>RAFAAT ABDUL QADIR BADEEB</t>
  </si>
  <si>
    <t>Smart Clean</t>
  </si>
  <si>
    <t>Adhwa'a Al-Waha Al Arabia for Trading Est</t>
  </si>
  <si>
    <t>Saleem Abdullah Al Amoudi Est</t>
  </si>
  <si>
    <t>Zafar Kabeer Ahmed Abbas Est</t>
  </si>
  <si>
    <t>TROLLEY Laundry AF08157</t>
  </si>
  <si>
    <t>Allama Plastic Shop 2</t>
  </si>
  <si>
    <t>Al Majid</t>
  </si>
  <si>
    <t>Ya Rakhies Center</t>
  </si>
  <si>
    <t xml:space="preserve">Zaheer Sahib </t>
  </si>
  <si>
    <t>DUST MOP 60cm W/Folding Rod</t>
  </si>
  <si>
    <t>Abdul Waseh Van Saleman</t>
  </si>
  <si>
    <t>DUST MOP 80cm W/Folding Rod</t>
  </si>
  <si>
    <t>BRUSH Plastic 28 cm Heavy Duty ACT</t>
  </si>
  <si>
    <t>Madarat Al Sharqiya Trading Est</t>
  </si>
  <si>
    <t xml:space="preserve">Al-Saeed Al-Malki Trading Est. </t>
  </si>
  <si>
    <t>Al Khair Center</t>
  </si>
  <si>
    <t>Barakah Food Stuff - MED</t>
  </si>
  <si>
    <t>Dar Cleaning Contracting Est</t>
  </si>
  <si>
    <t xml:space="preserve">DISPOSABLES Cone Cups </t>
  </si>
  <si>
    <t>BUCKET Deluxe 30L AF08079</t>
  </si>
  <si>
    <t>Al Fiyafi House Hold</t>
  </si>
  <si>
    <t>Amjad Al-Falah Trading Est</t>
  </si>
  <si>
    <t>ROD EX 4</t>
  </si>
  <si>
    <t>Al-Saadi Plastic Center</t>
  </si>
  <si>
    <t>DUST BIN 120Ltr Foot Control Garbage Grey Can - AF07302A</t>
  </si>
  <si>
    <t>Muhammad A Assaggaf Trading Est</t>
  </si>
  <si>
    <t>SAFETY Caution Sign</t>
  </si>
  <si>
    <t>Saeed Al-Malki Trading Est.</t>
  </si>
  <si>
    <t>Gulf For Plastic &amp; Cleaning Tools</t>
  </si>
  <si>
    <t>DISPOSABLESS Shoe Cover</t>
  </si>
  <si>
    <t>Adel Ateq Al- Hujaili Tools</t>
  </si>
  <si>
    <t>DUST BIN Plastic 240L Wheels &amp; Cover - Red</t>
  </si>
  <si>
    <t>DUST BIN Plastic 240L Wheels &amp; Cover - Blue</t>
  </si>
  <si>
    <t>DUST BIN Plastic 240L Wheels &amp; Cover Yellow</t>
  </si>
  <si>
    <t>DUST BIN Plastic 240L Wheels &amp; Cover Green</t>
  </si>
  <si>
    <t>Top Stores</t>
  </si>
  <si>
    <t>Al-Jazira Center for Plastic</t>
  </si>
  <si>
    <t>M.A Alquizi (Jafra) For Trading Est</t>
  </si>
  <si>
    <t>International Distinguish Plastic Co.LTD</t>
  </si>
  <si>
    <t>DUST BIN 60L Garbage Can Push Type - AF07312</t>
  </si>
  <si>
    <t>Shaibah Est</t>
  </si>
  <si>
    <t>DUST BIN 7L Stainless Steel P/Type (WB-1010-7L)</t>
  </si>
  <si>
    <t>STICK Polish</t>
  </si>
  <si>
    <t>Item Name</t>
  </si>
  <si>
    <t>Status</t>
  </si>
  <si>
    <t>Grand Total</t>
  </si>
  <si>
    <t>Currency</t>
  </si>
  <si>
    <t>Date</t>
  </si>
  <si>
    <t xml:space="preserve">Cash Customer </t>
  </si>
  <si>
    <t>Sr</t>
  </si>
  <si>
    <t>Jedha</t>
  </si>
  <si>
    <t>Dammam</t>
  </si>
  <si>
    <t>Rayyadh</t>
  </si>
  <si>
    <t>City Name</t>
  </si>
  <si>
    <t>Consumer House Trading Est</t>
  </si>
  <si>
    <t xml:space="preserve">Saeed Al-Malki Trading Est. </t>
  </si>
  <si>
    <t>Timeline</t>
  </si>
  <si>
    <t>Values</t>
  </si>
  <si>
    <t>Forecast</t>
  </si>
  <si>
    <t>Lower Confidence Bound</t>
  </si>
  <si>
    <t>Upper Confidence Bound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</si>
  <si>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</si>
  <si>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</si>
  <si>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</si>
  <si>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</si>
  <si>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</si>
  <si>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</si>
  <si>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</si>
  <si>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</si>
  <si>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</si>
  <si>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</si>
  <si>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</si>
  <si>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</si>
  <si>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</si>
  <si>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</si>
  <si>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</si>
  <si>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</si>
  <si>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</si>
  <si>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</si>
  <si>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</si>
  <si>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</si>
  <si>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</si>
  <si>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</si>
  <si>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</si>
  <si>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</si>
  <si>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</si>
  <si>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</si>
  <si>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Date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</si>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</sst>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64" fontId="0" fillId="0" borderId="1" xfId="1" applyFont="1" applyBorder="1"/>
    <xf numFmtId="16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164" fontId="0" fillId="0" borderId="8" xfId="1" applyFont="1" applyBorder="1"/>
    <xf numFmtId="0" fontId="0" fillId="0" borderId="9" xfId="0" applyBorder="1"/>
    <xf numFmtId="165" fontId="0" fillId="0" borderId="0" xfId="0" applyNumberFormat="1"/>
    <xf numFmtId="164" fontId="0" fillId="0" borderId="0" xfId="0" applyNumberFormat="1"/>
    <xf numFmtId="0" fontId="3" fillId="3" borderId="1" xfId="0" applyFont="1" applyFill="1" applyBorder="1"/>
    <xf numFmtId="165" fontId="0" fillId="2" borderId="1" xfId="0" applyNumberFormat="1" applyFill="1" applyBorder="1"/>
    <xf numFmtId="0" fontId="0" fillId="2" borderId="1" xfId="0" applyFill="1" applyBorder="1"/>
    <xf numFmtId="164" fontId="0" fillId="2" borderId="1" xfId="1" applyFont="1" applyFill="1" applyBorder="1"/>
    <xf numFmtId="0" fontId="3" fillId="3" borderId="12" xfId="0" applyFont="1" applyFill="1" applyBorder="1"/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Continuous"/>
    </xf>
  </cellXfs>
  <cellStyles count="2">
    <cellStyle name="Comma" xfId="1" builtinId="3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yyyy\-mm\-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164" formatCode="_-* #,##0.00_-;\-* #,##0.00_-;_-* &quot;-&quot;??_-;_-@_-"/>
    </dxf>
    <dxf>
      <numFmt numFmtId="165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'Sales Forecasting'!$B$1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'Sales Forecasting'!$B$2:$B$193</c:f>
              <c:numCache>
                <c:formatCode>_-* #,##0.00_-;\-* #,##0.00_-;_-* "-"??_-;_-@_-</c:formatCode>
                <c:ptCount val="192"/>
                <c:pt idx="0">
                  <c:v>793.80000000000007</c:v>
                </c:pt>
                <c:pt idx="1">
                  <c:v>1064.5352083333332</c:v>
                </c:pt>
                <c:pt idx="2">
                  <c:v>1335.2704166666667</c:v>
                </c:pt>
                <c:pt idx="3">
                  <c:v>1606.005625</c:v>
                </c:pt>
                <c:pt idx="4">
                  <c:v>1876.7408333333333</c:v>
                </c:pt>
                <c:pt idx="5">
                  <c:v>2147.4760416666663</c:v>
                </c:pt>
                <c:pt idx="6">
                  <c:v>2418.2112499999998</c:v>
                </c:pt>
                <c:pt idx="7">
                  <c:v>2044.6066666666663</c:v>
                </c:pt>
                <c:pt idx="8">
                  <c:v>1271.5500000000002</c:v>
                </c:pt>
                <c:pt idx="9">
                  <c:v>1232.5950000000003</c:v>
                </c:pt>
                <c:pt idx="10">
                  <c:v>1474.0425000000002</c:v>
                </c:pt>
                <c:pt idx="11">
                  <c:v>1715.49</c:v>
                </c:pt>
                <c:pt idx="12">
                  <c:v>1956.9375</c:v>
                </c:pt>
                <c:pt idx="13">
                  <c:v>1562.79375</c:v>
                </c:pt>
                <c:pt idx="14">
                  <c:v>1168.6500000000001</c:v>
                </c:pt>
                <c:pt idx="15">
                  <c:v>0</c:v>
                </c:pt>
                <c:pt idx="16">
                  <c:v>716.62500000000011</c:v>
                </c:pt>
                <c:pt idx="17">
                  <c:v>1624.3500000000001</c:v>
                </c:pt>
                <c:pt idx="18">
                  <c:v>2532.0750000000003</c:v>
                </c:pt>
                <c:pt idx="19">
                  <c:v>3439.8</c:v>
                </c:pt>
                <c:pt idx="20">
                  <c:v>2544.9558750000001</c:v>
                </c:pt>
                <c:pt idx="21">
                  <c:v>1650.11175</c:v>
                </c:pt>
                <c:pt idx="22">
                  <c:v>989.60400000000004</c:v>
                </c:pt>
                <c:pt idx="23">
                  <c:v>746.02500000000009</c:v>
                </c:pt>
                <c:pt idx="24">
                  <c:v>5317.7249999999995</c:v>
                </c:pt>
                <c:pt idx="25">
                  <c:v>3089.1087499999999</c:v>
                </c:pt>
                <c:pt idx="26">
                  <c:v>860.49249999999995</c:v>
                </c:pt>
                <c:pt idx="27">
                  <c:v>699.9536250000001</c:v>
                </c:pt>
                <c:pt idx="28">
                  <c:v>529.12860000000012</c:v>
                </c:pt>
                <c:pt idx="29">
                  <c:v>1587.6000000000001</c:v>
                </c:pt>
                <c:pt idx="30">
                  <c:v>2484.7593750000001</c:v>
                </c:pt>
                <c:pt idx="31">
                  <c:v>3381.9187499999998</c:v>
                </c:pt>
                <c:pt idx="32">
                  <c:v>2587.6593749999997</c:v>
                </c:pt>
                <c:pt idx="33">
                  <c:v>1793.3999999999999</c:v>
                </c:pt>
                <c:pt idx="34">
                  <c:v>1218.4829999999999</c:v>
                </c:pt>
                <c:pt idx="35">
                  <c:v>1868.7375</c:v>
                </c:pt>
                <c:pt idx="36">
                  <c:v>515.97</c:v>
                </c:pt>
                <c:pt idx="37">
                  <c:v>2172.4338461538464</c:v>
                </c:pt>
                <c:pt idx="38">
                  <c:v>1814.2142307692309</c:v>
                </c:pt>
                <c:pt idx="39">
                  <c:v>1455.9946153846154</c:v>
                </c:pt>
                <c:pt idx="40">
                  <c:v>1097.7750000000001</c:v>
                </c:pt>
                <c:pt idx="41">
                  <c:v>1102.0759615384616</c:v>
                </c:pt>
                <c:pt idx="42">
                  <c:v>3346.5285000000003</c:v>
                </c:pt>
                <c:pt idx="43">
                  <c:v>12403.125</c:v>
                </c:pt>
                <c:pt idx="44">
                  <c:v>1463.5687499999999</c:v>
                </c:pt>
                <c:pt idx="45">
                  <c:v>930.234375</c:v>
                </c:pt>
                <c:pt idx="46">
                  <c:v>396.90000000000003</c:v>
                </c:pt>
                <c:pt idx="47">
                  <c:v>3210.6535588235301</c:v>
                </c:pt>
                <c:pt idx="48">
                  <c:v>2777.4180000000006</c:v>
                </c:pt>
                <c:pt idx="49">
                  <c:v>1352.7674999999999</c:v>
                </c:pt>
                <c:pt idx="50">
                  <c:v>3969</c:v>
                </c:pt>
                <c:pt idx="51">
                  <c:v>3913.875</c:v>
                </c:pt>
                <c:pt idx="52">
                  <c:v>3650.92875</c:v>
                </c:pt>
                <c:pt idx="53">
                  <c:v>3306.1218749999998</c:v>
                </c:pt>
                <c:pt idx="54">
                  <c:v>2961.3150000000001</c:v>
                </c:pt>
                <c:pt idx="55">
                  <c:v>973.94850000000008</c:v>
                </c:pt>
                <c:pt idx="56">
                  <c:v>1531.673181818182</c:v>
                </c:pt>
                <c:pt idx="57">
                  <c:v>1072.1592000000001</c:v>
                </c:pt>
                <c:pt idx="58">
                  <c:v>1100.7360000000001</c:v>
                </c:pt>
                <c:pt idx="59">
                  <c:v>3096.1592307692304</c:v>
                </c:pt>
                <c:pt idx="60">
                  <c:v>2631.6901153846147</c:v>
                </c:pt>
                <c:pt idx="61">
                  <c:v>2167.2209999999995</c:v>
                </c:pt>
                <c:pt idx="62">
                  <c:v>1413.0807352941174</c:v>
                </c:pt>
                <c:pt idx="63">
                  <c:v>1367.4891176470587</c:v>
                </c:pt>
                <c:pt idx="64">
                  <c:v>1321.8975</c:v>
                </c:pt>
                <c:pt idx="65">
                  <c:v>529.20000000000005</c:v>
                </c:pt>
                <c:pt idx="66">
                  <c:v>37650.375</c:v>
                </c:pt>
                <c:pt idx="67">
                  <c:v>19638.28125</c:v>
                </c:pt>
                <c:pt idx="68">
                  <c:v>1626.1875</c:v>
                </c:pt>
                <c:pt idx="69">
                  <c:v>1178.5725</c:v>
                </c:pt>
                <c:pt idx="70">
                  <c:v>3283.3452272727272</c:v>
                </c:pt>
                <c:pt idx="71">
                  <c:v>3953.25</c:v>
                </c:pt>
                <c:pt idx="72">
                  <c:v>2337.3000000000002</c:v>
                </c:pt>
                <c:pt idx="73">
                  <c:v>1394.8003125</c:v>
                </c:pt>
                <c:pt idx="74">
                  <c:v>1360.86890625</c:v>
                </c:pt>
                <c:pt idx="75">
                  <c:v>1326.9375</c:v>
                </c:pt>
                <c:pt idx="76">
                  <c:v>1400.616</c:v>
                </c:pt>
                <c:pt idx="77">
                  <c:v>4809.84</c:v>
                </c:pt>
                <c:pt idx="78">
                  <c:v>1618.47</c:v>
                </c:pt>
                <c:pt idx="79">
                  <c:v>2496.1545000000001</c:v>
                </c:pt>
                <c:pt idx="80">
                  <c:v>1451.2909090909091</c:v>
                </c:pt>
                <c:pt idx="81">
                  <c:v>3658.4792045454551</c:v>
                </c:pt>
                <c:pt idx="82">
                  <c:v>5865.6675000000005</c:v>
                </c:pt>
                <c:pt idx="83">
                  <c:v>6046.11</c:v>
                </c:pt>
                <c:pt idx="84">
                  <c:v>1246.5140625000001</c:v>
                </c:pt>
                <c:pt idx="85">
                  <c:v>2535.75</c:v>
                </c:pt>
                <c:pt idx="86">
                  <c:v>1827.0429545454544</c:v>
                </c:pt>
                <c:pt idx="87">
                  <c:v>1896.3</c:v>
                </c:pt>
                <c:pt idx="88">
                  <c:v>3691.8</c:v>
                </c:pt>
                <c:pt idx="89">
                  <c:v>5487.3</c:v>
                </c:pt>
                <c:pt idx="90">
                  <c:v>1945.1250000000005</c:v>
                </c:pt>
                <c:pt idx="91">
                  <c:v>3801.5425</c:v>
                </c:pt>
                <c:pt idx="92">
                  <c:v>2623.9500000000003</c:v>
                </c:pt>
                <c:pt idx="93">
                  <c:v>3124.1174999999998</c:v>
                </c:pt>
                <c:pt idx="94">
                  <c:v>4588.6050000000005</c:v>
                </c:pt>
                <c:pt idx="95">
                  <c:v>4254.4096874999996</c:v>
                </c:pt>
                <c:pt idx="96">
                  <c:v>3920.2143749999996</c:v>
                </c:pt>
                <c:pt idx="97">
                  <c:v>13011.153750000001</c:v>
                </c:pt>
                <c:pt idx="98">
                  <c:v>529.20000000000005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2-4B12-9FB8-8D84DAEC39C6}"/>
            </c:ext>
          </c:extLst>
        </c:ser>
        <c:ser>
          <c:idx val="1"/>
          <c:order val="1"/>
          <c:tx>
            <c:strRef>
              <c:f>'Sales Forecasting'!$C$1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'Sales Forecasting'!$A$2:$A$193</c:f>
              <c:numCache>
                <c:formatCode>yyyy\-mm\-dd</c:formatCode>
                <c:ptCount val="192"/>
                <c:pt idx="0">
                  <c:v>43731</c:v>
                </c:pt>
                <c:pt idx="1">
                  <c:v>43732</c:v>
                </c:pt>
                <c:pt idx="2">
                  <c:v>43733</c:v>
                </c:pt>
                <c:pt idx="3">
                  <c:v>43734</c:v>
                </c:pt>
                <c:pt idx="4">
                  <c:v>43735</c:v>
                </c:pt>
                <c:pt idx="5">
                  <c:v>43736</c:v>
                </c:pt>
                <c:pt idx="6">
                  <c:v>43737</c:v>
                </c:pt>
                <c:pt idx="7">
                  <c:v>43738</c:v>
                </c:pt>
                <c:pt idx="8">
                  <c:v>43739</c:v>
                </c:pt>
                <c:pt idx="9">
                  <c:v>43740</c:v>
                </c:pt>
                <c:pt idx="10">
                  <c:v>43741</c:v>
                </c:pt>
                <c:pt idx="11">
                  <c:v>43742</c:v>
                </c:pt>
                <c:pt idx="12">
                  <c:v>43743</c:v>
                </c:pt>
                <c:pt idx="13">
                  <c:v>43744</c:v>
                </c:pt>
                <c:pt idx="14">
                  <c:v>43745</c:v>
                </c:pt>
                <c:pt idx="15">
                  <c:v>43746</c:v>
                </c:pt>
                <c:pt idx="16">
                  <c:v>43747</c:v>
                </c:pt>
                <c:pt idx="17">
                  <c:v>43748</c:v>
                </c:pt>
                <c:pt idx="18">
                  <c:v>43749</c:v>
                </c:pt>
                <c:pt idx="19">
                  <c:v>43750</c:v>
                </c:pt>
                <c:pt idx="20">
                  <c:v>43751</c:v>
                </c:pt>
                <c:pt idx="21">
                  <c:v>43752</c:v>
                </c:pt>
                <c:pt idx="22">
                  <c:v>43753</c:v>
                </c:pt>
                <c:pt idx="23">
                  <c:v>43754</c:v>
                </c:pt>
                <c:pt idx="24">
                  <c:v>43755</c:v>
                </c:pt>
                <c:pt idx="25">
                  <c:v>43756</c:v>
                </c:pt>
                <c:pt idx="26">
                  <c:v>43757</c:v>
                </c:pt>
                <c:pt idx="27">
                  <c:v>43758</c:v>
                </c:pt>
                <c:pt idx="28">
                  <c:v>43759</c:v>
                </c:pt>
                <c:pt idx="29">
                  <c:v>43760</c:v>
                </c:pt>
                <c:pt idx="30">
                  <c:v>43761</c:v>
                </c:pt>
                <c:pt idx="31">
                  <c:v>43762</c:v>
                </c:pt>
                <c:pt idx="32">
                  <c:v>43763</c:v>
                </c:pt>
                <c:pt idx="33">
                  <c:v>43764</c:v>
                </c:pt>
                <c:pt idx="34">
                  <c:v>43765</c:v>
                </c:pt>
                <c:pt idx="35">
                  <c:v>43766</c:v>
                </c:pt>
                <c:pt idx="36">
                  <c:v>43767</c:v>
                </c:pt>
                <c:pt idx="37">
                  <c:v>43768</c:v>
                </c:pt>
                <c:pt idx="38">
                  <c:v>43769</c:v>
                </c:pt>
                <c:pt idx="39">
                  <c:v>43770</c:v>
                </c:pt>
                <c:pt idx="40">
                  <c:v>43771</c:v>
                </c:pt>
                <c:pt idx="41">
                  <c:v>43772</c:v>
                </c:pt>
                <c:pt idx="42">
                  <c:v>43773</c:v>
                </c:pt>
                <c:pt idx="43">
                  <c:v>43774</c:v>
                </c:pt>
                <c:pt idx="44">
                  <c:v>43775</c:v>
                </c:pt>
                <c:pt idx="45">
                  <c:v>43776</c:v>
                </c:pt>
                <c:pt idx="46">
                  <c:v>43777</c:v>
                </c:pt>
                <c:pt idx="47">
                  <c:v>43778</c:v>
                </c:pt>
                <c:pt idx="48">
                  <c:v>43779</c:v>
                </c:pt>
                <c:pt idx="49">
                  <c:v>43780</c:v>
                </c:pt>
                <c:pt idx="50">
                  <c:v>43781</c:v>
                </c:pt>
                <c:pt idx="51">
                  <c:v>43782</c:v>
                </c:pt>
                <c:pt idx="52">
                  <c:v>43783</c:v>
                </c:pt>
                <c:pt idx="53">
                  <c:v>43784</c:v>
                </c:pt>
                <c:pt idx="54">
                  <c:v>43785</c:v>
                </c:pt>
                <c:pt idx="55">
                  <c:v>43786</c:v>
                </c:pt>
                <c:pt idx="56">
                  <c:v>43787</c:v>
                </c:pt>
                <c:pt idx="57">
                  <c:v>43788</c:v>
                </c:pt>
                <c:pt idx="58">
                  <c:v>43789</c:v>
                </c:pt>
                <c:pt idx="59">
                  <c:v>43790</c:v>
                </c:pt>
                <c:pt idx="60">
                  <c:v>43791</c:v>
                </c:pt>
                <c:pt idx="61">
                  <c:v>43792</c:v>
                </c:pt>
                <c:pt idx="62">
                  <c:v>43793</c:v>
                </c:pt>
                <c:pt idx="63">
                  <c:v>43794</c:v>
                </c:pt>
                <c:pt idx="64">
                  <c:v>43795</c:v>
                </c:pt>
                <c:pt idx="65">
                  <c:v>43796</c:v>
                </c:pt>
                <c:pt idx="66">
                  <c:v>43797</c:v>
                </c:pt>
                <c:pt idx="67">
                  <c:v>43798</c:v>
                </c:pt>
                <c:pt idx="68">
                  <c:v>43799</c:v>
                </c:pt>
                <c:pt idx="69">
                  <c:v>43800</c:v>
                </c:pt>
                <c:pt idx="70">
                  <c:v>43801</c:v>
                </c:pt>
                <c:pt idx="71">
                  <c:v>43802</c:v>
                </c:pt>
                <c:pt idx="72">
                  <c:v>43803</c:v>
                </c:pt>
                <c:pt idx="73">
                  <c:v>43804</c:v>
                </c:pt>
                <c:pt idx="74">
                  <c:v>43805</c:v>
                </c:pt>
                <c:pt idx="75">
                  <c:v>43806</c:v>
                </c:pt>
                <c:pt idx="76">
                  <c:v>43807</c:v>
                </c:pt>
                <c:pt idx="77">
                  <c:v>43808</c:v>
                </c:pt>
                <c:pt idx="78">
                  <c:v>43809</c:v>
                </c:pt>
                <c:pt idx="79">
                  <c:v>43810</c:v>
                </c:pt>
                <c:pt idx="80">
                  <c:v>43811</c:v>
                </c:pt>
                <c:pt idx="81">
                  <c:v>43812</c:v>
                </c:pt>
                <c:pt idx="82">
                  <c:v>43813</c:v>
                </c:pt>
                <c:pt idx="83">
                  <c:v>43814</c:v>
                </c:pt>
                <c:pt idx="84">
                  <c:v>43815</c:v>
                </c:pt>
                <c:pt idx="85">
                  <c:v>43816</c:v>
                </c:pt>
                <c:pt idx="86">
                  <c:v>43817</c:v>
                </c:pt>
                <c:pt idx="87">
                  <c:v>43818</c:v>
                </c:pt>
                <c:pt idx="88">
                  <c:v>43819</c:v>
                </c:pt>
                <c:pt idx="89">
                  <c:v>43820</c:v>
                </c:pt>
                <c:pt idx="90">
                  <c:v>43821</c:v>
                </c:pt>
                <c:pt idx="91">
                  <c:v>43822</c:v>
                </c:pt>
                <c:pt idx="92">
                  <c:v>43823</c:v>
                </c:pt>
                <c:pt idx="93">
                  <c:v>43824</c:v>
                </c:pt>
                <c:pt idx="94">
                  <c:v>43825</c:v>
                </c:pt>
                <c:pt idx="95">
                  <c:v>43826</c:v>
                </c:pt>
                <c:pt idx="96">
                  <c:v>43827</c:v>
                </c:pt>
                <c:pt idx="97">
                  <c:v>43828</c:v>
                </c:pt>
                <c:pt idx="98">
                  <c:v>43829</c:v>
                </c:pt>
                <c:pt idx="99">
                  <c:v>43830</c:v>
                </c:pt>
                <c:pt idx="100">
                  <c:v>43831</c:v>
                </c:pt>
                <c:pt idx="101">
                  <c:v>43832</c:v>
                </c:pt>
                <c:pt idx="102">
                  <c:v>43833</c:v>
                </c:pt>
                <c:pt idx="103">
                  <c:v>43834</c:v>
                </c:pt>
                <c:pt idx="104">
                  <c:v>43835</c:v>
                </c:pt>
                <c:pt idx="105">
                  <c:v>43836</c:v>
                </c:pt>
                <c:pt idx="106">
                  <c:v>43837</c:v>
                </c:pt>
                <c:pt idx="107">
                  <c:v>43838</c:v>
                </c:pt>
                <c:pt idx="108">
                  <c:v>43839</c:v>
                </c:pt>
                <c:pt idx="109">
                  <c:v>43840</c:v>
                </c:pt>
                <c:pt idx="110">
                  <c:v>43841</c:v>
                </c:pt>
                <c:pt idx="111">
                  <c:v>43842</c:v>
                </c:pt>
                <c:pt idx="112">
                  <c:v>43843</c:v>
                </c:pt>
                <c:pt idx="113">
                  <c:v>43844</c:v>
                </c:pt>
                <c:pt idx="114">
                  <c:v>43845</c:v>
                </c:pt>
                <c:pt idx="115">
                  <c:v>43846</c:v>
                </c:pt>
                <c:pt idx="116">
                  <c:v>43847</c:v>
                </c:pt>
                <c:pt idx="117">
                  <c:v>43848</c:v>
                </c:pt>
                <c:pt idx="118">
                  <c:v>43849</c:v>
                </c:pt>
                <c:pt idx="119">
                  <c:v>43850</c:v>
                </c:pt>
                <c:pt idx="120">
                  <c:v>43851</c:v>
                </c:pt>
                <c:pt idx="121">
                  <c:v>43852</c:v>
                </c:pt>
                <c:pt idx="122">
                  <c:v>43853</c:v>
                </c:pt>
                <c:pt idx="123">
                  <c:v>43854</c:v>
                </c:pt>
                <c:pt idx="124">
                  <c:v>43855</c:v>
                </c:pt>
                <c:pt idx="125">
                  <c:v>43856</c:v>
                </c:pt>
                <c:pt idx="126">
                  <c:v>43857</c:v>
                </c:pt>
                <c:pt idx="127">
                  <c:v>43858</c:v>
                </c:pt>
                <c:pt idx="128">
                  <c:v>43859</c:v>
                </c:pt>
                <c:pt idx="129">
                  <c:v>43860</c:v>
                </c:pt>
                <c:pt idx="130">
                  <c:v>43861</c:v>
                </c:pt>
                <c:pt idx="131">
                  <c:v>43862</c:v>
                </c:pt>
                <c:pt idx="132">
                  <c:v>43863</c:v>
                </c:pt>
                <c:pt idx="133">
                  <c:v>43864</c:v>
                </c:pt>
                <c:pt idx="134">
                  <c:v>43865</c:v>
                </c:pt>
                <c:pt idx="135">
                  <c:v>43866</c:v>
                </c:pt>
                <c:pt idx="136">
                  <c:v>43867</c:v>
                </c:pt>
                <c:pt idx="137">
                  <c:v>43868</c:v>
                </c:pt>
                <c:pt idx="138">
                  <c:v>43869</c:v>
                </c:pt>
                <c:pt idx="139">
                  <c:v>43870</c:v>
                </c:pt>
                <c:pt idx="140">
                  <c:v>43871</c:v>
                </c:pt>
                <c:pt idx="141">
                  <c:v>43872</c:v>
                </c:pt>
                <c:pt idx="142">
                  <c:v>43873</c:v>
                </c:pt>
                <c:pt idx="143">
                  <c:v>43874</c:v>
                </c:pt>
                <c:pt idx="144">
                  <c:v>43875</c:v>
                </c:pt>
                <c:pt idx="145">
                  <c:v>43876</c:v>
                </c:pt>
                <c:pt idx="146">
                  <c:v>43877</c:v>
                </c:pt>
                <c:pt idx="147">
                  <c:v>43878</c:v>
                </c:pt>
                <c:pt idx="148">
                  <c:v>43879</c:v>
                </c:pt>
                <c:pt idx="149">
                  <c:v>43880</c:v>
                </c:pt>
                <c:pt idx="150">
                  <c:v>43881</c:v>
                </c:pt>
                <c:pt idx="151">
                  <c:v>43882</c:v>
                </c:pt>
                <c:pt idx="152">
                  <c:v>43883</c:v>
                </c:pt>
                <c:pt idx="153">
                  <c:v>43884</c:v>
                </c:pt>
                <c:pt idx="154">
                  <c:v>43885</c:v>
                </c:pt>
                <c:pt idx="155">
                  <c:v>43886</c:v>
                </c:pt>
                <c:pt idx="156">
                  <c:v>43887</c:v>
                </c:pt>
                <c:pt idx="157">
                  <c:v>43888</c:v>
                </c:pt>
                <c:pt idx="158">
                  <c:v>43889</c:v>
                </c:pt>
                <c:pt idx="159">
                  <c:v>43890</c:v>
                </c:pt>
                <c:pt idx="160">
                  <c:v>43891</c:v>
                </c:pt>
                <c:pt idx="161">
                  <c:v>43892</c:v>
                </c:pt>
                <c:pt idx="162">
                  <c:v>43893</c:v>
                </c:pt>
                <c:pt idx="163">
                  <c:v>43894</c:v>
                </c:pt>
                <c:pt idx="164">
                  <c:v>43895</c:v>
                </c:pt>
                <c:pt idx="165">
                  <c:v>43896</c:v>
                </c:pt>
                <c:pt idx="166">
                  <c:v>43897</c:v>
                </c:pt>
                <c:pt idx="167">
                  <c:v>43898</c:v>
                </c:pt>
                <c:pt idx="168">
                  <c:v>43899</c:v>
                </c:pt>
                <c:pt idx="169">
                  <c:v>43900</c:v>
                </c:pt>
                <c:pt idx="170">
                  <c:v>43901</c:v>
                </c:pt>
                <c:pt idx="171">
                  <c:v>43902</c:v>
                </c:pt>
                <c:pt idx="172">
                  <c:v>43903</c:v>
                </c:pt>
                <c:pt idx="173">
                  <c:v>43904</c:v>
                </c:pt>
                <c:pt idx="174">
                  <c:v>43905</c:v>
                </c:pt>
                <c:pt idx="175">
                  <c:v>43906</c:v>
                </c:pt>
                <c:pt idx="176">
                  <c:v>43907</c:v>
                </c:pt>
                <c:pt idx="177">
                  <c:v>43908</c:v>
                </c:pt>
                <c:pt idx="178">
                  <c:v>43909</c:v>
                </c:pt>
                <c:pt idx="179">
                  <c:v>43910</c:v>
                </c:pt>
                <c:pt idx="180">
                  <c:v>43911</c:v>
                </c:pt>
                <c:pt idx="181">
                  <c:v>43912</c:v>
                </c:pt>
                <c:pt idx="182">
                  <c:v>43913</c:v>
                </c:pt>
                <c:pt idx="183">
                  <c:v>43914</c:v>
                </c:pt>
                <c:pt idx="184">
                  <c:v>43915</c:v>
                </c:pt>
                <c:pt idx="185">
                  <c:v>43916</c:v>
                </c:pt>
                <c:pt idx="186">
                  <c:v>43917</c:v>
                </c:pt>
                <c:pt idx="187">
                  <c:v>43918</c:v>
                </c:pt>
                <c:pt idx="188">
                  <c:v>43919</c:v>
                </c:pt>
                <c:pt idx="189">
                  <c:v>43920</c:v>
                </c:pt>
                <c:pt idx="190">
                  <c:v>43921</c:v>
                </c:pt>
                <c:pt idx="191">
                  <c:v>43922</c:v>
                </c:pt>
              </c:numCache>
            </c:numRef>
          </c:cat>
          <c:val>
            <c:numRef>
              <c:f>'Sales Forecasting'!$C$2:$C$193</c:f>
              <c:numCache>
                <c:formatCode>General</c:formatCode>
                <c:ptCount val="192"/>
                <c:pt idx="98" formatCode="_-* #,##0.00_-;\-* #,##0.00_-;_-* &quot;-&quot;??_-;_-@_-">
                  <c:v>529.20000000000005</c:v>
                </c:pt>
                <c:pt idx="99" formatCode="_-* #,##0.00_-;\-* #,##0.00_-;_-* &quot;-&quot;??_-;_-@_-">
                  <c:v>3729.2242730758749</c:v>
                </c:pt>
                <c:pt idx="100" formatCode="_-* #,##0.00_-;\-* #,##0.00_-;_-* &quot;-&quot;??_-;_-@_-">
                  <c:v>4081.4507665594128</c:v>
                </c:pt>
                <c:pt idx="101" formatCode="_-* #,##0.00_-;\-* #,##0.00_-;_-* &quot;-&quot;??_-;_-@_-">
                  <c:v>4573.7231878188541</c:v>
                </c:pt>
                <c:pt idx="102" formatCode="_-* #,##0.00_-;\-* #,##0.00_-;_-* &quot;-&quot;??_-;_-@_-">
                  <c:v>5118.2624481771609</c:v>
                </c:pt>
                <c:pt idx="103" formatCode="_-* #,##0.00_-;\-* #,##0.00_-;_-* &quot;-&quot;??_-;_-@_-">
                  <c:v>5246.9612999188112</c:v>
                </c:pt>
                <c:pt idx="104" formatCode="_-* #,##0.00_-;\-* #,##0.00_-;_-* &quot;-&quot;??_-;_-@_-">
                  <c:v>4339.6141037320649</c:v>
                </c:pt>
                <c:pt idx="105" formatCode="_-* #,##0.00_-;\-* #,##0.00_-;_-* &quot;-&quot;??_-;_-@_-">
                  <c:v>3944.8213082602165</c:v>
                </c:pt>
                <c:pt idx="106" formatCode="_-* #,##0.00_-;\-* #,##0.00_-;_-* &quot;-&quot;??_-;_-@_-">
                  <c:v>4297.0478017437545</c:v>
                </c:pt>
                <c:pt idx="107" formatCode="_-* #,##0.00_-;\-* #,##0.00_-;_-* &quot;-&quot;??_-;_-@_-">
                  <c:v>4789.3202230031957</c:v>
                </c:pt>
                <c:pt idx="108" formatCode="_-* #,##0.00_-;\-* #,##0.00_-;_-* &quot;-&quot;??_-;_-@_-">
                  <c:v>5333.8594833615034</c:v>
                </c:pt>
                <c:pt idx="109" formatCode="_-* #,##0.00_-;\-* #,##0.00_-;_-* &quot;-&quot;??_-;_-@_-">
                  <c:v>5462.5583351031537</c:v>
                </c:pt>
                <c:pt idx="110" formatCode="_-* #,##0.00_-;\-* #,##0.00_-;_-* &quot;-&quot;??_-;_-@_-">
                  <c:v>4555.2111389164074</c:v>
                </c:pt>
                <c:pt idx="111" formatCode="_-* #,##0.00_-;\-* #,##0.00_-;_-* &quot;-&quot;??_-;_-@_-">
                  <c:v>4160.4183434445576</c:v>
                </c:pt>
                <c:pt idx="112" formatCode="_-* #,##0.00_-;\-* #,##0.00_-;_-* &quot;-&quot;??_-;_-@_-">
                  <c:v>4512.6448369280961</c:v>
                </c:pt>
                <c:pt idx="113" formatCode="_-* #,##0.00_-;\-* #,##0.00_-;_-* &quot;-&quot;??_-;_-@_-">
                  <c:v>5004.9172581875373</c:v>
                </c:pt>
                <c:pt idx="114" formatCode="_-* #,##0.00_-;\-* #,##0.00_-;_-* &quot;-&quot;??_-;_-@_-">
                  <c:v>5549.456518545845</c:v>
                </c:pt>
                <c:pt idx="115" formatCode="_-* #,##0.00_-;\-* #,##0.00_-;_-* &quot;-&quot;??_-;_-@_-">
                  <c:v>5678.1553702874953</c:v>
                </c:pt>
                <c:pt idx="116" formatCode="_-* #,##0.00_-;\-* #,##0.00_-;_-* &quot;-&quot;??_-;_-@_-">
                  <c:v>4770.80817410075</c:v>
                </c:pt>
                <c:pt idx="117" formatCode="_-* #,##0.00_-;\-* #,##0.00_-;_-* &quot;-&quot;??_-;_-@_-">
                  <c:v>4376.0153786289002</c:v>
                </c:pt>
                <c:pt idx="118" formatCode="_-* #,##0.00_-;\-* #,##0.00_-;_-* &quot;-&quot;??_-;_-@_-">
                  <c:v>4728.2418721124377</c:v>
                </c:pt>
                <c:pt idx="119" formatCode="_-* #,##0.00_-;\-* #,##0.00_-;_-* &quot;-&quot;??_-;_-@_-">
                  <c:v>5220.5142933718789</c:v>
                </c:pt>
                <c:pt idx="120" formatCode="_-* #,##0.00_-;\-* #,##0.00_-;_-* &quot;-&quot;??_-;_-@_-">
                  <c:v>5765.0535537301866</c:v>
                </c:pt>
                <c:pt idx="121" formatCode="_-* #,##0.00_-;\-* #,##0.00_-;_-* &quot;-&quot;??_-;_-@_-">
                  <c:v>5893.7524054718369</c:v>
                </c:pt>
                <c:pt idx="122" formatCode="_-* #,##0.00_-;\-* #,##0.00_-;_-* &quot;-&quot;??_-;_-@_-">
                  <c:v>4986.4052092850907</c:v>
                </c:pt>
                <c:pt idx="123" formatCode="_-* #,##0.00_-;\-* #,##0.00_-;_-* &quot;-&quot;??_-;_-@_-">
                  <c:v>4591.6124138132418</c:v>
                </c:pt>
                <c:pt idx="124" formatCode="_-* #,##0.00_-;\-* #,##0.00_-;_-* &quot;-&quot;??_-;_-@_-">
                  <c:v>4943.8389072967793</c:v>
                </c:pt>
                <c:pt idx="125" formatCode="_-* #,##0.00_-;\-* #,##0.00_-;_-* &quot;-&quot;??_-;_-@_-">
                  <c:v>5436.1113285562205</c:v>
                </c:pt>
                <c:pt idx="126" formatCode="_-* #,##0.00_-;\-* #,##0.00_-;_-* &quot;-&quot;??_-;_-@_-">
                  <c:v>5980.6505889145283</c:v>
                </c:pt>
                <c:pt idx="127" formatCode="_-* #,##0.00_-;\-* #,##0.00_-;_-* &quot;-&quot;??_-;_-@_-">
                  <c:v>6109.3494406561786</c:v>
                </c:pt>
                <c:pt idx="128" formatCode="_-* #,##0.00_-;\-* #,##0.00_-;_-* &quot;-&quot;??_-;_-@_-">
                  <c:v>5202.0022444694332</c:v>
                </c:pt>
                <c:pt idx="129" formatCode="_-* #,##0.00_-;\-* #,##0.00_-;_-* &quot;-&quot;??_-;_-@_-">
                  <c:v>4807.2094489975834</c:v>
                </c:pt>
                <c:pt idx="130" formatCode="_-* #,##0.00_-;\-* #,##0.00_-;_-* &quot;-&quot;??_-;_-@_-">
                  <c:v>5159.4359424811219</c:v>
                </c:pt>
                <c:pt idx="131" formatCode="_-* #,##0.00_-;\-* #,##0.00_-;_-* &quot;-&quot;??_-;_-@_-">
                  <c:v>5651.7083637405631</c:v>
                </c:pt>
                <c:pt idx="132" formatCode="_-* #,##0.00_-;\-* #,##0.00_-;_-* &quot;-&quot;??_-;_-@_-">
                  <c:v>6196.2476240988708</c:v>
                </c:pt>
                <c:pt idx="133" formatCode="_-* #,##0.00_-;\-* #,##0.00_-;_-* &quot;-&quot;??_-;_-@_-">
                  <c:v>6324.9464758405202</c:v>
                </c:pt>
                <c:pt idx="134" formatCode="_-* #,##0.00_-;\-* #,##0.00_-;_-* &quot;-&quot;??_-;_-@_-">
                  <c:v>5417.5992796537739</c:v>
                </c:pt>
                <c:pt idx="135" formatCode="_-* #,##0.00_-;\-* #,##0.00_-;_-* &quot;-&quot;??_-;_-@_-">
                  <c:v>5022.806484181925</c:v>
                </c:pt>
                <c:pt idx="136" formatCode="_-* #,##0.00_-;\-* #,##0.00_-;_-* &quot;-&quot;??_-;_-@_-">
                  <c:v>5375.0329776654635</c:v>
                </c:pt>
                <c:pt idx="137" formatCode="_-* #,##0.00_-;\-* #,##0.00_-;_-* &quot;-&quot;??_-;_-@_-">
                  <c:v>5867.3053989249047</c:v>
                </c:pt>
                <c:pt idx="138" formatCode="_-* #,##0.00_-;\-* #,##0.00_-;_-* &quot;-&quot;??_-;_-@_-">
                  <c:v>6411.8446592832124</c:v>
                </c:pt>
                <c:pt idx="139" formatCode="_-* #,##0.00_-;\-* #,##0.00_-;_-* &quot;-&quot;??_-;_-@_-">
                  <c:v>6540.5435110248618</c:v>
                </c:pt>
                <c:pt idx="140" formatCode="_-* #,##0.00_-;\-* #,##0.00_-;_-* &quot;-&quot;??_-;_-@_-">
                  <c:v>5633.1963148381165</c:v>
                </c:pt>
                <c:pt idx="141" formatCode="_-* #,##0.00_-;\-* #,##0.00_-;_-* &quot;-&quot;??_-;_-@_-">
                  <c:v>5238.4035193662667</c:v>
                </c:pt>
                <c:pt idx="142" formatCode="_-* #,##0.00_-;\-* #,##0.00_-;_-* &quot;-&quot;??_-;_-@_-">
                  <c:v>5590.6300128498051</c:v>
                </c:pt>
                <c:pt idx="143" formatCode="_-* #,##0.00_-;\-* #,##0.00_-;_-* &quot;-&quot;??_-;_-@_-">
                  <c:v>6082.9024341092463</c:v>
                </c:pt>
                <c:pt idx="144" formatCode="_-* #,##0.00_-;\-* #,##0.00_-;_-* &quot;-&quot;??_-;_-@_-">
                  <c:v>6627.441694467554</c:v>
                </c:pt>
                <c:pt idx="145" formatCode="_-* #,##0.00_-;\-* #,##0.00_-;_-* &quot;-&quot;??_-;_-@_-">
                  <c:v>6756.1405462092043</c:v>
                </c:pt>
                <c:pt idx="146" formatCode="_-* #,##0.00_-;\-* #,##0.00_-;_-* &quot;-&quot;??_-;_-@_-">
                  <c:v>5848.793350022459</c:v>
                </c:pt>
                <c:pt idx="147" formatCode="_-* #,##0.00_-;\-* #,##0.00_-;_-* &quot;-&quot;??_-;_-@_-">
                  <c:v>5454.0005545506092</c:v>
                </c:pt>
                <c:pt idx="148" formatCode="_-* #,##0.00_-;\-* #,##0.00_-;_-* &quot;-&quot;??_-;_-@_-">
                  <c:v>5806.2270480341467</c:v>
                </c:pt>
                <c:pt idx="149" formatCode="_-* #,##0.00_-;\-* #,##0.00_-;_-* &quot;-&quot;??_-;_-@_-">
                  <c:v>6298.4994692935879</c:v>
                </c:pt>
                <c:pt idx="150" formatCode="_-* #,##0.00_-;\-* #,##0.00_-;_-* &quot;-&quot;??_-;_-@_-">
                  <c:v>6843.0387296518957</c:v>
                </c:pt>
                <c:pt idx="151" formatCode="_-* #,##0.00_-;\-* #,##0.00_-;_-* &quot;-&quot;??_-;_-@_-">
                  <c:v>6971.737581393546</c:v>
                </c:pt>
                <c:pt idx="152" formatCode="_-* #,##0.00_-;\-* #,##0.00_-;_-* &quot;-&quot;??_-;_-@_-">
                  <c:v>6064.3903852067997</c:v>
                </c:pt>
                <c:pt idx="153" formatCode="_-* #,##0.00_-;\-* #,##0.00_-;_-* &quot;-&quot;??_-;_-@_-">
                  <c:v>5669.5975897349508</c:v>
                </c:pt>
                <c:pt idx="154" formatCode="_-* #,##0.00_-;\-* #,##0.00_-;_-* &quot;-&quot;??_-;_-@_-">
                  <c:v>6021.8240832184883</c:v>
                </c:pt>
                <c:pt idx="155" formatCode="_-* #,##0.00_-;\-* #,##0.00_-;_-* &quot;-&quot;??_-;_-@_-">
                  <c:v>6514.0965044779296</c:v>
                </c:pt>
                <c:pt idx="156" formatCode="_-* #,##0.00_-;\-* #,##0.00_-;_-* &quot;-&quot;??_-;_-@_-">
                  <c:v>7058.6357648362373</c:v>
                </c:pt>
                <c:pt idx="157" formatCode="_-* #,##0.00_-;\-* #,##0.00_-;_-* &quot;-&quot;??_-;_-@_-">
                  <c:v>7187.3346165778876</c:v>
                </c:pt>
                <c:pt idx="158" formatCode="_-* #,##0.00_-;\-* #,##0.00_-;_-* &quot;-&quot;??_-;_-@_-">
                  <c:v>6279.9874203911422</c:v>
                </c:pt>
                <c:pt idx="159" formatCode="_-* #,##0.00_-;\-* #,##0.00_-;_-* &quot;-&quot;??_-;_-@_-">
                  <c:v>5885.1946249192924</c:v>
                </c:pt>
                <c:pt idx="160" formatCode="_-* #,##0.00_-;\-* #,##0.00_-;_-* &quot;-&quot;??_-;_-@_-">
                  <c:v>6237.4211184028309</c:v>
                </c:pt>
                <c:pt idx="161" formatCode="_-* #,##0.00_-;\-* #,##0.00_-;_-* &quot;-&quot;??_-;_-@_-">
                  <c:v>6729.6935396622721</c:v>
                </c:pt>
                <c:pt idx="162" formatCode="_-* #,##0.00_-;\-* #,##0.00_-;_-* &quot;-&quot;??_-;_-@_-">
                  <c:v>7274.2328000205798</c:v>
                </c:pt>
                <c:pt idx="163" formatCode="_-* #,##0.00_-;\-* #,##0.00_-;_-* &quot;-&quot;??_-;_-@_-">
                  <c:v>7402.9316517622301</c:v>
                </c:pt>
                <c:pt idx="164" formatCode="_-* #,##0.00_-;\-* #,##0.00_-;_-* &quot;-&quot;??_-;_-@_-">
                  <c:v>6495.5844555754829</c:v>
                </c:pt>
                <c:pt idx="165" formatCode="_-* #,##0.00_-;\-* #,##0.00_-;_-* &quot;-&quot;??_-;_-@_-">
                  <c:v>6100.7916601036341</c:v>
                </c:pt>
                <c:pt idx="166" formatCode="_-* #,##0.00_-;\-* #,##0.00_-;_-* &quot;-&quot;??_-;_-@_-">
                  <c:v>6453.0181535871725</c:v>
                </c:pt>
                <c:pt idx="167" formatCode="_-* #,##0.00_-;\-* #,##0.00_-;_-* &quot;-&quot;??_-;_-@_-">
                  <c:v>6945.2905748466137</c:v>
                </c:pt>
                <c:pt idx="168" formatCode="_-* #,##0.00_-;\-* #,##0.00_-;_-* &quot;-&quot;??_-;_-@_-">
                  <c:v>7489.8298352049205</c:v>
                </c:pt>
                <c:pt idx="169" formatCode="_-* #,##0.00_-;\-* #,##0.00_-;_-* &quot;-&quot;??_-;_-@_-">
                  <c:v>7618.5286869465708</c:v>
                </c:pt>
                <c:pt idx="170" formatCode="_-* #,##0.00_-;\-* #,##0.00_-;_-* &quot;-&quot;??_-;_-@_-">
                  <c:v>6711.1814907598255</c:v>
                </c:pt>
                <c:pt idx="171" formatCode="_-* #,##0.00_-;\-* #,##0.00_-;_-* &quot;-&quot;??_-;_-@_-">
                  <c:v>6316.3886952879757</c:v>
                </c:pt>
                <c:pt idx="172" formatCode="_-* #,##0.00_-;\-* #,##0.00_-;_-* &quot;-&quot;??_-;_-@_-">
                  <c:v>6668.6151887715141</c:v>
                </c:pt>
                <c:pt idx="173" formatCode="_-* #,##0.00_-;\-* #,##0.00_-;_-* &quot;-&quot;??_-;_-@_-">
                  <c:v>7160.8876100309553</c:v>
                </c:pt>
                <c:pt idx="174" formatCode="_-* #,##0.00_-;\-* #,##0.00_-;_-* &quot;-&quot;??_-;_-@_-">
                  <c:v>7705.4268703892631</c:v>
                </c:pt>
                <c:pt idx="175" formatCode="_-* #,##0.00_-;\-* #,##0.00_-;_-* &quot;-&quot;??_-;_-@_-">
                  <c:v>7834.1257221309133</c:v>
                </c:pt>
                <c:pt idx="176" formatCode="_-* #,##0.00_-;\-* #,##0.00_-;_-* &quot;-&quot;??_-;_-@_-">
                  <c:v>6926.778525944168</c:v>
                </c:pt>
                <c:pt idx="177" formatCode="_-* #,##0.00_-;\-* #,##0.00_-;_-* &quot;-&quot;??_-;_-@_-">
                  <c:v>6531.9857304723182</c:v>
                </c:pt>
                <c:pt idx="178" formatCode="_-* #,##0.00_-;\-* #,##0.00_-;_-* &quot;-&quot;??_-;_-@_-">
                  <c:v>6884.2122239558566</c:v>
                </c:pt>
                <c:pt idx="179" formatCode="_-* #,##0.00_-;\-* #,##0.00_-;_-* &quot;-&quot;??_-;_-@_-">
                  <c:v>7376.484645215297</c:v>
                </c:pt>
                <c:pt idx="180" formatCode="_-* #,##0.00_-;\-* #,##0.00_-;_-* &quot;-&quot;??_-;_-@_-">
                  <c:v>7921.0239055736047</c:v>
                </c:pt>
                <c:pt idx="181" formatCode="_-* #,##0.00_-;\-* #,##0.00_-;_-* &quot;-&quot;??_-;_-@_-">
                  <c:v>8049.722757315255</c:v>
                </c:pt>
                <c:pt idx="182" formatCode="_-* #,##0.00_-;\-* #,##0.00_-;_-* &quot;-&quot;??_-;_-@_-">
                  <c:v>7142.3755611285087</c:v>
                </c:pt>
                <c:pt idx="183" formatCode="_-* #,##0.00_-;\-* #,##0.00_-;_-* &quot;-&quot;??_-;_-@_-">
                  <c:v>6747.5827656566589</c:v>
                </c:pt>
                <c:pt idx="184" formatCode="_-* #,##0.00_-;\-* #,##0.00_-;_-* &quot;-&quot;??_-;_-@_-">
                  <c:v>7099.8092591401974</c:v>
                </c:pt>
                <c:pt idx="185" formatCode="_-* #,##0.00_-;\-* #,##0.00_-;_-* &quot;-&quot;??_-;_-@_-">
                  <c:v>7592.0816803996386</c:v>
                </c:pt>
                <c:pt idx="186" formatCode="_-* #,##0.00_-;\-* #,##0.00_-;_-* &quot;-&quot;??_-;_-@_-">
                  <c:v>8136.6209407579463</c:v>
                </c:pt>
                <c:pt idx="187" formatCode="_-* #,##0.00_-;\-* #,##0.00_-;_-* &quot;-&quot;??_-;_-@_-">
                  <c:v>8265.3197924995966</c:v>
                </c:pt>
                <c:pt idx="188" formatCode="_-* #,##0.00_-;\-* #,##0.00_-;_-* &quot;-&quot;??_-;_-@_-">
                  <c:v>7357.9725963128512</c:v>
                </c:pt>
                <c:pt idx="189" formatCode="_-* #,##0.00_-;\-* #,##0.00_-;_-* &quot;-&quot;??_-;_-@_-">
                  <c:v>6963.1798008410015</c:v>
                </c:pt>
                <c:pt idx="190" formatCode="_-* #,##0.00_-;\-* #,##0.00_-;_-* &quot;-&quot;??_-;_-@_-">
                  <c:v>7315.4062943245399</c:v>
                </c:pt>
                <c:pt idx="191" formatCode="_-* #,##0.00_-;\-* #,##0.00_-;_-* &quot;-&quot;??_-;_-@_-">
                  <c:v>7807.6787155839811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2-4B12-9FB8-8D84DAEC39C6}"/>
            </c:ext>
          </c:extLst>
        </c:ser>
        <c:ser>
          <c:idx val="2"/>
          <c:order val="2"/>
          <c:tx>
            <c:strRef>
              <c:f>'Sales Forecasting'!$D$1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Forecasting'!$A$2:$A$193</c:f>
              <c:numCache>
                <c:formatCode>yyyy\-mm\-dd</c:formatCode>
                <c:ptCount val="192"/>
                <c:pt idx="0">
                  <c:v>43731</c:v>
                </c:pt>
                <c:pt idx="1">
                  <c:v>43732</c:v>
                </c:pt>
                <c:pt idx="2">
                  <c:v>43733</c:v>
                </c:pt>
                <c:pt idx="3">
                  <c:v>43734</c:v>
                </c:pt>
                <c:pt idx="4">
                  <c:v>43735</c:v>
                </c:pt>
                <c:pt idx="5">
                  <c:v>43736</c:v>
                </c:pt>
                <c:pt idx="6">
                  <c:v>43737</c:v>
                </c:pt>
                <c:pt idx="7">
                  <c:v>43738</c:v>
                </c:pt>
                <c:pt idx="8">
                  <c:v>43739</c:v>
                </c:pt>
                <c:pt idx="9">
                  <c:v>43740</c:v>
                </c:pt>
                <c:pt idx="10">
                  <c:v>43741</c:v>
                </c:pt>
                <c:pt idx="11">
                  <c:v>43742</c:v>
                </c:pt>
                <c:pt idx="12">
                  <c:v>43743</c:v>
                </c:pt>
                <c:pt idx="13">
                  <c:v>43744</c:v>
                </c:pt>
                <c:pt idx="14">
                  <c:v>43745</c:v>
                </c:pt>
                <c:pt idx="15">
                  <c:v>43746</c:v>
                </c:pt>
                <c:pt idx="16">
                  <c:v>43747</c:v>
                </c:pt>
                <c:pt idx="17">
                  <c:v>43748</c:v>
                </c:pt>
                <c:pt idx="18">
                  <c:v>43749</c:v>
                </c:pt>
                <c:pt idx="19">
                  <c:v>43750</c:v>
                </c:pt>
                <c:pt idx="20">
                  <c:v>43751</c:v>
                </c:pt>
                <c:pt idx="21">
                  <c:v>43752</c:v>
                </c:pt>
                <c:pt idx="22">
                  <c:v>43753</c:v>
                </c:pt>
                <c:pt idx="23">
                  <c:v>43754</c:v>
                </c:pt>
                <c:pt idx="24">
                  <c:v>43755</c:v>
                </c:pt>
                <c:pt idx="25">
                  <c:v>43756</c:v>
                </c:pt>
                <c:pt idx="26">
                  <c:v>43757</c:v>
                </c:pt>
                <c:pt idx="27">
                  <c:v>43758</c:v>
                </c:pt>
                <c:pt idx="28">
                  <c:v>43759</c:v>
                </c:pt>
                <c:pt idx="29">
                  <c:v>43760</c:v>
                </c:pt>
                <c:pt idx="30">
                  <c:v>43761</c:v>
                </c:pt>
                <c:pt idx="31">
                  <c:v>43762</c:v>
                </c:pt>
                <c:pt idx="32">
                  <c:v>43763</c:v>
                </c:pt>
                <c:pt idx="33">
                  <c:v>43764</c:v>
                </c:pt>
                <c:pt idx="34">
                  <c:v>43765</c:v>
                </c:pt>
                <c:pt idx="35">
                  <c:v>43766</c:v>
                </c:pt>
                <c:pt idx="36">
                  <c:v>43767</c:v>
                </c:pt>
                <c:pt idx="37">
                  <c:v>43768</c:v>
                </c:pt>
                <c:pt idx="38">
                  <c:v>43769</c:v>
                </c:pt>
                <c:pt idx="39">
                  <c:v>43770</c:v>
                </c:pt>
                <c:pt idx="40">
                  <c:v>43771</c:v>
                </c:pt>
                <c:pt idx="41">
                  <c:v>43772</c:v>
                </c:pt>
                <c:pt idx="42">
                  <c:v>43773</c:v>
                </c:pt>
                <c:pt idx="43">
                  <c:v>43774</c:v>
                </c:pt>
                <c:pt idx="44">
                  <c:v>43775</c:v>
                </c:pt>
                <c:pt idx="45">
                  <c:v>43776</c:v>
                </c:pt>
                <c:pt idx="46">
                  <c:v>43777</c:v>
                </c:pt>
                <c:pt idx="47">
                  <c:v>43778</c:v>
                </c:pt>
                <c:pt idx="48">
                  <c:v>43779</c:v>
                </c:pt>
                <c:pt idx="49">
                  <c:v>43780</c:v>
                </c:pt>
                <c:pt idx="50">
                  <c:v>43781</c:v>
                </c:pt>
                <c:pt idx="51">
                  <c:v>43782</c:v>
                </c:pt>
                <c:pt idx="52">
                  <c:v>43783</c:v>
                </c:pt>
                <c:pt idx="53">
                  <c:v>43784</c:v>
                </c:pt>
                <c:pt idx="54">
                  <c:v>43785</c:v>
                </c:pt>
                <c:pt idx="55">
                  <c:v>43786</c:v>
                </c:pt>
                <c:pt idx="56">
                  <c:v>43787</c:v>
                </c:pt>
                <c:pt idx="57">
                  <c:v>43788</c:v>
                </c:pt>
                <c:pt idx="58">
                  <c:v>43789</c:v>
                </c:pt>
                <c:pt idx="59">
                  <c:v>43790</c:v>
                </c:pt>
                <c:pt idx="60">
                  <c:v>43791</c:v>
                </c:pt>
                <c:pt idx="61">
                  <c:v>43792</c:v>
                </c:pt>
                <c:pt idx="62">
                  <c:v>43793</c:v>
                </c:pt>
                <c:pt idx="63">
                  <c:v>43794</c:v>
                </c:pt>
                <c:pt idx="64">
                  <c:v>43795</c:v>
                </c:pt>
                <c:pt idx="65">
                  <c:v>43796</c:v>
                </c:pt>
                <c:pt idx="66">
                  <c:v>43797</c:v>
                </c:pt>
                <c:pt idx="67">
                  <c:v>43798</c:v>
                </c:pt>
                <c:pt idx="68">
                  <c:v>43799</c:v>
                </c:pt>
                <c:pt idx="69">
                  <c:v>43800</c:v>
                </c:pt>
                <c:pt idx="70">
                  <c:v>43801</c:v>
                </c:pt>
                <c:pt idx="71">
                  <c:v>43802</c:v>
                </c:pt>
                <c:pt idx="72">
                  <c:v>43803</c:v>
                </c:pt>
                <c:pt idx="73">
                  <c:v>43804</c:v>
                </c:pt>
                <c:pt idx="74">
                  <c:v>43805</c:v>
                </c:pt>
                <c:pt idx="75">
                  <c:v>43806</c:v>
                </c:pt>
                <c:pt idx="76">
                  <c:v>43807</c:v>
                </c:pt>
                <c:pt idx="77">
                  <c:v>43808</c:v>
                </c:pt>
                <c:pt idx="78">
                  <c:v>43809</c:v>
                </c:pt>
                <c:pt idx="79">
                  <c:v>43810</c:v>
                </c:pt>
                <c:pt idx="80">
                  <c:v>43811</c:v>
                </c:pt>
                <c:pt idx="81">
                  <c:v>43812</c:v>
                </c:pt>
                <c:pt idx="82">
                  <c:v>43813</c:v>
                </c:pt>
                <c:pt idx="83">
                  <c:v>43814</c:v>
                </c:pt>
                <c:pt idx="84">
                  <c:v>43815</c:v>
                </c:pt>
                <c:pt idx="85">
                  <c:v>43816</c:v>
                </c:pt>
                <c:pt idx="86">
                  <c:v>43817</c:v>
                </c:pt>
                <c:pt idx="87">
                  <c:v>43818</c:v>
                </c:pt>
                <c:pt idx="88">
                  <c:v>43819</c:v>
                </c:pt>
                <c:pt idx="89">
                  <c:v>43820</c:v>
                </c:pt>
                <c:pt idx="90">
                  <c:v>43821</c:v>
                </c:pt>
                <c:pt idx="91">
                  <c:v>43822</c:v>
                </c:pt>
                <c:pt idx="92">
                  <c:v>43823</c:v>
                </c:pt>
                <c:pt idx="93">
                  <c:v>43824</c:v>
                </c:pt>
                <c:pt idx="94">
                  <c:v>43825</c:v>
                </c:pt>
                <c:pt idx="95">
                  <c:v>43826</c:v>
                </c:pt>
                <c:pt idx="96">
                  <c:v>43827</c:v>
                </c:pt>
                <c:pt idx="97">
                  <c:v>43828</c:v>
                </c:pt>
                <c:pt idx="98">
                  <c:v>43829</c:v>
                </c:pt>
                <c:pt idx="99">
                  <c:v>43830</c:v>
                </c:pt>
                <c:pt idx="100">
                  <c:v>43831</c:v>
                </c:pt>
                <c:pt idx="101">
                  <c:v>43832</c:v>
                </c:pt>
                <c:pt idx="102">
                  <c:v>43833</c:v>
                </c:pt>
                <c:pt idx="103">
                  <c:v>43834</c:v>
                </c:pt>
                <c:pt idx="104">
                  <c:v>43835</c:v>
                </c:pt>
                <c:pt idx="105">
                  <c:v>43836</c:v>
                </c:pt>
                <c:pt idx="106">
                  <c:v>43837</c:v>
                </c:pt>
                <c:pt idx="107">
                  <c:v>43838</c:v>
                </c:pt>
                <c:pt idx="108">
                  <c:v>43839</c:v>
                </c:pt>
                <c:pt idx="109">
                  <c:v>43840</c:v>
                </c:pt>
                <c:pt idx="110">
                  <c:v>43841</c:v>
                </c:pt>
                <c:pt idx="111">
                  <c:v>43842</c:v>
                </c:pt>
                <c:pt idx="112">
                  <c:v>43843</c:v>
                </c:pt>
                <c:pt idx="113">
                  <c:v>43844</c:v>
                </c:pt>
                <c:pt idx="114">
                  <c:v>43845</c:v>
                </c:pt>
                <c:pt idx="115">
                  <c:v>43846</c:v>
                </c:pt>
                <c:pt idx="116">
                  <c:v>43847</c:v>
                </c:pt>
                <c:pt idx="117">
                  <c:v>43848</c:v>
                </c:pt>
                <c:pt idx="118">
                  <c:v>43849</c:v>
                </c:pt>
                <c:pt idx="119">
                  <c:v>43850</c:v>
                </c:pt>
                <c:pt idx="120">
                  <c:v>43851</c:v>
                </c:pt>
                <c:pt idx="121">
                  <c:v>43852</c:v>
                </c:pt>
                <c:pt idx="122">
                  <c:v>43853</c:v>
                </c:pt>
                <c:pt idx="123">
                  <c:v>43854</c:v>
                </c:pt>
                <c:pt idx="124">
                  <c:v>43855</c:v>
                </c:pt>
                <c:pt idx="125">
                  <c:v>43856</c:v>
                </c:pt>
                <c:pt idx="126">
                  <c:v>43857</c:v>
                </c:pt>
                <c:pt idx="127">
                  <c:v>43858</c:v>
                </c:pt>
                <c:pt idx="128">
                  <c:v>43859</c:v>
                </c:pt>
                <c:pt idx="129">
                  <c:v>43860</c:v>
                </c:pt>
                <c:pt idx="130">
                  <c:v>43861</c:v>
                </c:pt>
                <c:pt idx="131">
                  <c:v>43862</c:v>
                </c:pt>
                <c:pt idx="132">
                  <c:v>43863</c:v>
                </c:pt>
                <c:pt idx="133">
                  <c:v>43864</c:v>
                </c:pt>
                <c:pt idx="134">
                  <c:v>43865</c:v>
                </c:pt>
                <c:pt idx="135">
                  <c:v>43866</c:v>
                </c:pt>
                <c:pt idx="136">
                  <c:v>43867</c:v>
                </c:pt>
                <c:pt idx="137">
                  <c:v>43868</c:v>
                </c:pt>
                <c:pt idx="138">
                  <c:v>43869</c:v>
                </c:pt>
                <c:pt idx="139">
                  <c:v>43870</c:v>
                </c:pt>
                <c:pt idx="140">
                  <c:v>43871</c:v>
                </c:pt>
                <c:pt idx="141">
                  <c:v>43872</c:v>
                </c:pt>
                <c:pt idx="142">
                  <c:v>43873</c:v>
                </c:pt>
                <c:pt idx="143">
                  <c:v>43874</c:v>
                </c:pt>
                <c:pt idx="144">
                  <c:v>43875</c:v>
                </c:pt>
                <c:pt idx="145">
                  <c:v>43876</c:v>
                </c:pt>
                <c:pt idx="146">
                  <c:v>43877</c:v>
                </c:pt>
                <c:pt idx="147">
                  <c:v>43878</c:v>
                </c:pt>
                <c:pt idx="148">
                  <c:v>43879</c:v>
                </c:pt>
                <c:pt idx="149">
                  <c:v>43880</c:v>
                </c:pt>
                <c:pt idx="150">
                  <c:v>43881</c:v>
                </c:pt>
                <c:pt idx="151">
                  <c:v>43882</c:v>
                </c:pt>
                <c:pt idx="152">
                  <c:v>43883</c:v>
                </c:pt>
                <c:pt idx="153">
                  <c:v>43884</c:v>
                </c:pt>
                <c:pt idx="154">
                  <c:v>43885</c:v>
                </c:pt>
                <c:pt idx="155">
                  <c:v>43886</c:v>
                </c:pt>
                <c:pt idx="156">
                  <c:v>43887</c:v>
                </c:pt>
                <c:pt idx="157">
                  <c:v>43888</c:v>
                </c:pt>
                <c:pt idx="158">
                  <c:v>43889</c:v>
                </c:pt>
                <c:pt idx="159">
                  <c:v>43890</c:v>
                </c:pt>
                <c:pt idx="160">
                  <c:v>43891</c:v>
                </c:pt>
                <c:pt idx="161">
                  <c:v>43892</c:v>
                </c:pt>
                <c:pt idx="162">
                  <c:v>43893</c:v>
                </c:pt>
                <c:pt idx="163">
                  <c:v>43894</c:v>
                </c:pt>
                <c:pt idx="164">
                  <c:v>43895</c:v>
                </c:pt>
                <c:pt idx="165">
                  <c:v>43896</c:v>
                </c:pt>
                <c:pt idx="166">
                  <c:v>43897</c:v>
                </c:pt>
                <c:pt idx="167">
                  <c:v>43898</c:v>
                </c:pt>
                <c:pt idx="168">
                  <c:v>43899</c:v>
                </c:pt>
                <c:pt idx="169">
                  <c:v>43900</c:v>
                </c:pt>
                <c:pt idx="170">
                  <c:v>43901</c:v>
                </c:pt>
                <c:pt idx="171">
                  <c:v>43902</c:v>
                </c:pt>
                <c:pt idx="172">
                  <c:v>43903</c:v>
                </c:pt>
                <c:pt idx="173">
                  <c:v>43904</c:v>
                </c:pt>
                <c:pt idx="174">
                  <c:v>43905</c:v>
                </c:pt>
                <c:pt idx="175">
                  <c:v>43906</c:v>
                </c:pt>
                <c:pt idx="176">
                  <c:v>43907</c:v>
                </c:pt>
                <c:pt idx="177">
                  <c:v>43908</c:v>
                </c:pt>
                <c:pt idx="178">
                  <c:v>43909</c:v>
                </c:pt>
                <c:pt idx="179">
                  <c:v>43910</c:v>
                </c:pt>
                <c:pt idx="180">
                  <c:v>43911</c:v>
                </c:pt>
                <c:pt idx="181">
                  <c:v>43912</c:v>
                </c:pt>
                <c:pt idx="182">
                  <c:v>43913</c:v>
                </c:pt>
                <c:pt idx="183">
                  <c:v>43914</c:v>
                </c:pt>
                <c:pt idx="184">
                  <c:v>43915</c:v>
                </c:pt>
                <c:pt idx="185">
                  <c:v>43916</c:v>
                </c:pt>
                <c:pt idx="186">
                  <c:v>43917</c:v>
                </c:pt>
                <c:pt idx="187">
                  <c:v>43918</c:v>
                </c:pt>
                <c:pt idx="188">
                  <c:v>43919</c:v>
                </c:pt>
                <c:pt idx="189">
                  <c:v>43920</c:v>
                </c:pt>
                <c:pt idx="190">
                  <c:v>43921</c:v>
                </c:pt>
                <c:pt idx="191">
                  <c:v>43922</c:v>
                </c:pt>
              </c:numCache>
            </c:numRef>
          </c:cat>
          <c:val>
            <c:numRef>
              <c:f>'Sales Forecasting'!$D$2:$D$193</c:f>
              <c:numCache>
                <c:formatCode>General</c:formatCode>
                <c:ptCount val="192"/>
                <c:pt idx="98" formatCode="_-* #,##0.00_-;\-* #,##0.00_-;_-* &quot;-&quot;??_-;_-@_-">
                  <c:v>529.20000000000005</c:v>
                </c:pt>
                <c:pt idx="99" formatCode="_-* #,##0.00_-;\-* #,##0.00_-;_-* &quot;-&quot;??_-;_-@_-">
                  <c:v>-4771.9075852528676</c:v>
                </c:pt>
                <c:pt idx="100" formatCode="_-* #,##0.00_-;\-* #,##0.00_-;_-* &quot;-&quot;??_-;_-@_-">
                  <c:v>-4487.9642362856221</c:v>
                </c:pt>
                <c:pt idx="101" formatCode="_-* #,##0.00_-;\-* #,##0.00_-;_-* &quot;-&quot;??_-;_-@_-">
                  <c:v>-4064.5019056949604</c:v>
                </c:pt>
                <c:pt idx="102" formatCode="_-* #,##0.00_-;\-* #,##0.00_-;_-* &quot;-&quot;??_-;_-@_-">
                  <c:v>-3589.295489434061</c:v>
                </c:pt>
                <c:pt idx="103" formatCode="_-* #,##0.00_-;\-* #,##0.00_-;_-* &quot;-&quot;??_-;_-@_-">
                  <c:v>-3530.4480810662599</c:v>
                </c:pt>
                <c:pt idx="104" formatCode="_-* #,##0.00_-;\-* #,##0.00_-;_-* &quot;-&quot;??_-;_-@_-">
                  <c:v>-4508.1612052562323</c:v>
                </c:pt>
                <c:pt idx="105" formatCode="_-* #,##0.00_-;\-* #,##0.00_-;_-* &quot;-&quot;??_-;_-@_-">
                  <c:v>-4974.903942862602</c:v>
                </c:pt>
                <c:pt idx="106" formatCode="_-* #,##0.00_-;\-* #,##0.00_-;_-* &quot;-&quot;??_-;_-@_-">
                  <c:v>-4694.0516411882982</c:v>
                </c:pt>
                <c:pt idx="107" formatCode="_-* #,##0.00_-;\-* #,##0.00_-;_-* &quot;-&quot;??_-;_-@_-">
                  <c:v>-4273.6558730546067</c:v>
                </c:pt>
                <c:pt idx="108" formatCode="_-* #,##0.00_-;\-* #,##0.00_-;_-* &quot;-&quot;??_-;_-@_-">
                  <c:v>-3801.4917780334263</c:v>
                </c:pt>
                <c:pt idx="109" formatCode="_-* #,##0.00_-;\-* #,##0.00_-;_-* &quot;-&quot;??_-;_-@_-">
                  <c:v>-3745.662697498271</c:v>
                </c:pt>
                <c:pt idx="110" formatCode="_-* #,##0.00_-;\-* #,##0.00_-;_-* &quot;-&quot;??_-;_-@_-">
                  <c:v>-4726.3704076046815</c:v>
                </c:pt>
                <c:pt idx="111" formatCode="_-* #,##0.00_-;\-* #,##0.00_-;_-* &quot;-&quot;??_-;_-@_-">
                  <c:v>-5196.0804700146791</c:v>
                </c:pt>
                <c:pt idx="112" formatCode="_-* #,##0.00_-;\-* #,##0.00_-;_-* &quot;-&quot;??_-;_-@_-">
                  <c:v>-4918.1761288101125</c:v>
                </c:pt>
                <c:pt idx="113" formatCode="_-* #,##0.00_-;\-* #,##0.00_-;_-* &quot;-&quot;??_-;_-@_-">
                  <c:v>-4500.7053541462865</c:v>
                </c:pt>
                <c:pt idx="114" formatCode="_-* #,##0.00_-;\-* #,##0.00_-;_-* &quot;-&quot;??_-;_-@_-">
                  <c:v>-4031.4435469837044</c:v>
                </c:pt>
                <c:pt idx="115" formatCode="_-* #,##0.00_-;\-* #,##0.00_-;_-* &quot;-&quot;??_-;_-@_-">
                  <c:v>-3978.4943116130071</c:v>
                </c:pt>
                <c:pt idx="116" formatCode="_-* #,##0.00_-;\-* #,##0.00_-;_-* &quot;-&quot;??_-;_-@_-">
                  <c:v>-4962.059688274283</c:v>
                </c:pt>
                <c:pt idx="117" formatCode="_-* #,##0.00_-;\-* #,##0.00_-;_-* &quot;-&quot;??_-;_-@_-">
                  <c:v>-5434.600180949973</c:v>
                </c:pt>
                <c:pt idx="118" formatCode="_-* #,##0.00_-;\-* #,##0.00_-;_-* &quot;-&quot;??_-;_-@_-">
                  <c:v>-5159.5100710366951</c:v>
                </c:pt>
                <c:pt idx="119" formatCode="_-* #,##0.00_-;\-* #,##0.00_-;_-* &quot;-&quot;??_-;_-@_-">
                  <c:v>-4744.8321466834668</c:v>
                </c:pt>
                <c:pt idx="120" formatCode="_-* #,##0.00_-;\-* #,##0.00_-;_-* &quot;-&quot;??_-;_-@_-">
                  <c:v>-4278.3420742215358</c:v>
                </c:pt>
                <c:pt idx="121" formatCode="_-* #,##0.00_-;\-* #,##0.00_-;_-* &quot;-&quot;??_-;_-@_-">
                  <c:v>-4228.1437229935809</c:v>
                </c:pt>
                <c:pt idx="122" formatCode="_-* #,##0.00_-;\-* #,##0.00_-;_-* &quot;-&quot;??_-;_-@_-">
                  <c:v>-5214.4393977295567</c:v>
                </c:pt>
                <c:pt idx="123" formatCode="_-* #,##0.00_-;\-* #,##0.00_-;_-* &quot;-&quot;??_-;_-@_-">
                  <c:v>-5689.6833072133668</c:v>
                </c:pt>
                <c:pt idx="124" formatCode="_-* #,##0.00_-;\-* #,##0.00_-;_-* &quot;-&quot;??_-;_-@_-">
                  <c:v>-5417.2832669631271</c:v>
                </c:pt>
                <c:pt idx="125" formatCode="_-* #,##0.00_-;\-* #,##0.00_-;_-* &quot;-&quot;??_-;_-@_-">
                  <c:v>-5005.2756146267111</c:v>
                </c:pt>
                <c:pt idx="126" formatCode="_-* #,##0.00_-;\-* #,##0.00_-;_-* &quot;-&quot;??_-;_-@_-">
                  <c:v>-4541.4362765165806</c:v>
                </c:pt>
                <c:pt idx="127" formatCode="_-* #,##0.00_-;\-* #,##0.00_-;_-* &quot;-&quot;??_-;_-@_-">
                  <c:v>-4493.8693804210598</c:v>
                </c:pt>
                <c:pt idx="128" formatCode="_-* #,##0.00_-;\-* #,##0.00_-;_-* &quot;-&quot;??_-;_-@_-">
                  <c:v>-5482.7774878256132</c:v>
                </c:pt>
                <c:pt idx="129" formatCode="_-* #,##0.00_-;\-* #,##0.00_-;_-* &quot;-&quot;??_-;_-@_-">
                  <c:v>-5960.6075300948823</c:v>
                </c:pt>
                <c:pt idx="130" formatCode="_-* #,##0.00_-;\-* #,##0.00_-;_-* &quot;-&quot;??_-;_-@_-">
                  <c:v>-5690.7828139680305</c:v>
                </c:pt>
                <c:pt idx="131" formatCode="_-* #,##0.00_-;\-* #,##0.00_-;_-* &quot;-&quot;??_-;_-@_-">
                  <c:v>-5281.3322216535507</c:v>
                </c:pt>
                <c:pt idx="132" formatCode="_-* #,##0.00_-;\-* #,##0.00_-;_-* &quot;-&quot;??_-;_-@_-">
                  <c:v>-4820.0319280430122</c:v>
                </c:pt>
                <c:pt idx="133" formatCode="_-* #,##0.00_-;\-* #,##0.00_-;_-* &quot;-&quot;??_-;_-@_-">
                  <c:v>-4774.98630722084</c:v>
                </c:pt>
                <c:pt idx="134" formatCode="_-* #,##0.00_-;\-* #,##0.00_-;_-* &quot;-&quot;??_-;_-@_-">
                  <c:v>-5766.3981645959047</c:v>
                </c:pt>
                <c:pt idx="135" formatCode="_-* #,##0.00_-;\-* #,##0.00_-;_-* &quot;-&quot;??_-;_-@_-">
                  <c:v>-6246.7063866953213</c:v>
                </c:pt>
                <c:pt idx="136" formatCode="_-* #,##0.00_-;\-* #,##0.00_-;_-* &quot;-&quot;??_-;_-@_-">
                  <c:v>-5979.3512795610131</c:v>
                </c:pt>
                <c:pt idx="137" formatCode="_-* #,##0.00_-;\-* #,##0.00_-;_-* &quot;-&quot;??_-;_-@_-">
                  <c:v>-5572.3534865950833</c:v>
                </c:pt>
                <c:pt idx="138" formatCode="_-* #,##0.00_-;\-* #,##0.00_-;_-* &quot;-&quot;??_-;_-@_-">
                  <c:v>-5113.4894163202125</c:v>
                </c:pt>
                <c:pt idx="139" formatCode="_-* #,##0.00_-;\-* #,##0.00_-;_-* &quot;-&quot;??_-;_-@_-">
                  <c:v>-5070.8636737596462</c:v>
                </c:pt>
                <c:pt idx="140" formatCode="_-* #,##0.00_-;\-* #,##0.00_-;_-* &quot;-&quot;??_-;_-@_-">
                  <c:v>-6064.6792925250356</c:v>
                </c:pt>
                <c:pt idx="141" formatCode="_-* #,##0.00_-;\-* #,##0.00_-;_-* &quot;-&quot;??_-;_-@_-">
                  <c:v>-6547.3665263723133</c:v>
                </c:pt>
                <c:pt idx="142" formatCode="_-* #,##0.00_-;\-* #,##0.00_-;_-* &quot;-&quot;??_-;_-@_-">
                  <c:v>-6282.3838175437113</c:v>
                </c:pt>
                <c:pt idx="143" formatCode="_-* #,##0.00_-;\-* #,##0.00_-;_-* &quot;-&quot;??_-;_-@_-">
                  <c:v>-5877.7429722112902</c:v>
                </c:pt>
                <c:pt idx="144" formatCode="_-* #,##0.00_-;\-* #,##0.00_-;_-* &quot;-&quot;??_-;_-@_-">
                  <c:v>-5421.2206157881737</c:v>
                </c:pt>
                <c:pt idx="145" formatCode="_-* #,##0.00_-;\-* #,##0.00_-;_-* &quot;-&quot;??_-;_-@_-">
                  <c:v>-5380.9215673223334</c:v>
                </c:pt>
                <c:pt idx="146" formatCode="_-* #,##0.00_-;\-* #,##0.00_-;_-* &quot;-&quot;??_-;_-@_-">
                  <c:v>-6377.0490715720316</c:v>
                </c:pt>
                <c:pt idx="147" formatCode="_-* #,##0.00_-;\-* #,##0.00_-;_-* &quot;-&quot;??_-;_-@_-">
                  <c:v>-6862.0243106660755</c:v>
                </c:pt>
                <c:pt idx="148" formatCode="_-* #,##0.00_-;\-* #,##0.00_-;_-* &quot;-&quot;??_-;_-@_-">
                  <c:v>-6599.3246947788994</c:v>
                </c:pt>
                <c:pt idx="149" formatCode="_-* #,##0.00_-;\-* #,##0.00_-;_-* &quot;-&quot;??_-;_-@_-">
                  <c:v>-6196.9527478467071</c:v>
                </c:pt>
                <c:pt idx="150" formatCode="_-* #,##0.00_-;\-* #,##0.00_-;_-* &quot;-&quot;??_-;_-@_-">
                  <c:v>-5742.6852948448623</c:v>
                </c:pt>
                <c:pt idx="151" formatCode="_-* #,##0.00_-;\-* #,##0.00_-;_-* &quot;-&quot;??_-;_-@_-">
                  <c:v>-5704.627351503158</c:v>
                </c:pt>
                <c:pt idx="152" formatCode="_-* #,##0.00_-;\-* #,##0.00_-;_-* &quot;-&quot;??_-;_-@_-">
                  <c:v>-6702.982356389537</c:v>
                </c:pt>
                <c:pt idx="153" formatCode="_-* #,##0.00_-;\-* #,##0.00_-;_-* &quot;-&quot;??_-;_-@_-">
                  <c:v>-7190.1621043110226</c:v>
                </c:pt>
                <c:pt idx="154" formatCode="_-* #,##0.00_-;\-* #,##0.00_-;_-* &quot;-&quot;??_-;_-@_-">
                  <c:v>-6929.6635554414688</c:v>
                </c:pt>
                <c:pt idx="155" formatCode="_-* #,##0.00_-;\-* #,##0.00_-;_-* &quot;-&quot;??_-;_-@_-">
                  <c:v>-6529.4796330418994</c:v>
                </c:pt>
                <c:pt idx="156" formatCode="_-* #,##0.00_-;\-* #,##0.00_-;_-* &quot;-&quot;??_-;_-@_-">
                  <c:v>-6077.3873445313875</c:v>
                </c:pt>
                <c:pt idx="157" formatCode="_-* #,##0.00_-;\-* #,##0.00_-;_-* &quot;-&quot;??_-;_-@_-">
                  <c:v>-6041.4918852906048</c:v>
                </c:pt>
                <c:pt idx="158" formatCode="_-* #,##0.00_-;\-* #,##0.00_-;_-* &quot;-&quot;??_-;_-@_-">
                  <c:v>-7041.9968707666885</c:v>
                </c:pt>
                <c:pt idx="159" formatCode="_-* #,##0.00_-;\-* #,##0.00_-;_-* &quot;-&quot;??_-;_-@_-">
                  <c:v>-7531.3044939966103</c:v>
                </c:pt>
                <c:pt idx="160" formatCode="_-* #,##0.00_-;\-* #,##0.00_-;_-* &quot;-&quot;??_-;_-@_-">
                  <c:v>-7272.9316439008371</c:v>
                </c:pt>
                <c:pt idx="161" formatCode="_-* #,##0.00_-;\-* #,##0.00_-;_-* &quot;-&quot;??_-;_-@_-">
                  <c:v>-6874.861428508455</c:v>
                </c:pt>
                <c:pt idx="162" formatCode="_-* #,##0.00_-;\-* #,##0.00_-;_-* &quot;-&quot;??_-;_-@_-">
                  <c:v>-6424.8710212749647</c:v>
                </c:pt>
                <c:pt idx="163" formatCode="_-* #,##0.00_-;\-* #,##0.00_-;_-* &quot;-&quot;??_-;_-@_-">
                  <c:v>-6391.0657809741697</c:v>
                </c:pt>
                <c:pt idx="164" formatCode="_-* #,##0.00_-;\-* #,##0.00_-;_-* &quot;-&quot;??_-;_-@_-">
                  <c:v>-7393.6494838315812</c:v>
                </c:pt>
                <c:pt idx="165" formatCode="_-* #,##0.00_-;\-* #,##0.00_-;_-* &quot;-&quot;??_-;_-@_-">
                  <c:v>-7885.0145894960642</c:v>
                </c:pt>
                <c:pt idx="166" formatCode="_-* #,##0.00_-;\-* #,##0.00_-;_-* &quot;-&quot;??_-;_-@_-">
                  <c:v>-7628.6981295619407</c:v>
                </c:pt>
                <c:pt idx="167" formatCode="_-* #,##0.00_-;\-* #,##0.00_-;_-* &quot;-&quot;??_-;_-@_-">
                  <c:v>-7232.6732671112122</c:v>
                </c:pt>
                <c:pt idx="168" formatCode="_-* #,##0.00_-;\-* #,##0.00_-;_-* &quot;-&quot;??_-;_-@_-">
                  <c:v>-6784.7173262323795</c:v>
                </c:pt>
                <c:pt idx="169" formatCode="_-* #,##0.00_-;\-* #,##0.00_-;_-* &quot;-&quot;??_-;_-@_-">
                  <c:v>-6752.9358138722291</c:v>
                </c:pt>
                <c:pt idx="170" formatCode="_-* #,##0.00_-;\-* #,##0.00_-;_-* &quot;-&quot;??_-;_-@_-">
                  <c:v>-7757.5326520014896</c:v>
                </c:pt>
                <c:pt idx="171" formatCode="_-* #,##0.00_-;\-* #,##0.00_-;_-* &quot;-&quot;??_-;_-@_-">
                  <c:v>-8250.8905026934626</c:v>
                </c:pt>
                <c:pt idx="172" formatCode="_-* #,##0.00_-;\-* #,##0.00_-;_-* &quot;-&quot;??_-;_-@_-">
                  <c:v>-7996.5666211803918</c:v>
                </c:pt>
                <c:pt idx="173" formatCode="_-* #,##0.00_-;\-* #,##0.00_-;_-* &quot;-&quot;??_-;_-@_-">
                  <c:v>-7602.5241648214924</c:v>
                </c:pt>
                <c:pt idx="174" formatCode="_-* #,##0.00_-;\-* #,##0.00_-;_-* &quot;-&quot;??_-;_-@_-">
                  <c:v>-7156.5405940870187</c:v>
                </c:pt>
                <c:pt idx="175" formatCode="_-* #,##0.00_-;\-* #,##0.00_-;_-* &quot;-&quot;??_-;_-@_-">
                  <c:v>-7126.7215500435068</c:v>
                </c:pt>
                <c:pt idx="176" formatCode="_-* #,##0.00_-;\-* #,##0.00_-;_-* &quot;-&quot;??_-;_-@_-">
                  <c:v>-8133.2710865527824</c:v>
                </c:pt>
                <c:pt idx="177" formatCode="_-* #,##0.00_-;\-* #,##0.00_-;_-* &quot;-&quot;??_-;_-@_-">
                  <c:v>-8628.5620585290562</c:v>
                </c:pt>
                <c:pt idx="178" formatCode="_-* #,##0.00_-;\-* #,##0.00_-;_-* &quot;-&quot;??_-;_-@_-">
                  <c:v>-8376.1719191225675</c:v>
                </c:pt>
                <c:pt idx="179" formatCode="_-* #,##0.00_-;\-* #,##0.00_-;_-* &quot;-&quot;??_-;_-@_-">
                  <c:v>-7984.0538149059785</c:v>
                </c:pt>
                <c:pt idx="180" formatCode="_-* #,##0.00_-;\-* #,##0.00_-;_-* &quot;-&quot;??_-;_-@_-">
                  <c:v>-7539.9853296838692</c:v>
                </c:pt>
                <c:pt idx="181" formatCode="_-* #,##0.00_-;\-* #,##0.00_-;_-* &quot;-&quot;??_-;_-@_-">
                  <c:v>-7512.0722257951775</c:v>
                </c:pt>
                <c:pt idx="182" formatCode="_-* #,##0.00_-;\-* #,##0.00_-;_-* &quot;-&quot;??_-;_-@_-">
                  <c:v>-8520.5186763450711</c:v>
                </c:pt>
                <c:pt idx="183" formatCode="_-* #,##0.00_-;\-* #,##0.00_-;_-* &quot;-&quot;??_-;_-@_-">
                  <c:v>-9017.6877634594894</c:v>
                </c:pt>
                <c:pt idx="184" formatCode="_-* #,##0.00_-;\-* #,##0.00_-;_-* &quot;-&quot;??_-;_-@_-">
                  <c:v>-8767.177027428319</c:v>
                </c:pt>
                <c:pt idx="185" formatCode="_-* #,##0.00_-;\-* #,##0.00_-;_-* &quot;-&quot;??_-;_-@_-">
                  <c:v>-8376.9296437188204</c:v>
                </c:pt>
                <c:pt idx="186" formatCode="_-* #,##0.00_-;\-* #,##0.00_-;_-* &quot;-&quot;??_-;_-@_-">
                  <c:v>-7934.7233076151406</c:v>
                </c:pt>
                <c:pt idx="187" formatCode="_-* #,##0.00_-;\-* #,##0.00_-;_-* &quot;-&quot;??_-;_-@_-">
                  <c:v>-7908.663891068054</c:v>
                </c:pt>
                <c:pt idx="188" formatCode="_-* #,##0.00_-;\-* #,##0.00_-;_-* &quot;-&quot;??_-;_-@_-">
                  <c:v>-8918.9556749581971</c:v>
                </c:pt>
                <c:pt idx="189" formatCode="_-* #,##0.00_-;\-* #,##0.00_-;_-* &quot;-&quot;??_-;_-@_-">
                  <c:v>-9417.9520381295551</c:v>
                </c:pt>
                <c:pt idx="190" formatCode="_-* #,##0.00_-;\-* #,##0.00_-;_-* &quot;-&quot;??_-;_-@_-">
                  <c:v>-9169.2704299356919</c:v>
                </c:pt>
                <c:pt idx="191" formatCode="_-* #,##0.00_-;\-* #,##0.00_-;_-* &quot;-&quot;??_-;_-@_-">
                  <c:v>-8780.8441300960694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B2-4B12-9FB8-8D84DAEC39C6}"/>
            </c:ext>
          </c:extLst>
        </c:ser>
        <c:ser>
          <c:idx val="3"/>
          <c:order val="3"/>
          <c:tx>
            <c:strRef>
              <c:f>'Sales Forecasting'!$E$1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'Sales Forecasting'!$A$2:$A$193</c:f>
              <c:numCache>
                <c:formatCode>yyyy\-mm\-dd</c:formatCode>
                <c:ptCount val="192"/>
                <c:pt idx="0">
                  <c:v>43731</c:v>
                </c:pt>
                <c:pt idx="1">
                  <c:v>43732</c:v>
                </c:pt>
                <c:pt idx="2">
                  <c:v>43733</c:v>
                </c:pt>
                <c:pt idx="3">
                  <c:v>43734</c:v>
                </c:pt>
                <c:pt idx="4">
                  <c:v>43735</c:v>
                </c:pt>
                <c:pt idx="5">
                  <c:v>43736</c:v>
                </c:pt>
                <c:pt idx="6">
                  <c:v>43737</c:v>
                </c:pt>
                <c:pt idx="7">
                  <c:v>43738</c:v>
                </c:pt>
                <c:pt idx="8">
                  <c:v>43739</c:v>
                </c:pt>
                <c:pt idx="9">
                  <c:v>43740</c:v>
                </c:pt>
                <c:pt idx="10">
                  <c:v>43741</c:v>
                </c:pt>
                <c:pt idx="11">
                  <c:v>43742</c:v>
                </c:pt>
                <c:pt idx="12">
                  <c:v>43743</c:v>
                </c:pt>
                <c:pt idx="13">
                  <c:v>43744</c:v>
                </c:pt>
                <c:pt idx="14">
                  <c:v>43745</c:v>
                </c:pt>
                <c:pt idx="15">
                  <c:v>43746</c:v>
                </c:pt>
                <c:pt idx="16">
                  <c:v>43747</c:v>
                </c:pt>
                <c:pt idx="17">
                  <c:v>43748</c:v>
                </c:pt>
                <c:pt idx="18">
                  <c:v>43749</c:v>
                </c:pt>
                <c:pt idx="19">
                  <c:v>43750</c:v>
                </c:pt>
                <c:pt idx="20">
                  <c:v>43751</c:v>
                </c:pt>
                <c:pt idx="21">
                  <c:v>43752</c:v>
                </c:pt>
                <c:pt idx="22">
                  <c:v>43753</c:v>
                </c:pt>
                <c:pt idx="23">
                  <c:v>43754</c:v>
                </c:pt>
                <c:pt idx="24">
                  <c:v>43755</c:v>
                </c:pt>
                <c:pt idx="25">
                  <c:v>43756</c:v>
                </c:pt>
                <c:pt idx="26">
                  <c:v>43757</c:v>
                </c:pt>
                <c:pt idx="27">
                  <c:v>43758</c:v>
                </c:pt>
                <c:pt idx="28">
                  <c:v>43759</c:v>
                </c:pt>
                <c:pt idx="29">
                  <c:v>43760</c:v>
                </c:pt>
                <c:pt idx="30">
                  <c:v>43761</c:v>
                </c:pt>
                <c:pt idx="31">
                  <c:v>43762</c:v>
                </c:pt>
                <c:pt idx="32">
                  <c:v>43763</c:v>
                </c:pt>
                <c:pt idx="33">
                  <c:v>43764</c:v>
                </c:pt>
                <c:pt idx="34">
                  <c:v>43765</c:v>
                </c:pt>
                <c:pt idx="35">
                  <c:v>43766</c:v>
                </c:pt>
                <c:pt idx="36">
                  <c:v>43767</c:v>
                </c:pt>
                <c:pt idx="37">
                  <c:v>43768</c:v>
                </c:pt>
                <c:pt idx="38">
                  <c:v>43769</c:v>
                </c:pt>
                <c:pt idx="39">
                  <c:v>43770</c:v>
                </c:pt>
                <c:pt idx="40">
                  <c:v>43771</c:v>
                </c:pt>
                <c:pt idx="41">
                  <c:v>43772</c:v>
                </c:pt>
                <c:pt idx="42">
                  <c:v>43773</c:v>
                </c:pt>
                <c:pt idx="43">
                  <c:v>43774</c:v>
                </c:pt>
                <c:pt idx="44">
                  <c:v>43775</c:v>
                </c:pt>
                <c:pt idx="45">
                  <c:v>43776</c:v>
                </c:pt>
                <c:pt idx="46">
                  <c:v>43777</c:v>
                </c:pt>
                <c:pt idx="47">
                  <c:v>43778</c:v>
                </c:pt>
                <c:pt idx="48">
                  <c:v>43779</c:v>
                </c:pt>
                <c:pt idx="49">
                  <c:v>43780</c:v>
                </c:pt>
                <c:pt idx="50">
                  <c:v>43781</c:v>
                </c:pt>
                <c:pt idx="51">
                  <c:v>43782</c:v>
                </c:pt>
                <c:pt idx="52">
                  <c:v>43783</c:v>
                </c:pt>
                <c:pt idx="53">
                  <c:v>43784</c:v>
                </c:pt>
                <c:pt idx="54">
                  <c:v>43785</c:v>
                </c:pt>
                <c:pt idx="55">
                  <c:v>43786</c:v>
                </c:pt>
                <c:pt idx="56">
                  <c:v>43787</c:v>
                </c:pt>
                <c:pt idx="57">
                  <c:v>43788</c:v>
                </c:pt>
                <c:pt idx="58">
                  <c:v>43789</c:v>
                </c:pt>
                <c:pt idx="59">
                  <c:v>43790</c:v>
                </c:pt>
                <c:pt idx="60">
                  <c:v>43791</c:v>
                </c:pt>
                <c:pt idx="61">
                  <c:v>43792</c:v>
                </c:pt>
                <c:pt idx="62">
                  <c:v>43793</c:v>
                </c:pt>
                <c:pt idx="63">
                  <c:v>43794</c:v>
                </c:pt>
                <c:pt idx="64">
                  <c:v>43795</c:v>
                </c:pt>
                <c:pt idx="65">
                  <c:v>43796</c:v>
                </c:pt>
                <c:pt idx="66">
                  <c:v>43797</c:v>
                </c:pt>
                <c:pt idx="67">
                  <c:v>43798</c:v>
                </c:pt>
                <c:pt idx="68">
                  <c:v>43799</c:v>
                </c:pt>
                <c:pt idx="69">
                  <c:v>43800</c:v>
                </c:pt>
                <c:pt idx="70">
                  <c:v>43801</c:v>
                </c:pt>
                <c:pt idx="71">
                  <c:v>43802</c:v>
                </c:pt>
                <c:pt idx="72">
                  <c:v>43803</c:v>
                </c:pt>
                <c:pt idx="73">
                  <c:v>43804</c:v>
                </c:pt>
                <c:pt idx="74">
                  <c:v>43805</c:v>
                </c:pt>
                <c:pt idx="75">
                  <c:v>43806</c:v>
                </c:pt>
                <c:pt idx="76">
                  <c:v>43807</c:v>
                </c:pt>
                <c:pt idx="77">
                  <c:v>43808</c:v>
                </c:pt>
                <c:pt idx="78">
                  <c:v>43809</c:v>
                </c:pt>
                <c:pt idx="79">
                  <c:v>43810</c:v>
                </c:pt>
                <c:pt idx="80">
                  <c:v>43811</c:v>
                </c:pt>
                <c:pt idx="81">
                  <c:v>43812</c:v>
                </c:pt>
                <c:pt idx="82">
                  <c:v>43813</c:v>
                </c:pt>
                <c:pt idx="83">
                  <c:v>43814</c:v>
                </c:pt>
                <c:pt idx="84">
                  <c:v>43815</c:v>
                </c:pt>
                <c:pt idx="85">
                  <c:v>43816</c:v>
                </c:pt>
                <c:pt idx="86">
                  <c:v>43817</c:v>
                </c:pt>
                <c:pt idx="87">
                  <c:v>43818</c:v>
                </c:pt>
                <c:pt idx="88">
                  <c:v>43819</c:v>
                </c:pt>
                <c:pt idx="89">
                  <c:v>43820</c:v>
                </c:pt>
                <c:pt idx="90">
                  <c:v>43821</c:v>
                </c:pt>
                <c:pt idx="91">
                  <c:v>43822</c:v>
                </c:pt>
                <c:pt idx="92">
                  <c:v>43823</c:v>
                </c:pt>
                <c:pt idx="93">
                  <c:v>43824</c:v>
                </c:pt>
                <c:pt idx="94">
                  <c:v>43825</c:v>
                </c:pt>
                <c:pt idx="95">
                  <c:v>43826</c:v>
                </c:pt>
                <c:pt idx="96">
                  <c:v>43827</c:v>
                </c:pt>
                <c:pt idx="97">
                  <c:v>43828</c:v>
                </c:pt>
                <c:pt idx="98">
                  <c:v>43829</c:v>
                </c:pt>
                <c:pt idx="99">
                  <c:v>43830</c:v>
                </c:pt>
                <c:pt idx="100">
                  <c:v>43831</c:v>
                </c:pt>
                <c:pt idx="101">
                  <c:v>43832</c:v>
                </c:pt>
                <c:pt idx="102">
                  <c:v>43833</c:v>
                </c:pt>
                <c:pt idx="103">
                  <c:v>43834</c:v>
                </c:pt>
                <c:pt idx="104">
                  <c:v>43835</c:v>
                </c:pt>
                <c:pt idx="105">
                  <c:v>43836</c:v>
                </c:pt>
                <c:pt idx="106">
                  <c:v>43837</c:v>
                </c:pt>
                <c:pt idx="107">
                  <c:v>43838</c:v>
                </c:pt>
                <c:pt idx="108">
                  <c:v>43839</c:v>
                </c:pt>
                <c:pt idx="109">
                  <c:v>43840</c:v>
                </c:pt>
                <c:pt idx="110">
                  <c:v>43841</c:v>
                </c:pt>
                <c:pt idx="111">
                  <c:v>43842</c:v>
                </c:pt>
                <c:pt idx="112">
                  <c:v>43843</c:v>
                </c:pt>
                <c:pt idx="113">
                  <c:v>43844</c:v>
                </c:pt>
                <c:pt idx="114">
                  <c:v>43845</c:v>
                </c:pt>
                <c:pt idx="115">
                  <c:v>43846</c:v>
                </c:pt>
                <c:pt idx="116">
                  <c:v>43847</c:v>
                </c:pt>
                <c:pt idx="117">
                  <c:v>43848</c:v>
                </c:pt>
                <c:pt idx="118">
                  <c:v>43849</c:v>
                </c:pt>
                <c:pt idx="119">
                  <c:v>43850</c:v>
                </c:pt>
                <c:pt idx="120">
                  <c:v>43851</c:v>
                </c:pt>
                <c:pt idx="121">
                  <c:v>43852</c:v>
                </c:pt>
                <c:pt idx="122">
                  <c:v>43853</c:v>
                </c:pt>
                <c:pt idx="123">
                  <c:v>43854</c:v>
                </c:pt>
                <c:pt idx="124">
                  <c:v>43855</c:v>
                </c:pt>
                <c:pt idx="125">
                  <c:v>43856</c:v>
                </c:pt>
                <c:pt idx="126">
                  <c:v>43857</c:v>
                </c:pt>
                <c:pt idx="127">
                  <c:v>43858</c:v>
                </c:pt>
                <c:pt idx="128">
                  <c:v>43859</c:v>
                </c:pt>
                <c:pt idx="129">
                  <c:v>43860</c:v>
                </c:pt>
                <c:pt idx="130">
                  <c:v>43861</c:v>
                </c:pt>
                <c:pt idx="131">
                  <c:v>43862</c:v>
                </c:pt>
                <c:pt idx="132">
                  <c:v>43863</c:v>
                </c:pt>
                <c:pt idx="133">
                  <c:v>43864</c:v>
                </c:pt>
                <c:pt idx="134">
                  <c:v>43865</c:v>
                </c:pt>
                <c:pt idx="135">
                  <c:v>43866</c:v>
                </c:pt>
                <c:pt idx="136">
                  <c:v>43867</c:v>
                </c:pt>
                <c:pt idx="137">
                  <c:v>43868</c:v>
                </c:pt>
                <c:pt idx="138">
                  <c:v>43869</c:v>
                </c:pt>
                <c:pt idx="139">
                  <c:v>43870</c:v>
                </c:pt>
                <c:pt idx="140">
                  <c:v>43871</c:v>
                </c:pt>
                <c:pt idx="141">
                  <c:v>43872</c:v>
                </c:pt>
                <c:pt idx="142">
                  <c:v>43873</c:v>
                </c:pt>
                <c:pt idx="143">
                  <c:v>43874</c:v>
                </c:pt>
                <c:pt idx="144">
                  <c:v>43875</c:v>
                </c:pt>
                <c:pt idx="145">
                  <c:v>43876</c:v>
                </c:pt>
                <c:pt idx="146">
                  <c:v>43877</c:v>
                </c:pt>
                <c:pt idx="147">
                  <c:v>43878</c:v>
                </c:pt>
                <c:pt idx="148">
                  <c:v>43879</c:v>
                </c:pt>
                <c:pt idx="149">
                  <c:v>43880</c:v>
                </c:pt>
                <c:pt idx="150">
                  <c:v>43881</c:v>
                </c:pt>
                <c:pt idx="151">
                  <c:v>43882</c:v>
                </c:pt>
                <c:pt idx="152">
                  <c:v>43883</c:v>
                </c:pt>
                <c:pt idx="153">
                  <c:v>43884</c:v>
                </c:pt>
                <c:pt idx="154">
                  <c:v>43885</c:v>
                </c:pt>
                <c:pt idx="155">
                  <c:v>43886</c:v>
                </c:pt>
                <c:pt idx="156">
                  <c:v>43887</c:v>
                </c:pt>
                <c:pt idx="157">
                  <c:v>43888</c:v>
                </c:pt>
                <c:pt idx="158">
                  <c:v>43889</c:v>
                </c:pt>
                <c:pt idx="159">
                  <c:v>43890</c:v>
                </c:pt>
                <c:pt idx="160">
                  <c:v>43891</c:v>
                </c:pt>
                <c:pt idx="161">
                  <c:v>43892</c:v>
                </c:pt>
                <c:pt idx="162">
                  <c:v>43893</c:v>
                </c:pt>
                <c:pt idx="163">
                  <c:v>43894</c:v>
                </c:pt>
                <c:pt idx="164">
                  <c:v>43895</c:v>
                </c:pt>
                <c:pt idx="165">
                  <c:v>43896</c:v>
                </c:pt>
                <c:pt idx="166">
                  <c:v>43897</c:v>
                </c:pt>
                <c:pt idx="167">
                  <c:v>43898</c:v>
                </c:pt>
                <c:pt idx="168">
                  <c:v>43899</c:v>
                </c:pt>
                <c:pt idx="169">
                  <c:v>43900</c:v>
                </c:pt>
                <c:pt idx="170">
                  <c:v>43901</c:v>
                </c:pt>
                <c:pt idx="171">
                  <c:v>43902</c:v>
                </c:pt>
                <c:pt idx="172">
                  <c:v>43903</c:v>
                </c:pt>
                <c:pt idx="173">
                  <c:v>43904</c:v>
                </c:pt>
                <c:pt idx="174">
                  <c:v>43905</c:v>
                </c:pt>
                <c:pt idx="175">
                  <c:v>43906</c:v>
                </c:pt>
                <c:pt idx="176">
                  <c:v>43907</c:v>
                </c:pt>
                <c:pt idx="177">
                  <c:v>43908</c:v>
                </c:pt>
                <c:pt idx="178">
                  <c:v>43909</c:v>
                </c:pt>
                <c:pt idx="179">
                  <c:v>43910</c:v>
                </c:pt>
                <c:pt idx="180">
                  <c:v>43911</c:v>
                </c:pt>
                <c:pt idx="181">
                  <c:v>43912</c:v>
                </c:pt>
                <c:pt idx="182">
                  <c:v>43913</c:v>
                </c:pt>
                <c:pt idx="183">
                  <c:v>43914</c:v>
                </c:pt>
                <c:pt idx="184">
                  <c:v>43915</c:v>
                </c:pt>
                <c:pt idx="185">
                  <c:v>43916</c:v>
                </c:pt>
                <c:pt idx="186">
                  <c:v>43917</c:v>
                </c:pt>
                <c:pt idx="187">
                  <c:v>43918</c:v>
                </c:pt>
                <c:pt idx="188">
                  <c:v>43919</c:v>
                </c:pt>
                <c:pt idx="189">
                  <c:v>43920</c:v>
                </c:pt>
                <c:pt idx="190">
                  <c:v>43921</c:v>
                </c:pt>
                <c:pt idx="191">
                  <c:v>43922</c:v>
                </c:pt>
              </c:numCache>
            </c:numRef>
          </c:cat>
          <c:val>
            <c:numRef>
              <c:f>'Sales Forecasting'!$E$2:$E$193</c:f>
              <c:numCache>
                <c:formatCode>General</c:formatCode>
                <c:ptCount val="192"/>
                <c:pt idx="98" formatCode="_-* #,##0.00_-;\-* #,##0.00_-;_-* &quot;-&quot;??_-;_-@_-">
                  <c:v>529.20000000000005</c:v>
                </c:pt>
                <c:pt idx="99" formatCode="_-* #,##0.00_-;\-* #,##0.00_-;_-* &quot;-&quot;??_-;_-@_-">
                  <c:v>12230.356131404618</c:v>
                </c:pt>
                <c:pt idx="100" formatCode="_-* #,##0.00_-;\-* #,##0.00_-;_-* &quot;-&quot;??_-;_-@_-">
                  <c:v>12650.865769404449</c:v>
                </c:pt>
                <c:pt idx="101" formatCode="_-* #,##0.00_-;\-* #,##0.00_-;_-* &quot;-&quot;??_-;_-@_-">
                  <c:v>13211.948281332669</c:v>
                </c:pt>
                <c:pt idx="102" formatCode="_-* #,##0.00_-;\-* #,##0.00_-;_-* &quot;-&quot;??_-;_-@_-">
                  <c:v>13825.820385788382</c:v>
                </c:pt>
                <c:pt idx="103" formatCode="_-* #,##0.00_-;\-* #,##0.00_-;_-* &quot;-&quot;??_-;_-@_-">
                  <c:v>14024.370680903881</c:v>
                </c:pt>
                <c:pt idx="104" formatCode="_-* #,##0.00_-;\-* #,##0.00_-;_-* &quot;-&quot;??_-;_-@_-">
                  <c:v>13187.389412720362</c:v>
                </c:pt>
                <c:pt idx="105" formatCode="_-* #,##0.00_-;\-* #,##0.00_-;_-* &quot;-&quot;??_-;_-@_-">
                  <c:v>12864.546559383034</c:v>
                </c:pt>
                <c:pt idx="106" formatCode="_-* #,##0.00_-;\-* #,##0.00_-;_-* &quot;-&quot;??_-;_-@_-">
                  <c:v>13288.147244675807</c:v>
                </c:pt>
                <c:pt idx="107" formatCode="_-* #,##0.00_-;\-* #,##0.00_-;_-* &quot;-&quot;??_-;_-@_-">
                  <c:v>13852.296319060999</c:v>
                </c:pt>
                <c:pt idx="108" formatCode="_-* #,##0.00_-;\-* #,##0.00_-;_-* &quot;-&quot;??_-;_-@_-">
                  <c:v>14469.210744756434</c:v>
                </c:pt>
                <c:pt idx="109" formatCode="_-* #,##0.00_-;\-* #,##0.00_-;_-* &quot;-&quot;??_-;_-@_-">
                  <c:v>14670.779367704577</c:v>
                </c:pt>
                <c:pt idx="110" formatCode="_-* #,##0.00_-;\-* #,##0.00_-;_-* &quot;-&quot;??_-;_-@_-">
                  <c:v>13836.792685437496</c:v>
                </c:pt>
                <c:pt idx="111" formatCode="_-* #,##0.00_-;\-* #,##0.00_-;_-* &quot;-&quot;??_-;_-@_-">
                  <c:v>13516.917156903794</c:v>
                </c:pt>
                <c:pt idx="112" formatCode="_-* #,##0.00_-;\-* #,##0.00_-;_-* &quot;-&quot;??_-;_-@_-">
                  <c:v>13943.465802666306</c:v>
                </c:pt>
                <c:pt idx="113" formatCode="_-* #,##0.00_-;\-* #,##0.00_-;_-* &quot;-&quot;??_-;_-@_-">
                  <c:v>14510.539870521361</c:v>
                </c:pt>
                <c:pt idx="114" formatCode="_-* #,##0.00_-;\-* #,##0.00_-;_-* &quot;-&quot;??_-;_-@_-">
                  <c:v>15130.356584075394</c:v>
                </c:pt>
                <c:pt idx="115" formatCode="_-* #,##0.00_-;\-* #,##0.00_-;_-* &quot;-&quot;??_-;_-@_-">
                  <c:v>15334.805052187998</c:v>
                </c:pt>
                <c:pt idx="116" formatCode="_-* #,##0.00_-;\-* #,##0.00_-;_-* &quot;-&quot;??_-;_-@_-">
                  <c:v>14503.676036475783</c:v>
                </c:pt>
                <c:pt idx="117" formatCode="_-* #,##0.00_-;\-* #,##0.00_-;_-* &quot;-&quot;??_-;_-@_-">
                  <c:v>14186.630938207774</c:v>
                </c:pt>
                <c:pt idx="118" formatCode="_-* #,##0.00_-;\-* #,##0.00_-;_-* &quot;-&quot;??_-;_-@_-">
                  <c:v>14615.99381526157</c:v>
                </c:pt>
                <c:pt idx="119" formatCode="_-* #,##0.00_-;\-* #,##0.00_-;_-* &quot;-&quot;??_-;_-@_-">
                  <c:v>15185.860733427224</c:v>
                </c:pt>
                <c:pt idx="120" formatCode="_-* #,##0.00_-;\-* #,##0.00_-;_-* &quot;-&quot;??_-;_-@_-">
                  <c:v>15808.44918168191</c:v>
                </c:pt>
                <c:pt idx="121" formatCode="_-* #,##0.00_-;\-* #,##0.00_-;_-* &quot;-&quot;??_-;_-@_-">
                  <c:v>16015.648533937256</c:v>
                </c:pt>
                <c:pt idx="122" formatCode="_-* #,##0.00_-;\-* #,##0.00_-;_-* &quot;-&quot;??_-;_-@_-">
                  <c:v>15187.249816299738</c:v>
                </c:pt>
                <c:pt idx="123" formatCode="_-* #,##0.00_-;\-* #,##0.00_-;_-* &quot;-&quot;??_-;_-@_-">
                  <c:v>14872.90813483985</c:v>
                </c:pt>
                <c:pt idx="124" formatCode="_-* #,##0.00_-;\-* #,##0.00_-;_-* &quot;-&quot;??_-;_-@_-">
                  <c:v>15304.961081556685</c:v>
                </c:pt>
                <c:pt idx="125" formatCode="_-* #,##0.00_-;\-* #,##0.00_-;_-* &quot;-&quot;??_-;_-@_-">
                  <c:v>15877.498271739152</c:v>
                </c:pt>
                <c:pt idx="126" formatCode="_-* #,##0.00_-;\-* #,##0.00_-;_-* &quot;-&quot;??_-;_-@_-">
                  <c:v>16502.737454345639</c:v>
                </c:pt>
                <c:pt idx="127" formatCode="_-* #,##0.00_-;\-* #,##0.00_-;_-* &quot;-&quot;??_-;_-@_-">
                  <c:v>16712.568261733417</c:v>
                </c:pt>
                <c:pt idx="128" formatCode="_-* #,##0.00_-;\-* #,##0.00_-;_-* &quot;-&quot;??_-;_-@_-">
                  <c:v>15886.78197676448</c:v>
                </c:pt>
                <c:pt idx="129" formatCode="_-* #,##0.00_-;\-* #,##0.00_-;_-* &quot;-&quot;??_-;_-@_-">
                  <c:v>15575.026428090048</c:v>
                </c:pt>
                <c:pt idx="130" formatCode="_-* #,##0.00_-;\-* #,##0.00_-;_-* &quot;-&quot;??_-;_-@_-">
                  <c:v>16009.654698930273</c:v>
                </c:pt>
                <c:pt idx="131" formatCode="_-* #,##0.00_-;\-* #,##0.00_-;_-* &quot;-&quot;??_-;_-@_-">
                  <c:v>16584.748949134679</c:v>
                </c:pt>
                <c:pt idx="132" formatCode="_-* #,##0.00_-;\-* #,##0.00_-;_-* &quot;-&quot;??_-;_-@_-">
                  <c:v>17212.527176240754</c:v>
                </c:pt>
                <c:pt idx="133" formatCode="_-* #,##0.00_-;\-* #,##0.00_-;_-* &quot;-&quot;??_-;_-@_-">
                  <c:v>17424.879258901881</c:v>
                </c:pt>
                <c:pt idx="134" formatCode="_-* #,##0.00_-;\-* #,##0.00_-;_-* &quot;-&quot;??_-;_-@_-">
                  <c:v>16601.596723903451</c:v>
                </c:pt>
                <c:pt idx="135" formatCode="_-* #,##0.00_-;\-* #,##0.00_-;_-* &quot;-&quot;??_-;_-@_-">
                  <c:v>16292.319355059171</c:v>
                </c:pt>
                <c:pt idx="136" formatCode="_-* #,##0.00_-;\-* #,##0.00_-;_-* &quot;-&quot;??_-;_-@_-">
                  <c:v>16729.417234891938</c:v>
                </c:pt>
                <c:pt idx="137" formatCode="_-* #,##0.00_-;\-* #,##0.00_-;_-* &quot;-&quot;??_-;_-@_-">
                  <c:v>17306.964284444894</c:v>
                </c:pt>
                <c:pt idx="138" formatCode="_-* #,##0.00_-;\-* #,##0.00_-;_-* &quot;-&quot;??_-;_-@_-">
                  <c:v>17937.178734886638</c:v>
                </c:pt>
                <c:pt idx="139" formatCode="_-* #,##0.00_-;\-* #,##0.00_-;_-* &quot;-&quot;??_-;_-@_-">
                  <c:v>18151.95069580937</c:v>
                </c:pt>
                <c:pt idx="140" formatCode="_-* #,##0.00_-;\-* #,##0.00_-;_-* &quot;-&quot;??_-;_-@_-">
                  <c:v>17331.07192220127</c:v>
                </c:pt>
                <c:pt idx="141" formatCode="_-* #,##0.00_-;\-* #,##0.00_-;_-* &quot;-&quot;??_-;_-@_-">
                  <c:v>17024.173565104848</c:v>
                </c:pt>
                <c:pt idx="142" formatCode="_-* #,##0.00_-;\-* #,##0.00_-;_-* &quot;-&quot;??_-;_-@_-">
                  <c:v>17463.643843243321</c:v>
                </c:pt>
                <c:pt idx="143" formatCode="_-* #,##0.00_-;\-* #,##0.00_-;_-* &quot;-&quot;??_-;_-@_-">
                  <c:v>18043.547840429783</c:v>
                </c:pt>
                <c:pt idx="144" formatCode="_-* #,##0.00_-;\-* #,##0.00_-;_-* &quot;-&quot;??_-;_-@_-">
                  <c:v>18676.104004723282</c:v>
                </c:pt>
                <c:pt idx="145" formatCode="_-* #,##0.00_-;\-* #,##0.00_-;_-* &quot;-&quot;??_-;_-@_-">
                  <c:v>18893.202659740742</c:v>
                </c:pt>
                <c:pt idx="146" formatCode="_-* #,##0.00_-;\-* #,##0.00_-;_-* &quot;-&quot;??_-;_-@_-">
                  <c:v>18074.635771616951</c:v>
                </c:pt>
                <c:pt idx="147" formatCode="_-* #,##0.00_-;\-* #,##0.00_-;_-* &quot;-&quot;??_-;_-@_-">
                  <c:v>17770.025419767295</c:v>
                </c:pt>
                <c:pt idx="148" formatCode="_-* #,##0.00_-;\-* #,##0.00_-;_-* &quot;-&quot;??_-;_-@_-">
                  <c:v>18211.778790847195</c:v>
                </c:pt>
                <c:pt idx="149" formatCode="_-* #,##0.00_-;\-* #,##0.00_-;_-* &quot;-&quot;??_-;_-@_-">
                  <c:v>18793.951686433884</c:v>
                </c:pt>
                <c:pt idx="150" formatCode="_-* #,##0.00_-;\-* #,##0.00_-;_-* &quot;-&quot;??_-;_-@_-">
                  <c:v>19428.762754148654</c:v>
                </c:pt>
                <c:pt idx="151" formatCode="_-* #,##0.00_-;\-* #,##0.00_-;_-* &quot;-&quot;??_-;_-@_-">
                  <c:v>19648.102514290251</c:v>
                </c:pt>
                <c:pt idx="152" formatCode="_-* #,##0.00_-;\-* #,##0.00_-;_-* &quot;-&quot;??_-;_-@_-">
                  <c:v>18831.763126803136</c:v>
                </c:pt>
                <c:pt idx="153" formatCode="_-* #,##0.00_-;\-* #,##0.00_-;_-* &quot;-&quot;??_-;_-@_-">
                  <c:v>18529.357283780926</c:v>
                </c:pt>
                <c:pt idx="154" formatCode="_-* #,##0.00_-;\-* #,##0.00_-;_-* &quot;-&quot;??_-;_-@_-">
                  <c:v>18973.311721878446</c:v>
                </c:pt>
                <c:pt idx="155" formatCode="_-* #,##0.00_-;\-* #,##0.00_-;_-* &quot;-&quot;??_-;_-@_-">
                  <c:v>19557.672641997757</c:v>
                </c:pt>
                <c:pt idx="156" formatCode="_-* #,##0.00_-;\-* #,##0.00_-;_-* &quot;-&quot;??_-;_-@_-">
                  <c:v>20194.658874203862</c:v>
                </c:pt>
                <c:pt idx="157" formatCode="_-* #,##0.00_-;\-* #,##0.00_-;_-* &quot;-&quot;??_-;_-@_-">
                  <c:v>20416.16111844638</c:v>
                </c:pt>
                <c:pt idx="158" formatCode="_-* #,##0.00_-;\-* #,##0.00_-;_-* &quot;-&quot;??_-;_-@_-">
                  <c:v>19601.971711548973</c:v>
                </c:pt>
                <c:pt idx="159" formatCode="_-* #,##0.00_-;\-* #,##0.00_-;_-* &quot;-&quot;??_-;_-@_-">
                  <c:v>19301.693743835196</c:v>
                </c:pt>
                <c:pt idx="160" formatCode="_-* #,##0.00_-;\-* #,##0.00_-;_-* &quot;-&quot;??_-;_-@_-">
                  <c:v>19747.7738807065</c:v>
                </c:pt>
                <c:pt idx="161" formatCode="_-* #,##0.00_-;\-* #,##0.00_-;_-* &quot;-&quot;??_-;_-@_-">
                  <c:v>20334.248507832999</c:v>
                </c:pt>
                <c:pt idx="162" formatCode="_-* #,##0.00_-;\-* #,##0.00_-;_-* &quot;-&quot;??_-;_-@_-">
                  <c:v>20973.336621316124</c:v>
                </c:pt>
                <c:pt idx="163" formatCode="_-* #,##0.00_-;\-* #,##0.00_-;_-* &quot;-&quot;??_-;_-@_-">
                  <c:v>21196.929084498632</c:v>
                </c:pt>
                <c:pt idx="164" formatCode="_-* #,##0.00_-;\-* #,##0.00_-;_-* &quot;-&quot;??_-;_-@_-">
                  <c:v>20384.818394982547</c:v>
                </c:pt>
                <c:pt idx="165" formatCode="_-* #,##0.00_-;\-* #,##0.00_-;_-* &quot;-&quot;??_-;_-@_-">
                  <c:v>20086.597909703334</c:v>
                </c:pt>
                <c:pt idx="166" formatCode="_-* #,##0.00_-;\-* #,##0.00_-;_-* &quot;-&quot;??_-;_-@_-">
                  <c:v>20534.734436736286</c:v>
                </c:pt>
                <c:pt idx="167" formatCode="_-* #,##0.00_-;\-* #,##0.00_-;_-* &quot;-&quot;??_-;_-@_-">
                  <c:v>21123.254416804441</c:v>
                </c:pt>
                <c:pt idx="168" formatCode="_-* #,##0.00_-;\-* #,##0.00_-;_-* &quot;-&quot;??_-;_-@_-">
                  <c:v>21764.376996642219</c:v>
                </c:pt>
                <c:pt idx="169" formatCode="_-* #,##0.00_-;\-* #,##0.00_-;_-* &quot;-&quot;??_-;_-@_-">
                  <c:v>21989.993187765373</c:v>
                </c:pt>
                <c:pt idx="170" formatCode="_-* #,##0.00_-;\-* #,##0.00_-;_-* &quot;-&quot;??_-;_-@_-">
                  <c:v>21179.895633521141</c:v>
                </c:pt>
                <c:pt idx="171" formatCode="_-* #,##0.00_-;\-* #,##0.00_-;_-* &quot;-&quot;??_-;_-@_-">
                  <c:v>20883.667893269416</c:v>
                </c:pt>
                <c:pt idx="172" formatCode="_-* #,##0.00_-;\-* #,##0.00_-;_-* &quot;-&quot;??_-;_-@_-">
                  <c:v>21333.796998723421</c:v>
                </c:pt>
                <c:pt idx="173" formatCode="_-* #,##0.00_-;\-* #,##0.00_-;_-* &quot;-&quot;??_-;_-@_-">
                  <c:v>21924.299384883401</c:v>
                </c:pt>
                <c:pt idx="174" formatCode="_-* #,##0.00_-;\-* #,##0.00_-;_-* &quot;-&quot;??_-;_-@_-">
                  <c:v>22567.394334865545</c:v>
                </c:pt>
                <c:pt idx="175" formatCode="_-* #,##0.00_-;\-* #,##0.00_-;_-* &quot;-&quot;??_-;_-@_-">
                  <c:v>22794.972994305332</c:v>
                </c:pt>
                <c:pt idx="176" formatCode="_-* #,##0.00_-;\-* #,##0.00_-;_-* &quot;-&quot;??_-;_-@_-">
                  <c:v>21986.828138441117</c:v>
                </c:pt>
                <c:pt idx="177" formatCode="_-* #,##0.00_-;\-* #,##0.00_-;_-* &quot;-&quot;??_-;_-@_-">
                  <c:v>21692.533519473691</c:v>
                </c:pt>
                <c:pt idx="178" formatCode="_-* #,##0.00_-;\-* #,##0.00_-;_-* &quot;-&quot;??_-;_-@_-">
                  <c:v>22144.596367034279</c:v>
                </c:pt>
                <c:pt idx="179" formatCode="_-* #,##0.00_-;\-* #,##0.00_-;_-* &quot;-&quot;??_-;_-@_-">
                  <c:v>22737.023105336571</c:v>
                </c:pt>
                <c:pt idx="180" formatCode="_-* #,##0.00_-;\-* #,##0.00_-;_-* &quot;-&quot;??_-;_-@_-">
                  <c:v>23382.033140831078</c:v>
                </c:pt>
                <c:pt idx="181" formatCode="_-* #,##0.00_-;\-* #,##0.00_-;_-* &quot;-&quot;??_-;_-@_-">
                  <c:v>23611.517740425686</c:v>
                </c:pt>
                <c:pt idx="182" formatCode="_-* #,##0.00_-;\-* #,##0.00_-;_-* &quot;-&quot;??_-;_-@_-">
                  <c:v>22805.269798602087</c:v>
                </c:pt>
                <c:pt idx="183" formatCode="_-* #,##0.00_-;\-* #,##0.00_-;_-* &quot;-&quot;??_-;_-@_-">
                  <c:v>22512.853294772809</c:v>
                </c:pt>
                <c:pt idx="184" formatCode="_-* #,##0.00_-;\-* #,##0.00_-;_-* &quot;-&quot;??_-;_-@_-">
                  <c:v>22966.795545708712</c:v>
                </c:pt>
                <c:pt idx="185" formatCode="_-* #,##0.00_-;\-* #,##0.00_-;_-* &quot;-&quot;??_-;_-@_-">
                  <c:v>23561.093004518098</c:v>
                </c:pt>
                <c:pt idx="186" formatCode="_-* #,##0.00_-;\-* #,##0.00_-;_-* &quot;-&quot;??_-;_-@_-">
                  <c:v>24207.965189131035</c:v>
                </c:pt>
                <c:pt idx="187" formatCode="_-* #,##0.00_-;\-* #,##0.00_-;_-* &quot;-&quot;??_-;_-@_-">
                  <c:v>24439.303476067245</c:v>
                </c:pt>
                <c:pt idx="188" formatCode="_-* #,##0.00_-;\-* #,##0.00_-;_-* &quot;-&quot;??_-;_-@_-">
                  <c:v>23634.9008675839</c:v>
                </c:pt>
                <c:pt idx="189" formatCode="_-* #,##0.00_-;\-* #,##0.00_-;_-* &quot;-&quot;??_-;_-@_-">
                  <c:v>23344.311639811556</c:v>
                </c:pt>
                <c:pt idx="190" formatCode="_-* #,##0.00_-;\-* #,##0.00_-;_-* &quot;-&quot;??_-;_-@_-">
                  <c:v>23800.083018584774</c:v>
                </c:pt>
                <c:pt idx="191" formatCode="_-* #,##0.00_-;\-* #,##0.00_-;_-* &quot;-&quot;??_-;_-@_-">
                  <c:v>24396.201561264032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B2-4B12-9FB8-8D84DAEC3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838751"/>
        <c:axId val="1880841631"/>
      </c:lineChart>
      <c:catAx>
        <c:axId val="188083875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841631"/>
        <c:crosses val="autoZero"/>
        <c:auto val="1"/>
        <c:lblAlgn val="ctr"/>
        <c:lblOffset val="100"/>
        <c:noMultiLvlLbl val="0"/>
      </c:catAx>
      <c:valAx>
        <c:axId val="188084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83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14287</xdr:rowOff>
    </xdr:from>
    <xdr:to>
      <xdr:col>16</xdr:col>
      <xdr:colOff>38100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92D17-B643-F9FB-9413-9914B0036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8FFABF-BD10-470F-B7F4-3F7248DD1C87}" name="Table2" displayName="Table2" ref="A1:E193" totalsRowShown="0">
  <autoFilter ref="A1:E193" xr:uid="{AC8FFABF-BD10-470F-B7F4-3F7248DD1C87}"/>
  <tableColumns count="5">
    <tableColumn id="1" xr3:uid="{BC4B7A51-AB7B-4F0F-90F1-636DE6D1D898}" name="Timeline" dataDxfId="15"/>
    <tableColumn id="2" xr3:uid="{2C0C341E-0ACA-41BC-8CED-66FEE402B510}" name="Values"/>
    <tableColumn id="3" xr3:uid="{92A3087D-3FC3-4FFE-AAD3-DCCBF7275EDF}" name="Forecast" dataDxfId="14">
      <calculatedColumnFormula>_xlfn.FORECAST.ETS(A2,$B$2:$B$100,$A$2:$A$100,1,1)</calculatedColumnFormula>
    </tableColumn>
    <tableColumn id="4" xr3:uid="{CBC40F50-A44E-4D1B-B3C6-64326A20B819}" name="Lower Confidence Bound" dataDxfId="13">
      <calculatedColumnFormula>C2-_xlfn.FORECAST.ETS.CONFINT(A2,$B$2:$B$100,$A$2:$A$100,0.95,1,1)</calculatedColumnFormula>
    </tableColumn>
    <tableColumn id="5" xr3:uid="{974D4C6B-59BC-457D-B917-3513C4C1A846}" name="Upper Confidence Bound" dataDxfId="12">
      <calculatedColumnFormula>C2+_xlfn.FORECAST.ETS.CONFINT(A2,$B$2:$B$100,$A$2:$A$100,0.95,1,1)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65270-D01A-49A1-9C46-CBF27CEFBB8F}" name="Table1" displayName="Table1" ref="A1:H502" totalsRowShown="0" headerRowDxfId="11" headerRowBorderDxfId="10" tableBorderDxfId="9" totalsRowBorderDxfId="8">
  <autoFilter ref="A1:H502" xr:uid="{9A865270-D01A-49A1-9C46-CBF27CEFBB8F}"/>
  <sortState xmlns:xlrd2="http://schemas.microsoft.com/office/spreadsheetml/2017/richdata2" ref="A2:H502">
    <sortCondition ref="C1:C502"/>
  </sortState>
  <tableColumns count="8">
    <tableColumn id="1" xr3:uid="{081AA5BF-C4A7-4C53-AA18-3BA2FED917FF}" name="Sr" dataDxfId="7"/>
    <tableColumn id="2" xr3:uid="{8BF9CACE-84DB-4AE7-9685-986D61B40E38}" name="City Name" dataDxfId="6"/>
    <tableColumn id="3" xr3:uid="{F9C55BA0-579F-477D-A96C-906B31335C7E}" name="Cash Customer " dataDxfId="5"/>
    <tableColumn id="5" xr3:uid="{D42C6A8B-2EB4-429C-BBED-F58873384BBB}" name="Date" dataDxfId="4"/>
    <tableColumn id="6" xr3:uid="{B3EEFBEC-B5BF-4745-84C2-4BBA35C4407F}" name="Currency" dataDxfId="3"/>
    <tableColumn id="7" xr3:uid="{AA6D560D-5C0F-4113-8766-CFA78695978D}" name="Grand Total" dataDxfId="2" dataCellStyle="Comma"/>
    <tableColumn id="8" xr3:uid="{229D3BAE-7F34-4E59-B229-3182F62DD73B}" name="Status" dataDxfId="1"/>
    <tableColumn id="9" xr3:uid="{6916BE0A-F018-4E2F-92DE-79CEB9607BCD}" name="Item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D574-E0F0-4B86-BF48-941283013B59}">
  <dimension ref="A1:E193"/>
  <sheetViews>
    <sheetView tabSelected="1" workbookViewId="0">
      <selection activeCell="G20" sqref="G20"/>
    </sheetView>
  </sheetViews>
  <sheetFormatPr defaultRowHeight="15" x14ac:dyDescent="0.25"/>
  <cols>
    <col min="1" max="1" width="11" customWidth="1"/>
    <col min="2" max="2" width="10.57031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</row>
    <row r="2" spans="1:5" x14ac:dyDescent="0.25">
      <c r="A2" s="14">
        <v>43731</v>
      </c>
      <c r="B2" s="15">
        <v>793.80000000000007</v>
      </c>
    </row>
    <row r="3" spans="1:5" x14ac:dyDescent="0.25">
      <c r="A3" s="14">
        <v>43732</v>
      </c>
      <c r="B3" s="15">
        <v>1064.5352083333332</v>
      </c>
    </row>
    <row r="4" spans="1:5" x14ac:dyDescent="0.25">
      <c r="A4" s="14">
        <v>43733</v>
      </c>
      <c r="B4" s="15">
        <v>1335.2704166666667</v>
      </c>
    </row>
    <row r="5" spans="1:5" x14ac:dyDescent="0.25">
      <c r="A5" s="14">
        <v>43734</v>
      </c>
      <c r="B5" s="15">
        <v>1606.005625</v>
      </c>
    </row>
    <row r="6" spans="1:5" x14ac:dyDescent="0.25">
      <c r="A6" s="14">
        <v>43735</v>
      </c>
      <c r="B6" s="15">
        <v>1876.7408333333333</v>
      </c>
    </row>
    <row r="7" spans="1:5" x14ac:dyDescent="0.25">
      <c r="A7" s="14">
        <v>43736</v>
      </c>
      <c r="B7" s="15">
        <v>2147.4760416666663</v>
      </c>
    </row>
    <row r="8" spans="1:5" x14ac:dyDescent="0.25">
      <c r="A8" s="14">
        <v>43737</v>
      </c>
      <c r="B8" s="15">
        <v>2418.2112499999998</v>
      </c>
    </row>
    <row r="9" spans="1:5" x14ac:dyDescent="0.25">
      <c r="A9" s="14">
        <v>43738</v>
      </c>
      <c r="B9" s="15">
        <v>2044.6066666666663</v>
      </c>
    </row>
    <row r="10" spans="1:5" x14ac:dyDescent="0.25">
      <c r="A10" s="14">
        <v>43739</v>
      </c>
      <c r="B10" s="15">
        <v>1271.5500000000002</v>
      </c>
    </row>
    <row r="11" spans="1:5" x14ac:dyDescent="0.25">
      <c r="A11" s="14">
        <v>43740</v>
      </c>
      <c r="B11" s="15">
        <v>1232.5950000000003</v>
      </c>
    </row>
    <row r="12" spans="1:5" x14ac:dyDescent="0.25">
      <c r="A12" s="14">
        <v>43741</v>
      </c>
      <c r="B12" s="15">
        <v>1474.0425000000002</v>
      </c>
    </row>
    <row r="13" spans="1:5" x14ac:dyDescent="0.25">
      <c r="A13" s="14">
        <v>43742</v>
      </c>
      <c r="B13" s="15">
        <v>1715.49</v>
      </c>
    </row>
    <row r="14" spans="1:5" x14ac:dyDescent="0.25">
      <c r="A14" s="14">
        <v>43743</v>
      </c>
      <c r="B14" s="15">
        <v>1956.9375</v>
      </c>
    </row>
    <row r="15" spans="1:5" x14ac:dyDescent="0.25">
      <c r="A15" s="14">
        <v>43744</v>
      </c>
      <c r="B15" s="15">
        <v>1562.79375</v>
      </c>
    </row>
    <row r="16" spans="1:5" x14ac:dyDescent="0.25">
      <c r="A16" s="14">
        <v>43745</v>
      </c>
      <c r="B16" s="15">
        <v>1168.6500000000001</v>
      </c>
    </row>
    <row r="17" spans="1:2" x14ac:dyDescent="0.25">
      <c r="A17" s="14">
        <v>43746</v>
      </c>
      <c r="B17" s="15">
        <v>0</v>
      </c>
    </row>
    <row r="18" spans="1:2" x14ac:dyDescent="0.25">
      <c r="A18" s="14">
        <v>43747</v>
      </c>
      <c r="B18" s="15">
        <v>716.62500000000011</v>
      </c>
    </row>
    <row r="19" spans="1:2" x14ac:dyDescent="0.25">
      <c r="A19" s="14">
        <v>43748</v>
      </c>
      <c r="B19" s="15">
        <v>1624.3500000000001</v>
      </c>
    </row>
    <row r="20" spans="1:2" x14ac:dyDescent="0.25">
      <c r="A20" s="14">
        <v>43749</v>
      </c>
      <c r="B20" s="15">
        <v>2532.0750000000003</v>
      </c>
    </row>
    <row r="21" spans="1:2" x14ac:dyDescent="0.25">
      <c r="A21" s="14">
        <v>43750</v>
      </c>
      <c r="B21" s="15">
        <v>3439.8</v>
      </c>
    </row>
    <row r="22" spans="1:2" x14ac:dyDescent="0.25">
      <c r="A22" s="14">
        <v>43751</v>
      </c>
      <c r="B22" s="15">
        <v>2544.9558750000001</v>
      </c>
    </row>
    <row r="23" spans="1:2" x14ac:dyDescent="0.25">
      <c r="A23" s="14">
        <v>43752</v>
      </c>
      <c r="B23" s="15">
        <v>1650.11175</v>
      </c>
    </row>
    <row r="24" spans="1:2" x14ac:dyDescent="0.25">
      <c r="A24" s="14">
        <v>43753</v>
      </c>
      <c r="B24" s="15">
        <v>989.60400000000004</v>
      </c>
    </row>
    <row r="25" spans="1:2" x14ac:dyDescent="0.25">
      <c r="A25" s="14">
        <v>43754</v>
      </c>
      <c r="B25" s="15">
        <v>746.02500000000009</v>
      </c>
    </row>
    <row r="26" spans="1:2" x14ac:dyDescent="0.25">
      <c r="A26" s="14">
        <v>43755</v>
      </c>
      <c r="B26" s="15">
        <v>5317.7249999999995</v>
      </c>
    </row>
    <row r="27" spans="1:2" x14ac:dyDescent="0.25">
      <c r="A27" s="14">
        <v>43756</v>
      </c>
      <c r="B27" s="15">
        <v>3089.1087499999999</v>
      </c>
    </row>
    <row r="28" spans="1:2" x14ac:dyDescent="0.25">
      <c r="A28" s="14">
        <v>43757</v>
      </c>
      <c r="B28" s="15">
        <v>860.49249999999995</v>
      </c>
    </row>
    <row r="29" spans="1:2" x14ac:dyDescent="0.25">
      <c r="A29" s="14">
        <v>43758</v>
      </c>
      <c r="B29" s="15">
        <v>699.9536250000001</v>
      </c>
    </row>
    <row r="30" spans="1:2" x14ac:dyDescent="0.25">
      <c r="A30" s="14">
        <v>43759</v>
      </c>
      <c r="B30" s="15">
        <v>529.12860000000012</v>
      </c>
    </row>
    <row r="31" spans="1:2" x14ac:dyDescent="0.25">
      <c r="A31" s="14">
        <v>43760</v>
      </c>
      <c r="B31" s="15">
        <v>1587.6000000000001</v>
      </c>
    </row>
    <row r="32" spans="1:2" x14ac:dyDescent="0.25">
      <c r="A32" s="14">
        <v>43761</v>
      </c>
      <c r="B32" s="15">
        <v>2484.7593750000001</v>
      </c>
    </row>
    <row r="33" spans="1:2" x14ac:dyDescent="0.25">
      <c r="A33" s="14">
        <v>43762</v>
      </c>
      <c r="B33" s="15">
        <v>3381.9187499999998</v>
      </c>
    </row>
    <row r="34" spans="1:2" x14ac:dyDescent="0.25">
      <c r="A34" s="14">
        <v>43763</v>
      </c>
      <c r="B34" s="15">
        <v>2587.6593749999997</v>
      </c>
    </row>
    <row r="35" spans="1:2" x14ac:dyDescent="0.25">
      <c r="A35" s="14">
        <v>43764</v>
      </c>
      <c r="B35" s="15">
        <v>1793.3999999999999</v>
      </c>
    </row>
    <row r="36" spans="1:2" x14ac:dyDescent="0.25">
      <c r="A36" s="14">
        <v>43765</v>
      </c>
      <c r="B36" s="15">
        <v>1218.4829999999999</v>
      </c>
    </row>
    <row r="37" spans="1:2" x14ac:dyDescent="0.25">
      <c r="A37" s="14">
        <v>43766</v>
      </c>
      <c r="B37" s="15">
        <v>1868.7375</v>
      </c>
    </row>
    <row r="38" spans="1:2" x14ac:dyDescent="0.25">
      <c r="A38" s="14">
        <v>43767</v>
      </c>
      <c r="B38" s="15">
        <v>515.97</v>
      </c>
    </row>
    <row r="39" spans="1:2" x14ac:dyDescent="0.25">
      <c r="A39" s="14">
        <v>43768</v>
      </c>
      <c r="B39" s="15">
        <v>2172.4338461538464</v>
      </c>
    </row>
    <row r="40" spans="1:2" x14ac:dyDescent="0.25">
      <c r="A40" s="14">
        <v>43769</v>
      </c>
      <c r="B40" s="15">
        <v>1814.2142307692309</v>
      </c>
    </row>
    <row r="41" spans="1:2" x14ac:dyDescent="0.25">
      <c r="A41" s="14">
        <v>43770</v>
      </c>
      <c r="B41" s="15">
        <v>1455.9946153846154</v>
      </c>
    </row>
    <row r="42" spans="1:2" x14ac:dyDescent="0.25">
      <c r="A42" s="14">
        <v>43771</v>
      </c>
      <c r="B42" s="15">
        <v>1097.7750000000001</v>
      </c>
    </row>
    <row r="43" spans="1:2" x14ac:dyDescent="0.25">
      <c r="A43" s="14">
        <v>43772</v>
      </c>
      <c r="B43" s="15">
        <v>1102.0759615384616</v>
      </c>
    </row>
    <row r="44" spans="1:2" x14ac:dyDescent="0.25">
      <c r="A44" s="14">
        <v>43773</v>
      </c>
      <c r="B44" s="15">
        <v>3346.5285000000003</v>
      </c>
    </row>
    <row r="45" spans="1:2" x14ac:dyDescent="0.25">
      <c r="A45" s="14">
        <v>43774</v>
      </c>
      <c r="B45" s="15">
        <v>12403.125</v>
      </c>
    </row>
    <row r="46" spans="1:2" x14ac:dyDescent="0.25">
      <c r="A46" s="14">
        <v>43775</v>
      </c>
      <c r="B46" s="15">
        <v>1463.5687499999999</v>
      </c>
    </row>
    <row r="47" spans="1:2" x14ac:dyDescent="0.25">
      <c r="A47" s="14">
        <v>43776</v>
      </c>
      <c r="B47" s="15">
        <v>930.234375</v>
      </c>
    </row>
    <row r="48" spans="1:2" x14ac:dyDescent="0.25">
      <c r="A48" s="14">
        <v>43777</v>
      </c>
      <c r="B48" s="15">
        <v>396.90000000000003</v>
      </c>
    </row>
    <row r="49" spans="1:2" x14ac:dyDescent="0.25">
      <c r="A49" s="14">
        <v>43778</v>
      </c>
      <c r="B49" s="15">
        <v>3210.6535588235301</v>
      </c>
    </row>
    <row r="50" spans="1:2" x14ac:dyDescent="0.25">
      <c r="A50" s="14">
        <v>43779</v>
      </c>
      <c r="B50" s="15">
        <v>2777.4180000000006</v>
      </c>
    </row>
    <row r="51" spans="1:2" x14ac:dyDescent="0.25">
      <c r="A51" s="14">
        <v>43780</v>
      </c>
      <c r="B51" s="15">
        <v>1352.7674999999999</v>
      </c>
    </row>
    <row r="52" spans="1:2" x14ac:dyDescent="0.25">
      <c r="A52" s="14">
        <v>43781</v>
      </c>
      <c r="B52" s="15">
        <v>3969</v>
      </c>
    </row>
    <row r="53" spans="1:2" x14ac:dyDescent="0.25">
      <c r="A53" s="14">
        <v>43782</v>
      </c>
      <c r="B53" s="15">
        <v>3913.875</v>
      </c>
    </row>
    <row r="54" spans="1:2" x14ac:dyDescent="0.25">
      <c r="A54" s="14">
        <v>43783</v>
      </c>
      <c r="B54" s="15">
        <v>3650.92875</v>
      </c>
    </row>
    <row r="55" spans="1:2" x14ac:dyDescent="0.25">
      <c r="A55" s="14">
        <v>43784</v>
      </c>
      <c r="B55" s="15">
        <v>3306.1218749999998</v>
      </c>
    </row>
    <row r="56" spans="1:2" x14ac:dyDescent="0.25">
      <c r="A56" s="14">
        <v>43785</v>
      </c>
      <c r="B56" s="15">
        <v>2961.3150000000001</v>
      </c>
    </row>
    <row r="57" spans="1:2" x14ac:dyDescent="0.25">
      <c r="A57" s="14">
        <v>43786</v>
      </c>
      <c r="B57" s="15">
        <v>973.94850000000008</v>
      </c>
    </row>
    <row r="58" spans="1:2" x14ac:dyDescent="0.25">
      <c r="A58" s="14">
        <v>43787</v>
      </c>
      <c r="B58" s="15">
        <v>1531.673181818182</v>
      </c>
    </row>
    <row r="59" spans="1:2" x14ac:dyDescent="0.25">
      <c r="A59" s="14">
        <v>43788</v>
      </c>
      <c r="B59" s="15">
        <v>1072.1592000000001</v>
      </c>
    </row>
    <row r="60" spans="1:2" x14ac:dyDescent="0.25">
      <c r="A60" s="14">
        <v>43789</v>
      </c>
      <c r="B60" s="15">
        <v>1100.7360000000001</v>
      </c>
    </row>
    <row r="61" spans="1:2" x14ac:dyDescent="0.25">
      <c r="A61" s="14">
        <v>43790</v>
      </c>
      <c r="B61" s="15">
        <v>3096.1592307692304</v>
      </c>
    </row>
    <row r="62" spans="1:2" x14ac:dyDescent="0.25">
      <c r="A62" s="14">
        <v>43791</v>
      </c>
      <c r="B62" s="15">
        <v>2631.6901153846147</v>
      </c>
    </row>
    <row r="63" spans="1:2" x14ac:dyDescent="0.25">
      <c r="A63" s="14">
        <v>43792</v>
      </c>
      <c r="B63" s="15">
        <v>2167.2209999999995</v>
      </c>
    </row>
    <row r="64" spans="1:2" x14ac:dyDescent="0.25">
      <c r="A64" s="14">
        <v>43793</v>
      </c>
      <c r="B64" s="15">
        <v>1413.0807352941174</v>
      </c>
    </row>
    <row r="65" spans="1:2" x14ac:dyDescent="0.25">
      <c r="A65" s="14">
        <v>43794</v>
      </c>
      <c r="B65" s="15">
        <v>1367.4891176470587</v>
      </c>
    </row>
    <row r="66" spans="1:2" x14ac:dyDescent="0.25">
      <c r="A66" s="14">
        <v>43795</v>
      </c>
      <c r="B66" s="15">
        <v>1321.8975</v>
      </c>
    </row>
    <row r="67" spans="1:2" x14ac:dyDescent="0.25">
      <c r="A67" s="14">
        <v>43796</v>
      </c>
      <c r="B67" s="15">
        <v>529.20000000000005</v>
      </c>
    </row>
    <row r="68" spans="1:2" x14ac:dyDescent="0.25">
      <c r="A68" s="14">
        <v>43797</v>
      </c>
      <c r="B68" s="15">
        <v>37650.375</v>
      </c>
    </row>
    <row r="69" spans="1:2" x14ac:dyDescent="0.25">
      <c r="A69" s="14">
        <v>43798</v>
      </c>
      <c r="B69" s="15">
        <v>19638.28125</v>
      </c>
    </row>
    <row r="70" spans="1:2" x14ac:dyDescent="0.25">
      <c r="A70" s="14">
        <v>43799</v>
      </c>
      <c r="B70" s="15">
        <v>1626.1875</v>
      </c>
    </row>
    <row r="71" spans="1:2" x14ac:dyDescent="0.25">
      <c r="A71" s="14">
        <v>43800</v>
      </c>
      <c r="B71" s="15">
        <v>1178.5725</v>
      </c>
    </row>
    <row r="72" spans="1:2" x14ac:dyDescent="0.25">
      <c r="A72" s="14">
        <v>43801</v>
      </c>
      <c r="B72" s="15">
        <v>3283.3452272727272</v>
      </c>
    </row>
    <row r="73" spans="1:2" x14ac:dyDescent="0.25">
      <c r="A73" s="14">
        <v>43802</v>
      </c>
      <c r="B73" s="15">
        <v>3953.25</v>
      </c>
    </row>
    <row r="74" spans="1:2" x14ac:dyDescent="0.25">
      <c r="A74" s="14">
        <v>43803</v>
      </c>
      <c r="B74" s="15">
        <v>2337.3000000000002</v>
      </c>
    </row>
    <row r="75" spans="1:2" x14ac:dyDescent="0.25">
      <c r="A75" s="14">
        <v>43804</v>
      </c>
      <c r="B75" s="15">
        <v>1394.8003125</v>
      </c>
    </row>
    <row r="76" spans="1:2" x14ac:dyDescent="0.25">
      <c r="A76" s="14">
        <v>43805</v>
      </c>
      <c r="B76" s="15">
        <v>1360.86890625</v>
      </c>
    </row>
    <row r="77" spans="1:2" x14ac:dyDescent="0.25">
      <c r="A77" s="14">
        <v>43806</v>
      </c>
      <c r="B77" s="15">
        <v>1326.9375</v>
      </c>
    </row>
    <row r="78" spans="1:2" x14ac:dyDescent="0.25">
      <c r="A78" s="14">
        <v>43807</v>
      </c>
      <c r="B78" s="15">
        <v>1400.616</v>
      </c>
    </row>
    <row r="79" spans="1:2" x14ac:dyDescent="0.25">
      <c r="A79" s="14">
        <v>43808</v>
      </c>
      <c r="B79" s="15">
        <v>4809.84</v>
      </c>
    </row>
    <row r="80" spans="1:2" x14ac:dyDescent="0.25">
      <c r="A80" s="14">
        <v>43809</v>
      </c>
      <c r="B80" s="15">
        <v>1618.47</v>
      </c>
    </row>
    <row r="81" spans="1:2" x14ac:dyDescent="0.25">
      <c r="A81" s="14">
        <v>43810</v>
      </c>
      <c r="B81" s="15">
        <v>2496.1545000000001</v>
      </c>
    </row>
    <row r="82" spans="1:2" x14ac:dyDescent="0.25">
      <c r="A82" s="14">
        <v>43811</v>
      </c>
      <c r="B82" s="15">
        <v>1451.2909090909091</v>
      </c>
    </row>
    <row r="83" spans="1:2" x14ac:dyDescent="0.25">
      <c r="A83" s="14">
        <v>43812</v>
      </c>
      <c r="B83" s="15">
        <v>3658.4792045454551</v>
      </c>
    </row>
    <row r="84" spans="1:2" x14ac:dyDescent="0.25">
      <c r="A84" s="14">
        <v>43813</v>
      </c>
      <c r="B84" s="15">
        <v>5865.6675000000005</v>
      </c>
    </row>
    <row r="85" spans="1:2" x14ac:dyDescent="0.25">
      <c r="A85" s="14">
        <v>43814</v>
      </c>
      <c r="B85" s="15">
        <v>6046.11</v>
      </c>
    </row>
    <row r="86" spans="1:2" x14ac:dyDescent="0.25">
      <c r="A86" s="14">
        <v>43815</v>
      </c>
      <c r="B86" s="15">
        <v>1246.5140625000001</v>
      </c>
    </row>
    <row r="87" spans="1:2" x14ac:dyDescent="0.25">
      <c r="A87" s="14">
        <v>43816</v>
      </c>
      <c r="B87" s="15">
        <v>2535.75</v>
      </c>
    </row>
    <row r="88" spans="1:2" x14ac:dyDescent="0.25">
      <c r="A88" s="14">
        <v>43817</v>
      </c>
      <c r="B88" s="15">
        <v>1827.0429545454544</v>
      </c>
    </row>
    <row r="89" spans="1:2" x14ac:dyDescent="0.25">
      <c r="A89" s="14">
        <v>43818</v>
      </c>
      <c r="B89" s="15">
        <v>1896.3</v>
      </c>
    </row>
    <row r="90" spans="1:2" x14ac:dyDescent="0.25">
      <c r="A90" s="14">
        <v>43819</v>
      </c>
      <c r="B90" s="15">
        <v>3691.8</v>
      </c>
    </row>
    <row r="91" spans="1:2" x14ac:dyDescent="0.25">
      <c r="A91" s="14">
        <v>43820</v>
      </c>
      <c r="B91" s="15">
        <v>5487.3</v>
      </c>
    </row>
    <row r="92" spans="1:2" x14ac:dyDescent="0.25">
      <c r="A92" s="14">
        <v>43821</v>
      </c>
      <c r="B92" s="15">
        <v>1945.1250000000005</v>
      </c>
    </row>
    <row r="93" spans="1:2" x14ac:dyDescent="0.25">
      <c r="A93" s="14">
        <v>43822</v>
      </c>
      <c r="B93" s="15">
        <v>3801.5425</v>
      </c>
    </row>
    <row r="94" spans="1:2" x14ac:dyDescent="0.25">
      <c r="A94" s="14">
        <v>43823</v>
      </c>
      <c r="B94" s="15">
        <v>2623.9500000000003</v>
      </c>
    </row>
    <row r="95" spans="1:2" x14ac:dyDescent="0.25">
      <c r="A95" s="14">
        <v>43824</v>
      </c>
      <c r="B95" s="15">
        <v>3124.1174999999998</v>
      </c>
    </row>
    <row r="96" spans="1:2" x14ac:dyDescent="0.25">
      <c r="A96" s="14">
        <v>43825</v>
      </c>
      <c r="B96" s="15">
        <v>4588.6050000000005</v>
      </c>
    </row>
    <row r="97" spans="1:5" x14ac:dyDescent="0.25">
      <c r="A97" s="14">
        <v>43826</v>
      </c>
      <c r="B97" s="15">
        <v>4254.4096874999996</v>
      </c>
    </row>
    <row r="98" spans="1:5" x14ac:dyDescent="0.25">
      <c r="A98" s="14">
        <v>43827</v>
      </c>
      <c r="B98" s="15">
        <v>3920.2143749999996</v>
      </c>
    </row>
    <row r="99" spans="1:5" x14ac:dyDescent="0.25">
      <c r="A99" s="14">
        <v>43828</v>
      </c>
      <c r="B99" s="15">
        <v>13011.153750000001</v>
      </c>
    </row>
    <row r="100" spans="1:5" x14ac:dyDescent="0.25">
      <c r="A100" s="14">
        <v>43829</v>
      </c>
      <c r="B100" s="15">
        <v>529.20000000000005</v>
      </c>
      <c r="C100" s="15">
        <v>529.20000000000005</v>
      </c>
      <c r="D100" s="15">
        <v>529.20000000000005</v>
      </c>
      <c r="E100" s="15">
        <v>529.20000000000005</v>
      </c>
    </row>
    <row r="101" spans="1:5" x14ac:dyDescent="0.25">
      <c r="A101" s="14">
        <v>43830</v>
      </c>
      <c r="C101" s="15">
        <f t="shared" ref="C101:C132" si="0">_xlfn.FORECAST.ETS(A101,$B$2:$B$100,$A$2:$A$100,1,1)</f>
        <v>3729.2242730758749</v>
      </c>
      <c r="D101" s="15">
        <f t="shared" ref="D101:D132" si="1">C101-_xlfn.FORECAST.ETS.CONFINT(A101,$B$2:$B$100,$A$2:$A$100,0.95,1,1)</f>
        <v>-4771.9075852528676</v>
      </c>
      <c r="E101" s="15">
        <f t="shared" ref="E101:E132" si="2">C101+_xlfn.FORECAST.ETS.CONFINT(A101,$B$2:$B$100,$A$2:$A$100,0.95,1,1)</f>
        <v>12230.356131404618</v>
      </c>
    </row>
    <row r="102" spans="1:5" x14ac:dyDescent="0.25">
      <c r="A102" s="14">
        <v>43831</v>
      </c>
      <c r="C102" s="15">
        <f t="shared" si="0"/>
        <v>4081.4507665594128</v>
      </c>
      <c r="D102" s="15">
        <f t="shared" si="1"/>
        <v>-4487.9642362856221</v>
      </c>
      <c r="E102" s="15">
        <f t="shared" si="2"/>
        <v>12650.865769404449</v>
      </c>
    </row>
    <row r="103" spans="1:5" x14ac:dyDescent="0.25">
      <c r="A103" s="14">
        <v>43832</v>
      </c>
      <c r="C103" s="15">
        <f t="shared" si="0"/>
        <v>4573.7231878188541</v>
      </c>
      <c r="D103" s="15">
        <f t="shared" si="1"/>
        <v>-4064.5019056949604</v>
      </c>
      <c r="E103" s="15">
        <f t="shared" si="2"/>
        <v>13211.948281332669</v>
      </c>
    </row>
    <row r="104" spans="1:5" x14ac:dyDescent="0.25">
      <c r="A104" s="14">
        <v>43833</v>
      </c>
      <c r="C104" s="15">
        <f t="shared" si="0"/>
        <v>5118.2624481771609</v>
      </c>
      <c r="D104" s="15">
        <f t="shared" si="1"/>
        <v>-3589.295489434061</v>
      </c>
      <c r="E104" s="15">
        <f t="shared" si="2"/>
        <v>13825.820385788382</v>
      </c>
    </row>
    <row r="105" spans="1:5" x14ac:dyDescent="0.25">
      <c r="A105" s="14">
        <v>43834</v>
      </c>
      <c r="C105" s="15">
        <f t="shared" si="0"/>
        <v>5246.9612999188112</v>
      </c>
      <c r="D105" s="15">
        <f t="shared" si="1"/>
        <v>-3530.4480810662599</v>
      </c>
      <c r="E105" s="15">
        <f t="shared" si="2"/>
        <v>14024.370680903881</v>
      </c>
    </row>
    <row r="106" spans="1:5" x14ac:dyDescent="0.25">
      <c r="A106" s="14">
        <v>43835</v>
      </c>
      <c r="C106" s="15">
        <f t="shared" si="0"/>
        <v>4339.6141037320649</v>
      </c>
      <c r="D106" s="15">
        <f t="shared" si="1"/>
        <v>-4508.1612052562323</v>
      </c>
      <c r="E106" s="15">
        <f t="shared" si="2"/>
        <v>13187.389412720362</v>
      </c>
    </row>
    <row r="107" spans="1:5" x14ac:dyDescent="0.25">
      <c r="A107" s="14">
        <v>43836</v>
      </c>
      <c r="C107" s="15">
        <f t="shared" si="0"/>
        <v>3944.8213082602165</v>
      </c>
      <c r="D107" s="15">
        <f t="shared" si="1"/>
        <v>-4974.903942862602</v>
      </c>
      <c r="E107" s="15">
        <f t="shared" si="2"/>
        <v>12864.546559383034</v>
      </c>
    </row>
    <row r="108" spans="1:5" x14ac:dyDescent="0.25">
      <c r="A108" s="14">
        <v>43837</v>
      </c>
      <c r="C108" s="15">
        <f t="shared" si="0"/>
        <v>4297.0478017437545</v>
      </c>
      <c r="D108" s="15">
        <f t="shared" si="1"/>
        <v>-4694.0516411882982</v>
      </c>
      <c r="E108" s="15">
        <f t="shared" si="2"/>
        <v>13288.147244675807</v>
      </c>
    </row>
    <row r="109" spans="1:5" x14ac:dyDescent="0.25">
      <c r="A109" s="14">
        <v>43838</v>
      </c>
      <c r="C109" s="15">
        <f t="shared" si="0"/>
        <v>4789.3202230031957</v>
      </c>
      <c r="D109" s="15">
        <f t="shared" si="1"/>
        <v>-4273.6558730546067</v>
      </c>
      <c r="E109" s="15">
        <f t="shared" si="2"/>
        <v>13852.296319060999</v>
      </c>
    </row>
    <row r="110" spans="1:5" x14ac:dyDescent="0.25">
      <c r="A110" s="14">
        <v>43839</v>
      </c>
      <c r="C110" s="15">
        <f t="shared" si="0"/>
        <v>5333.8594833615034</v>
      </c>
      <c r="D110" s="15">
        <f t="shared" si="1"/>
        <v>-3801.4917780334263</v>
      </c>
      <c r="E110" s="15">
        <f t="shared" si="2"/>
        <v>14469.210744756434</v>
      </c>
    </row>
    <row r="111" spans="1:5" x14ac:dyDescent="0.25">
      <c r="A111" s="14">
        <v>43840</v>
      </c>
      <c r="C111" s="15">
        <f t="shared" si="0"/>
        <v>5462.5583351031537</v>
      </c>
      <c r="D111" s="15">
        <f t="shared" si="1"/>
        <v>-3745.662697498271</v>
      </c>
      <c r="E111" s="15">
        <f t="shared" si="2"/>
        <v>14670.779367704577</v>
      </c>
    </row>
    <row r="112" spans="1:5" x14ac:dyDescent="0.25">
      <c r="A112" s="14">
        <v>43841</v>
      </c>
      <c r="C112" s="15">
        <f t="shared" si="0"/>
        <v>4555.2111389164074</v>
      </c>
      <c r="D112" s="15">
        <f t="shared" si="1"/>
        <v>-4726.3704076046815</v>
      </c>
      <c r="E112" s="15">
        <f t="shared" si="2"/>
        <v>13836.792685437496</v>
      </c>
    </row>
    <row r="113" spans="1:5" x14ac:dyDescent="0.25">
      <c r="A113" s="14">
        <v>43842</v>
      </c>
      <c r="C113" s="15">
        <f t="shared" si="0"/>
        <v>4160.4183434445576</v>
      </c>
      <c r="D113" s="15">
        <f t="shared" si="1"/>
        <v>-5196.0804700146791</v>
      </c>
      <c r="E113" s="15">
        <f t="shared" si="2"/>
        <v>13516.917156903794</v>
      </c>
    </row>
    <row r="114" spans="1:5" x14ac:dyDescent="0.25">
      <c r="A114" s="14">
        <v>43843</v>
      </c>
      <c r="C114" s="15">
        <f t="shared" si="0"/>
        <v>4512.6448369280961</v>
      </c>
      <c r="D114" s="15">
        <f t="shared" si="1"/>
        <v>-4918.1761288101125</v>
      </c>
      <c r="E114" s="15">
        <f t="shared" si="2"/>
        <v>13943.465802666306</v>
      </c>
    </row>
    <row r="115" spans="1:5" x14ac:dyDescent="0.25">
      <c r="A115" s="14">
        <v>43844</v>
      </c>
      <c r="C115" s="15">
        <f t="shared" si="0"/>
        <v>5004.9172581875373</v>
      </c>
      <c r="D115" s="15">
        <f t="shared" si="1"/>
        <v>-4500.7053541462865</v>
      </c>
      <c r="E115" s="15">
        <f t="shared" si="2"/>
        <v>14510.539870521361</v>
      </c>
    </row>
    <row r="116" spans="1:5" x14ac:dyDescent="0.25">
      <c r="A116" s="14">
        <v>43845</v>
      </c>
      <c r="C116" s="15">
        <f t="shared" si="0"/>
        <v>5549.456518545845</v>
      </c>
      <c r="D116" s="15">
        <f t="shared" si="1"/>
        <v>-4031.4435469837044</v>
      </c>
      <c r="E116" s="15">
        <f t="shared" si="2"/>
        <v>15130.356584075394</v>
      </c>
    </row>
    <row r="117" spans="1:5" x14ac:dyDescent="0.25">
      <c r="A117" s="14">
        <v>43846</v>
      </c>
      <c r="C117" s="15">
        <f t="shared" si="0"/>
        <v>5678.1553702874953</v>
      </c>
      <c r="D117" s="15">
        <f t="shared" si="1"/>
        <v>-3978.4943116130071</v>
      </c>
      <c r="E117" s="15">
        <f t="shared" si="2"/>
        <v>15334.805052187998</v>
      </c>
    </row>
    <row r="118" spans="1:5" x14ac:dyDescent="0.25">
      <c r="A118" s="14">
        <v>43847</v>
      </c>
      <c r="C118" s="15">
        <f t="shared" si="0"/>
        <v>4770.80817410075</v>
      </c>
      <c r="D118" s="15">
        <f t="shared" si="1"/>
        <v>-4962.059688274283</v>
      </c>
      <c r="E118" s="15">
        <f t="shared" si="2"/>
        <v>14503.676036475783</v>
      </c>
    </row>
    <row r="119" spans="1:5" x14ac:dyDescent="0.25">
      <c r="A119" s="14">
        <v>43848</v>
      </c>
      <c r="C119" s="15">
        <f t="shared" si="0"/>
        <v>4376.0153786289002</v>
      </c>
      <c r="D119" s="15">
        <f t="shared" si="1"/>
        <v>-5434.600180949973</v>
      </c>
      <c r="E119" s="15">
        <f t="shared" si="2"/>
        <v>14186.630938207774</v>
      </c>
    </row>
    <row r="120" spans="1:5" x14ac:dyDescent="0.25">
      <c r="A120" s="14">
        <v>43849</v>
      </c>
      <c r="C120" s="15">
        <f t="shared" si="0"/>
        <v>4728.2418721124377</v>
      </c>
      <c r="D120" s="15">
        <f t="shared" si="1"/>
        <v>-5159.5100710366951</v>
      </c>
      <c r="E120" s="15">
        <f t="shared" si="2"/>
        <v>14615.99381526157</v>
      </c>
    </row>
    <row r="121" spans="1:5" x14ac:dyDescent="0.25">
      <c r="A121" s="14">
        <v>43850</v>
      </c>
      <c r="C121" s="15">
        <f t="shared" si="0"/>
        <v>5220.5142933718789</v>
      </c>
      <c r="D121" s="15">
        <f t="shared" si="1"/>
        <v>-4744.8321466834668</v>
      </c>
      <c r="E121" s="15">
        <f t="shared" si="2"/>
        <v>15185.860733427224</v>
      </c>
    </row>
    <row r="122" spans="1:5" x14ac:dyDescent="0.25">
      <c r="A122" s="14">
        <v>43851</v>
      </c>
      <c r="C122" s="15">
        <f t="shared" si="0"/>
        <v>5765.0535537301866</v>
      </c>
      <c r="D122" s="15">
        <f t="shared" si="1"/>
        <v>-4278.3420742215358</v>
      </c>
      <c r="E122" s="15">
        <f t="shared" si="2"/>
        <v>15808.44918168191</v>
      </c>
    </row>
    <row r="123" spans="1:5" x14ac:dyDescent="0.25">
      <c r="A123" s="14">
        <v>43852</v>
      </c>
      <c r="C123" s="15">
        <f t="shared" si="0"/>
        <v>5893.7524054718369</v>
      </c>
      <c r="D123" s="15">
        <f t="shared" si="1"/>
        <v>-4228.1437229935809</v>
      </c>
      <c r="E123" s="15">
        <f t="shared" si="2"/>
        <v>16015.648533937256</v>
      </c>
    </row>
    <row r="124" spans="1:5" x14ac:dyDescent="0.25">
      <c r="A124" s="14">
        <v>43853</v>
      </c>
      <c r="C124" s="15">
        <f t="shared" si="0"/>
        <v>4986.4052092850907</v>
      </c>
      <c r="D124" s="15">
        <f t="shared" si="1"/>
        <v>-5214.4393977295567</v>
      </c>
      <c r="E124" s="15">
        <f t="shared" si="2"/>
        <v>15187.249816299738</v>
      </c>
    </row>
    <row r="125" spans="1:5" x14ac:dyDescent="0.25">
      <c r="A125" s="14">
        <v>43854</v>
      </c>
      <c r="C125" s="15">
        <f t="shared" si="0"/>
        <v>4591.6124138132418</v>
      </c>
      <c r="D125" s="15">
        <f t="shared" si="1"/>
        <v>-5689.6833072133668</v>
      </c>
      <c r="E125" s="15">
        <f t="shared" si="2"/>
        <v>14872.90813483985</v>
      </c>
    </row>
    <row r="126" spans="1:5" x14ac:dyDescent="0.25">
      <c r="A126" s="14">
        <v>43855</v>
      </c>
      <c r="C126" s="15">
        <f t="shared" si="0"/>
        <v>4943.8389072967793</v>
      </c>
      <c r="D126" s="15">
        <f t="shared" si="1"/>
        <v>-5417.2832669631271</v>
      </c>
      <c r="E126" s="15">
        <f t="shared" si="2"/>
        <v>15304.961081556685</v>
      </c>
    </row>
    <row r="127" spans="1:5" x14ac:dyDescent="0.25">
      <c r="A127" s="14">
        <v>43856</v>
      </c>
      <c r="C127" s="15">
        <f t="shared" si="0"/>
        <v>5436.1113285562205</v>
      </c>
      <c r="D127" s="15">
        <f t="shared" si="1"/>
        <v>-5005.2756146267111</v>
      </c>
      <c r="E127" s="15">
        <f t="shared" si="2"/>
        <v>15877.498271739152</v>
      </c>
    </row>
    <row r="128" spans="1:5" x14ac:dyDescent="0.25">
      <c r="A128" s="14">
        <v>43857</v>
      </c>
      <c r="C128" s="15">
        <f t="shared" si="0"/>
        <v>5980.6505889145283</v>
      </c>
      <c r="D128" s="15">
        <f t="shared" si="1"/>
        <v>-4541.4362765165806</v>
      </c>
      <c r="E128" s="15">
        <f t="shared" si="2"/>
        <v>16502.737454345639</v>
      </c>
    </row>
    <row r="129" spans="1:5" x14ac:dyDescent="0.25">
      <c r="A129" s="14">
        <v>43858</v>
      </c>
      <c r="C129" s="15">
        <f t="shared" si="0"/>
        <v>6109.3494406561786</v>
      </c>
      <c r="D129" s="15">
        <f t="shared" si="1"/>
        <v>-4493.8693804210598</v>
      </c>
      <c r="E129" s="15">
        <f t="shared" si="2"/>
        <v>16712.568261733417</v>
      </c>
    </row>
    <row r="130" spans="1:5" x14ac:dyDescent="0.25">
      <c r="A130" s="14">
        <v>43859</v>
      </c>
      <c r="C130" s="15">
        <f t="shared" si="0"/>
        <v>5202.0022444694332</v>
      </c>
      <c r="D130" s="15">
        <f t="shared" si="1"/>
        <v>-5482.7774878256132</v>
      </c>
      <c r="E130" s="15">
        <f t="shared" si="2"/>
        <v>15886.78197676448</v>
      </c>
    </row>
    <row r="131" spans="1:5" x14ac:dyDescent="0.25">
      <c r="A131" s="14">
        <v>43860</v>
      </c>
      <c r="C131" s="15">
        <f t="shared" si="0"/>
        <v>4807.2094489975834</v>
      </c>
      <c r="D131" s="15">
        <f t="shared" si="1"/>
        <v>-5960.6075300948823</v>
      </c>
      <c r="E131" s="15">
        <f t="shared" si="2"/>
        <v>15575.026428090048</v>
      </c>
    </row>
    <row r="132" spans="1:5" x14ac:dyDescent="0.25">
      <c r="A132" s="14">
        <v>43861</v>
      </c>
      <c r="C132" s="15">
        <f t="shared" si="0"/>
        <v>5159.4359424811219</v>
      </c>
      <c r="D132" s="15">
        <f t="shared" si="1"/>
        <v>-5690.7828139680305</v>
      </c>
      <c r="E132" s="15">
        <f t="shared" si="2"/>
        <v>16009.654698930273</v>
      </c>
    </row>
    <row r="133" spans="1:5" x14ac:dyDescent="0.25">
      <c r="A133" s="14">
        <v>43862</v>
      </c>
      <c r="C133" s="15">
        <f t="shared" ref="C133:C164" si="3">_xlfn.FORECAST.ETS(A133,$B$2:$B$100,$A$2:$A$100,1,1)</f>
        <v>5651.7083637405631</v>
      </c>
      <c r="D133" s="15">
        <f t="shared" ref="D133:D164" si="4">C133-_xlfn.FORECAST.ETS.CONFINT(A133,$B$2:$B$100,$A$2:$A$100,0.95,1,1)</f>
        <v>-5281.3322216535507</v>
      </c>
      <c r="E133" s="15">
        <f t="shared" ref="E133:E164" si="5">C133+_xlfn.FORECAST.ETS.CONFINT(A133,$B$2:$B$100,$A$2:$A$100,0.95,1,1)</f>
        <v>16584.748949134679</v>
      </c>
    </row>
    <row r="134" spans="1:5" x14ac:dyDescent="0.25">
      <c r="A134" s="14">
        <v>43863</v>
      </c>
      <c r="C134" s="15">
        <f t="shared" si="3"/>
        <v>6196.2476240988708</v>
      </c>
      <c r="D134" s="15">
        <f t="shared" si="4"/>
        <v>-4820.0319280430122</v>
      </c>
      <c r="E134" s="15">
        <f t="shared" si="5"/>
        <v>17212.527176240754</v>
      </c>
    </row>
    <row r="135" spans="1:5" x14ac:dyDescent="0.25">
      <c r="A135" s="14">
        <v>43864</v>
      </c>
      <c r="C135" s="15">
        <f t="shared" si="3"/>
        <v>6324.9464758405202</v>
      </c>
      <c r="D135" s="15">
        <f t="shared" si="4"/>
        <v>-4774.98630722084</v>
      </c>
      <c r="E135" s="15">
        <f t="shared" si="5"/>
        <v>17424.879258901881</v>
      </c>
    </row>
    <row r="136" spans="1:5" x14ac:dyDescent="0.25">
      <c r="A136" s="14">
        <v>43865</v>
      </c>
      <c r="C136" s="15">
        <f t="shared" si="3"/>
        <v>5417.5992796537739</v>
      </c>
      <c r="D136" s="15">
        <f t="shared" si="4"/>
        <v>-5766.3981645959047</v>
      </c>
      <c r="E136" s="15">
        <f t="shared" si="5"/>
        <v>16601.596723903451</v>
      </c>
    </row>
    <row r="137" spans="1:5" x14ac:dyDescent="0.25">
      <c r="A137" s="14">
        <v>43866</v>
      </c>
      <c r="C137" s="15">
        <f t="shared" si="3"/>
        <v>5022.806484181925</v>
      </c>
      <c r="D137" s="15">
        <f t="shared" si="4"/>
        <v>-6246.7063866953213</v>
      </c>
      <c r="E137" s="15">
        <f t="shared" si="5"/>
        <v>16292.319355059171</v>
      </c>
    </row>
    <row r="138" spans="1:5" x14ac:dyDescent="0.25">
      <c r="A138" s="14">
        <v>43867</v>
      </c>
      <c r="C138" s="15">
        <f t="shared" si="3"/>
        <v>5375.0329776654635</v>
      </c>
      <c r="D138" s="15">
        <f t="shared" si="4"/>
        <v>-5979.3512795610131</v>
      </c>
      <c r="E138" s="15">
        <f t="shared" si="5"/>
        <v>16729.417234891938</v>
      </c>
    </row>
    <row r="139" spans="1:5" x14ac:dyDescent="0.25">
      <c r="A139" s="14">
        <v>43868</v>
      </c>
      <c r="C139" s="15">
        <f t="shared" si="3"/>
        <v>5867.3053989249047</v>
      </c>
      <c r="D139" s="15">
        <f t="shared" si="4"/>
        <v>-5572.3534865950833</v>
      </c>
      <c r="E139" s="15">
        <f t="shared" si="5"/>
        <v>17306.964284444894</v>
      </c>
    </row>
    <row r="140" spans="1:5" x14ac:dyDescent="0.25">
      <c r="A140" s="14">
        <v>43869</v>
      </c>
      <c r="C140" s="15">
        <f t="shared" si="3"/>
        <v>6411.8446592832124</v>
      </c>
      <c r="D140" s="15">
        <f t="shared" si="4"/>
        <v>-5113.4894163202125</v>
      </c>
      <c r="E140" s="15">
        <f t="shared" si="5"/>
        <v>17937.178734886638</v>
      </c>
    </row>
    <row r="141" spans="1:5" x14ac:dyDescent="0.25">
      <c r="A141" s="14">
        <v>43870</v>
      </c>
      <c r="C141" s="15">
        <f t="shared" si="3"/>
        <v>6540.5435110248618</v>
      </c>
      <c r="D141" s="15">
        <f t="shared" si="4"/>
        <v>-5070.8636737596462</v>
      </c>
      <c r="E141" s="15">
        <f t="shared" si="5"/>
        <v>18151.95069580937</v>
      </c>
    </row>
    <row r="142" spans="1:5" x14ac:dyDescent="0.25">
      <c r="A142" s="14">
        <v>43871</v>
      </c>
      <c r="C142" s="15">
        <f t="shared" si="3"/>
        <v>5633.1963148381165</v>
      </c>
      <c r="D142" s="15">
        <f t="shared" si="4"/>
        <v>-6064.6792925250356</v>
      </c>
      <c r="E142" s="15">
        <f t="shared" si="5"/>
        <v>17331.07192220127</v>
      </c>
    </row>
    <row r="143" spans="1:5" x14ac:dyDescent="0.25">
      <c r="A143" s="14">
        <v>43872</v>
      </c>
      <c r="C143" s="15">
        <f t="shared" si="3"/>
        <v>5238.4035193662667</v>
      </c>
      <c r="D143" s="15">
        <f t="shared" si="4"/>
        <v>-6547.3665263723133</v>
      </c>
      <c r="E143" s="15">
        <f t="shared" si="5"/>
        <v>17024.173565104848</v>
      </c>
    </row>
    <row r="144" spans="1:5" x14ac:dyDescent="0.25">
      <c r="A144" s="14">
        <v>43873</v>
      </c>
      <c r="C144" s="15">
        <f t="shared" si="3"/>
        <v>5590.6300128498051</v>
      </c>
      <c r="D144" s="15">
        <f t="shared" si="4"/>
        <v>-6282.3838175437113</v>
      </c>
      <c r="E144" s="15">
        <f t="shared" si="5"/>
        <v>17463.643843243321</v>
      </c>
    </row>
    <row r="145" spans="1:5" x14ac:dyDescent="0.25">
      <c r="A145" s="14">
        <v>43874</v>
      </c>
      <c r="C145" s="15">
        <f t="shared" si="3"/>
        <v>6082.9024341092463</v>
      </c>
      <c r="D145" s="15">
        <f t="shared" si="4"/>
        <v>-5877.7429722112902</v>
      </c>
      <c r="E145" s="15">
        <f t="shared" si="5"/>
        <v>18043.547840429783</v>
      </c>
    </row>
    <row r="146" spans="1:5" x14ac:dyDescent="0.25">
      <c r="A146" s="14">
        <v>43875</v>
      </c>
      <c r="C146" s="15">
        <f t="shared" si="3"/>
        <v>6627.441694467554</v>
      </c>
      <c r="D146" s="15">
        <f t="shared" si="4"/>
        <v>-5421.2206157881737</v>
      </c>
      <c r="E146" s="15">
        <f t="shared" si="5"/>
        <v>18676.104004723282</v>
      </c>
    </row>
    <row r="147" spans="1:5" x14ac:dyDescent="0.25">
      <c r="A147" s="14">
        <v>43876</v>
      </c>
      <c r="C147" s="15">
        <f t="shared" si="3"/>
        <v>6756.1405462092043</v>
      </c>
      <c r="D147" s="15">
        <f t="shared" si="4"/>
        <v>-5380.9215673223334</v>
      </c>
      <c r="E147" s="15">
        <f t="shared" si="5"/>
        <v>18893.202659740742</v>
      </c>
    </row>
    <row r="148" spans="1:5" x14ac:dyDescent="0.25">
      <c r="A148" s="14">
        <v>43877</v>
      </c>
      <c r="C148" s="15">
        <f t="shared" si="3"/>
        <v>5848.793350022459</v>
      </c>
      <c r="D148" s="15">
        <f t="shared" si="4"/>
        <v>-6377.0490715720316</v>
      </c>
      <c r="E148" s="15">
        <f t="shared" si="5"/>
        <v>18074.635771616951</v>
      </c>
    </row>
    <row r="149" spans="1:5" x14ac:dyDescent="0.25">
      <c r="A149" s="14">
        <v>43878</v>
      </c>
      <c r="C149" s="15">
        <f t="shared" si="3"/>
        <v>5454.0005545506092</v>
      </c>
      <c r="D149" s="15">
        <f t="shared" si="4"/>
        <v>-6862.0243106660755</v>
      </c>
      <c r="E149" s="15">
        <f t="shared" si="5"/>
        <v>17770.025419767295</v>
      </c>
    </row>
    <row r="150" spans="1:5" x14ac:dyDescent="0.25">
      <c r="A150" s="14">
        <v>43879</v>
      </c>
      <c r="C150" s="15">
        <f t="shared" si="3"/>
        <v>5806.2270480341467</v>
      </c>
      <c r="D150" s="15">
        <f t="shared" si="4"/>
        <v>-6599.3246947788994</v>
      </c>
      <c r="E150" s="15">
        <f t="shared" si="5"/>
        <v>18211.778790847195</v>
      </c>
    </row>
    <row r="151" spans="1:5" x14ac:dyDescent="0.25">
      <c r="A151" s="14">
        <v>43880</v>
      </c>
      <c r="C151" s="15">
        <f t="shared" si="3"/>
        <v>6298.4994692935879</v>
      </c>
      <c r="D151" s="15">
        <f t="shared" si="4"/>
        <v>-6196.9527478467071</v>
      </c>
      <c r="E151" s="15">
        <f t="shared" si="5"/>
        <v>18793.951686433884</v>
      </c>
    </row>
    <row r="152" spans="1:5" x14ac:dyDescent="0.25">
      <c r="A152" s="14">
        <v>43881</v>
      </c>
      <c r="C152" s="15">
        <f t="shared" si="3"/>
        <v>6843.0387296518957</v>
      </c>
      <c r="D152" s="15">
        <f t="shared" si="4"/>
        <v>-5742.6852948448623</v>
      </c>
      <c r="E152" s="15">
        <f t="shared" si="5"/>
        <v>19428.762754148654</v>
      </c>
    </row>
    <row r="153" spans="1:5" x14ac:dyDescent="0.25">
      <c r="A153" s="14">
        <v>43882</v>
      </c>
      <c r="C153" s="15">
        <f t="shared" si="3"/>
        <v>6971.737581393546</v>
      </c>
      <c r="D153" s="15">
        <f t="shared" si="4"/>
        <v>-5704.627351503158</v>
      </c>
      <c r="E153" s="15">
        <f t="shared" si="5"/>
        <v>19648.102514290251</v>
      </c>
    </row>
    <row r="154" spans="1:5" x14ac:dyDescent="0.25">
      <c r="A154" s="14">
        <v>43883</v>
      </c>
      <c r="C154" s="15">
        <f t="shared" si="3"/>
        <v>6064.3903852067997</v>
      </c>
      <c r="D154" s="15">
        <f t="shared" si="4"/>
        <v>-6702.982356389537</v>
      </c>
      <c r="E154" s="15">
        <f t="shared" si="5"/>
        <v>18831.763126803136</v>
      </c>
    </row>
    <row r="155" spans="1:5" x14ac:dyDescent="0.25">
      <c r="A155" s="14">
        <v>43884</v>
      </c>
      <c r="C155" s="15">
        <f t="shared" si="3"/>
        <v>5669.5975897349508</v>
      </c>
      <c r="D155" s="15">
        <f t="shared" si="4"/>
        <v>-7190.1621043110226</v>
      </c>
      <c r="E155" s="15">
        <f t="shared" si="5"/>
        <v>18529.357283780926</v>
      </c>
    </row>
    <row r="156" spans="1:5" x14ac:dyDescent="0.25">
      <c r="A156" s="14">
        <v>43885</v>
      </c>
      <c r="C156" s="15">
        <f t="shared" si="3"/>
        <v>6021.8240832184883</v>
      </c>
      <c r="D156" s="15">
        <f t="shared" si="4"/>
        <v>-6929.6635554414688</v>
      </c>
      <c r="E156" s="15">
        <f t="shared" si="5"/>
        <v>18973.311721878446</v>
      </c>
    </row>
    <row r="157" spans="1:5" x14ac:dyDescent="0.25">
      <c r="A157" s="14">
        <v>43886</v>
      </c>
      <c r="C157" s="15">
        <f t="shared" si="3"/>
        <v>6514.0965044779296</v>
      </c>
      <c r="D157" s="15">
        <f t="shared" si="4"/>
        <v>-6529.4796330418994</v>
      </c>
      <c r="E157" s="15">
        <f t="shared" si="5"/>
        <v>19557.672641997757</v>
      </c>
    </row>
    <row r="158" spans="1:5" x14ac:dyDescent="0.25">
      <c r="A158" s="14">
        <v>43887</v>
      </c>
      <c r="C158" s="15">
        <f t="shared" si="3"/>
        <v>7058.6357648362373</v>
      </c>
      <c r="D158" s="15">
        <f t="shared" si="4"/>
        <v>-6077.3873445313875</v>
      </c>
      <c r="E158" s="15">
        <f t="shared" si="5"/>
        <v>20194.658874203862</v>
      </c>
    </row>
    <row r="159" spans="1:5" x14ac:dyDescent="0.25">
      <c r="A159" s="14">
        <v>43888</v>
      </c>
      <c r="C159" s="15">
        <f t="shared" si="3"/>
        <v>7187.3346165778876</v>
      </c>
      <c r="D159" s="15">
        <f t="shared" si="4"/>
        <v>-6041.4918852906048</v>
      </c>
      <c r="E159" s="15">
        <f t="shared" si="5"/>
        <v>20416.16111844638</v>
      </c>
    </row>
    <row r="160" spans="1:5" x14ac:dyDescent="0.25">
      <c r="A160" s="14">
        <v>43889</v>
      </c>
      <c r="C160" s="15">
        <f t="shared" si="3"/>
        <v>6279.9874203911422</v>
      </c>
      <c r="D160" s="15">
        <f t="shared" si="4"/>
        <v>-7041.9968707666885</v>
      </c>
      <c r="E160" s="15">
        <f t="shared" si="5"/>
        <v>19601.971711548973</v>
      </c>
    </row>
    <row r="161" spans="1:5" x14ac:dyDescent="0.25">
      <c r="A161" s="14">
        <v>43890</v>
      </c>
      <c r="C161" s="15">
        <f t="shared" si="3"/>
        <v>5885.1946249192924</v>
      </c>
      <c r="D161" s="15">
        <f t="shared" si="4"/>
        <v>-7531.3044939966103</v>
      </c>
      <c r="E161" s="15">
        <f t="shared" si="5"/>
        <v>19301.693743835196</v>
      </c>
    </row>
    <row r="162" spans="1:5" x14ac:dyDescent="0.25">
      <c r="A162" s="14">
        <v>43891</v>
      </c>
      <c r="C162" s="15">
        <f t="shared" si="3"/>
        <v>6237.4211184028309</v>
      </c>
      <c r="D162" s="15">
        <f t="shared" si="4"/>
        <v>-7272.9316439008371</v>
      </c>
      <c r="E162" s="15">
        <f t="shared" si="5"/>
        <v>19747.7738807065</v>
      </c>
    </row>
    <row r="163" spans="1:5" x14ac:dyDescent="0.25">
      <c r="A163" s="14">
        <v>43892</v>
      </c>
      <c r="C163" s="15">
        <f t="shared" si="3"/>
        <v>6729.6935396622721</v>
      </c>
      <c r="D163" s="15">
        <f t="shared" si="4"/>
        <v>-6874.861428508455</v>
      </c>
      <c r="E163" s="15">
        <f t="shared" si="5"/>
        <v>20334.248507832999</v>
      </c>
    </row>
    <row r="164" spans="1:5" x14ac:dyDescent="0.25">
      <c r="A164" s="14">
        <v>43893</v>
      </c>
      <c r="C164" s="15">
        <f t="shared" si="3"/>
        <v>7274.2328000205798</v>
      </c>
      <c r="D164" s="15">
        <f t="shared" si="4"/>
        <v>-6424.8710212749647</v>
      </c>
      <c r="E164" s="15">
        <f t="shared" si="5"/>
        <v>20973.336621316124</v>
      </c>
    </row>
    <row r="165" spans="1:5" x14ac:dyDescent="0.25">
      <c r="A165" s="14">
        <v>43894</v>
      </c>
      <c r="C165" s="15">
        <f t="shared" ref="C165:C193" si="6">_xlfn.FORECAST.ETS(A165,$B$2:$B$100,$A$2:$A$100,1,1)</f>
        <v>7402.9316517622301</v>
      </c>
      <c r="D165" s="15">
        <f t="shared" ref="D165:D193" si="7">C165-_xlfn.FORECAST.ETS.CONFINT(A165,$B$2:$B$100,$A$2:$A$100,0.95,1,1)</f>
        <v>-6391.0657809741697</v>
      </c>
      <c r="E165" s="15">
        <f t="shared" ref="E165:E193" si="8">C165+_xlfn.FORECAST.ETS.CONFINT(A165,$B$2:$B$100,$A$2:$A$100,0.95,1,1)</f>
        <v>21196.929084498632</v>
      </c>
    </row>
    <row r="166" spans="1:5" x14ac:dyDescent="0.25">
      <c r="A166" s="14">
        <v>43895</v>
      </c>
      <c r="C166" s="15">
        <f t="shared" si="6"/>
        <v>6495.5844555754829</v>
      </c>
      <c r="D166" s="15">
        <f t="shared" si="7"/>
        <v>-7393.6494838315812</v>
      </c>
      <c r="E166" s="15">
        <f t="shared" si="8"/>
        <v>20384.818394982547</v>
      </c>
    </row>
    <row r="167" spans="1:5" x14ac:dyDescent="0.25">
      <c r="A167" s="14">
        <v>43896</v>
      </c>
      <c r="C167" s="15">
        <f t="shared" si="6"/>
        <v>6100.7916601036341</v>
      </c>
      <c r="D167" s="15">
        <f t="shared" si="7"/>
        <v>-7885.0145894960642</v>
      </c>
      <c r="E167" s="15">
        <f t="shared" si="8"/>
        <v>20086.597909703334</v>
      </c>
    </row>
    <row r="168" spans="1:5" x14ac:dyDescent="0.25">
      <c r="A168" s="14">
        <v>43897</v>
      </c>
      <c r="C168" s="15">
        <f t="shared" si="6"/>
        <v>6453.0181535871725</v>
      </c>
      <c r="D168" s="15">
        <f t="shared" si="7"/>
        <v>-7628.6981295619407</v>
      </c>
      <c r="E168" s="15">
        <f t="shared" si="8"/>
        <v>20534.734436736286</v>
      </c>
    </row>
    <row r="169" spans="1:5" x14ac:dyDescent="0.25">
      <c r="A169" s="14">
        <v>43898</v>
      </c>
      <c r="C169" s="15">
        <f t="shared" si="6"/>
        <v>6945.2905748466137</v>
      </c>
      <c r="D169" s="15">
        <f t="shared" si="7"/>
        <v>-7232.6732671112122</v>
      </c>
      <c r="E169" s="15">
        <f t="shared" si="8"/>
        <v>21123.254416804441</v>
      </c>
    </row>
    <row r="170" spans="1:5" x14ac:dyDescent="0.25">
      <c r="A170" s="14">
        <v>43899</v>
      </c>
      <c r="C170" s="15">
        <f t="shared" si="6"/>
        <v>7489.8298352049205</v>
      </c>
      <c r="D170" s="15">
        <f t="shared" si="7"/>
        <v>-6784.7173262323795</v>
      </c>
      <c r="E170" s="15">
        <f t="shared" si="8"/>
        <v>21764.376996642219</v>
      </c>
    </row>
    <row r="171" spans="1:5" x14ac:dyDescent="0.25">
      <c r="A171" s="14">
        <v>43900</v>
      </c>
      <c r="C171" s="15">
        <f t="shared" si="6"/>
        <v>7618.5286869465708</v>
      </c>
      <c r="D171" s="15">
        <f t="shared" si="7"/>
        <v>-6752.9358138722291</v>
      </c>
      <c r="E171" s="15">
        <f t="shared" si="8"/>
        <v>21989.993187765373</v>
      </c>
    </row>
    <row r="172" spans="1:5" x14ac:dyDescent="0.25">
      <c r="A172" s="14">
        <v>43901</v>
      </c>
      <c r="C172" s="15">
        <f t="shared" si="6"/>
        <v>6711.1814907598255</v>
      </c>
      <c r="D172" s="15">
        <f t="shared" si="7"/>
        <v>-7757.5326520014896</v>
      </c>
      <c r="E172" s="15">
        <f t="shared" si="8"/>
        <v>21179.895633521141</v>
      </c>
    </row>
    <row r="173" spans="1:5" x14ac:dyDescent="0.25">
      <c r="A173" s="14">
        <v>43902</v>
      </c>
      <c r="C173" s="15">
        <f t="shared" si="6"/>
        <v>6316.3886952879757</v>
      </c>
      <c r="D173" s="15">
        <f t="shared" si="7"/>
        <v>-8250.8905026934626</v>
      </c>
      <c r="E173" s="15">
        <f t="shared" si="8"/>
        <v>20883.667893269416</v>
      </c>
    </row>
    <row r="174" spans="1:5" x14ac:dyDescent="0.25">
      <c r="A174" s="14">
        <v>43903</v>
      </c>
      <c r="C174" s="15">
        <f t="shared" si="6"/>
        <v>6668.6151887715141</v>
      </c>
      <c r="D174" s="15">
        <f t="shared" si="7"/>
        <v>-7996.5666211803918</v>
      </c>
      <c r="E174" s="15">
        <f t="shared" si="8"/>
        <v>21333.796998723421</v>
      </c>
    </row>
    <row r="175" spans="1:5" x14ac:dyDescent="0.25">
      <c r="A175" s="14">
        <v>43904</v>
      </c>
      <c r="C175" s="15">
        <f t="shared" si="6"/>
        <v>7160.8876100309553</v>
      </c>
      <c r="D175" s="15">
        <f t="shared" si="7"/>
        <v>-7602.5241648214924</v>
      </c>
      <c r="E175" s="15">
        <f t="shared" si="8"/>
        <v>21924.299384883401</v>
      </c>
    </row>
    <row r="176" spans="1:5" x14ac:dyDescent="0.25">
      <c r="A176" s="14">
        <v>43905</v>
      </c>
      <c r="C176" s="15">
        <f t="shared" si="6"/>
        <v>7705.4268703892631</v>
      </c>
      <c r="D176" s="15">
        <f t="shared" si="7"/>
        <v>-7156.5405940870187</v>
      </c>
      <c r="E176" s="15">
        <f t="shared" si="8"/>
        <v>22567.394334865545</v>
      </c>
    </row>
    <row r="177" spans="1:5" x14ac:dyDescent="0.25">
      <c r="A177" s="14">
        <v>43906</v>
      </c>
      <c r="C177" s="15">
        <f t="shared" si="6"/>
        <v>7834.1257221309133</v>
      </c>
      <c r="D177" s="15">
        <f t="shared" si="7"/>
        <v>-7126.7215500435068</v>
      </c>
      <c r="E177" s="15">
        <f t="shared" si="8"/>
        <v>22794.972994305332</v>
      </c>
    </row>
    <row r="178" spans="1:5" x14ac:dyDescent="0.25">
      <c r="A178" s="14">
        <v>43907</v>
      </c>
      <c r="C178" s="15">
        <f t="shared" si="6"/>
        <v>6926.778525944168</v>
      </c>
      <c r="D178" s="15">
        <f t="shared" si="7"/>
        <v>-8133.2710865527824</v>
      </c>
      <c r="E178" s="15">
        <f t="shared" si="8"/>
        <v>21986.828138441117</v>
      </c>
    </row>
    <row r="179" spans="1:5" x14ac:dyDescent="0.25">
      <c r="A179" s="14">
        <v>43908</v>
      </c>
      <c r="C179" s="15">
        <f t="shared" si="6"/>
        <v>6531.9857304723182</v>
      </c>
      <c r="D179" s="15">
        <f t="shared" si="7"/>
        <v>-8628.5620585290562</v>
      </c>
      <c r="E179" s="15">
        <f t="shared" si="8"/>
        <v>21692.533519473691</v>
      </c>
    </row>
    <row r="180" spans="1:5" x14ac:dyDescent="0.25">
      <c r="A180" s="14">
        <v>43909</v>
      </c>
      <c r="C180" s="15">
        <f t="shared" si="6"/>
        <v>6884.2122239558566</v>
      </c>
      <c r="D180" s="15">
        <f t="shared" si="7"/>
        <v>-8376.1719191225675</v>
      </c>
      <c r="E180" s="15">
        <f t="shared" si="8"/>
        <v>22144.596367034279</v>
      </c>
    </row>
    <row r="181" spans="1:5" x14ac:dyDescent="0.25">
      <c r="A181" s="14">
        <v>43910</v>
      </c>
      <c r="C181" s="15">
        <f t="shared" si="6"/>
        <v>7376.484645215297</v>
      </c>
      <c r="D181" s="15">
        <f t="shared" si="7"/>
        <v>-7984.0538149059785</v>
      </c>
      <c r="E181" s="15">
        <f t="shared" si="8"/>
        <v>22737.023105336571</v>
      </c>
    </row>
    <row r="182" spans="1:5" x14ac:dyDescent="0.25">
      <c r="A182" s="14">
        <v>43911</v>
      </c>
      <c r="C182" s="15">
        <f t="shared" si="6"/>
        <v>7921.0239055736047</v>
      </c>
      <c r="D182" s="15">
        <f t="shared" si="7"/>
        <v>-7539.9853296838692</v>
      </c>
      <c r="E182" s="15">
        <f t="shared" si="8"/>
        <v>23382.033140831078</v>
      </c>
    </row>
    <row r="183" spans="1:5" x14ac:dyDescent="0.25">
      <c r="A183" s="14">
        <v>43912</v>
      </c>
      <c r="C183" s="15">
        <f t="shared" si="6"/>
        <v>8049.722757315255</v>
      </c>
      <c r="D183" s="15">
        <f t="shared" si="7"/>
        <v>-7512.0722257951775</v>
      </c>
      <c r="E183" s="15">
        <f t="shared" si="8"/>
        <v>23611.517740425686</v>
      </c>
    </row>
    <row r="184" spans="1:5" x14ac:dyDescent="0.25">
      <c r="A184" s="14">
        <v>43913</v>
      </c>
      <c r="C184" s="15">
        <f t="shared" si="6"/>
        <v>7142.3755611285087</v>
      </c>
      <c r="D184" s="15">
        <f t="shared" si="7"/>
        <v>-8520.5186763450711</v>
      </c>
      <c r="E184" s="15">
        <f t="shared" si="8"/>
        <v>22805.269798602087</v>
      </c>
    </row>
    <row r="185" spans="1:5" x14ac:dyDescent="0.25">
      <c r="A185" s="14">
        <v>43914</v>
      </c>
      <c r="C185" s="15">
        <f t="shared" si="6"/>
        <v>6747.5827656566589</v>
      </c>
      <c r="D185" s="15">
        <f t="shared" si="7"/>
        <v>-9017.6877634594894</v>
      </c>
      <c r="E185" s="15">
        <f t="shared" si="8"/>
        <v>22512.853294772809</v>
      </c>
    </row>
    <row r="186" spans="1:5" x14ac:dyDescent="0.25">
      <c r="A186" s="14">
        <v>43915</v>
      </c>
      <c r="C186" s="15">
        <f t="shared" si="6"/>
        <v>7099.8092591401974</v>
      </c>
      <c r="D186" s="15">
        <f t="shared" si="7"/>
        <v>-8767.177027428319</v>
      </c>
      <c r="E186" s="15">
        <f t="shared" si="8"/>
        <v>22966.795545708712</v>
      </c>
    </row>
    <row r="187" spans="1:5" x14ac:dyDescent="0.25">
      <c r="A187" s="14">
        <v>43916</v>
      </c>
      <c r="C187" s="15">
        <f t="shared" si="6"/>
        <v>7592.0816803996386</v>
      </c>
      <c r="D187" s="15">
        <f t="shared" si="7"/>
        <v>-8376.9296437188204</v>
      </c>
      <c r="E187" s="15">
        <f t="shared" si="8"/>
        <v>23561.093004518098</v>
      </c>
    </row>
    <row r="188" spans="1:5" x14ac:dyDescent="0.25">
      <c r="A188" s="14">
        <v>43917</v>
      </c>
      <c r="C188" s="15">
        <f t="shared" si="6"/>
        <v>8136.6209407579463</v>
      </c>
      <c r="D188" s="15">
        <f t="shared" si="7"/>
        <v>-7934.7233076151406</v>
      </c>
      <c r="E188" s="15">
        <f t="shared" si="8"/>
        <v>24207.965189131035</v>
      </c>
    </row>
    <row r="189" spans="1:5" x14ac:dyDescent="0.25">
      <c r="A189" s="14">
        <v>43918</v>
      </c>
      <c r="C189" s="15">
        <f t="shared" si="6"/>
        <v>8265.3197924995966</v>
      </c>
      <c r="D189" s="15">
        <f t="shared" si="7"/>
        <v>-7908.663891068054</v>
      </c>
      <c r="E189" s="15">
        <f t="shared" si="8"/>
        <v>24439.303476067245</v>
      </c>
    </row>
    <row r="190" spans="1:5" x14ac:dyDescent="0.25">
      <c r="A190" s="14">
        <v>43919</v>
      </c>
      <c r="C190" s="15">
        <f t="shared" si="6"/>
        <v>7357.9725963128512</v>
      </c>
      <c r="D190" s="15">
        <f t="shared" si="7"/>
        <v>-8918.9556749581971</v>
      </c>
      <c r="E190" s="15">
        <f t="shared" si="8"/>
        <v>23634.9008675839</v>
      </c>
    </row>
    <row r="191" spans="1:5" x14ac:dyDescent="0.25">
      <c r="A191" s="14">
        <v>43920</v>
      </c>
      <c r="C191" s="15">
        <f t="shared" si="6"/>
        <v>6963.1798008410015</v>
      </c>
      <c r="D191" s="15">
        <f t="shared" si="7"/>
        <v>-9417.9520381295551</v>
      </c>
      <c r="E191" s="15">
        <f t="shared" si="8"/>
        <v>23344.311639811556</v>
      </c>
    </row>
    <row r="192" spans="1:5" x14ac:dyDescent="0.25">
      <c r="A192" s="14">
        <v>43921</v>
      </c>
      <c r="C192" s="15">
        <f t="shared" si="6"/>
        <v>7315.4062943245399</v>
      </c>
      <c r="D192" s="15">
        <f t="shared" si="7"/>
        <v>-9169.2704299356919</v>
      </c>
      <c r="E192" s="15">
        <f t="shared" si="8"/>
        <v>23800.083018584774</v>
      </c>
    </row>
    <row r="193" spans="1:5" x14ac:dyDescent="0.25">
      <c r="A193" s="14">
        <v>43922</v>
      </c>
      <c r="C193" s="15">
        <f t="shared" si="6"/>
        <v>7807.6787155839811</v>
      </c>
      <c r="D193" s="15">
        <f t="shared" si="7"/>
        <v>-8780.8441300960694</v>
      </c>
      <c r="E193" s="15">
        <f t="shared" si="8"/>
        <v>24396.201561264032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88E3-5028-44EE-9FB3-86022B95FD4A}">
  <dimension ref="A1:I528"/>
  <sheetViews>
    <sheetView workbookViewId="0">
      <selection activeCell="H9" sqref="H9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4.5703125" bestFit="1" customWidth="1"/>
    <col min="4" max="4" width="18.570312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230</v>
      </c>
    </row>
    <row r="2" spans="1:9" ht="15.75" thickBot="1" x14ac:dyDescent="0.3"/>
    <row r="3" spans="1:9" x14ac:dyDescent="0.25">
      <c r="A3" s="23" t="s">
        <v>231</v>
      </c>
      <c r="B3" s="23"/>
    </row>
    <row r="4" spans="1:9" x14ac:dyDescent="0.25">
      <c r="A4" t="s">
        <v>232</v>
      </c>
      <c r="B4">
        <v>0.52444974224000362</v>
      </c>
    </row>
    <row r="5" spans="1:9" x14ac:dyDescent="0.25">
      <c r="A5" t="s">
        <v>233</v>
      </c>
      <c r="B5">
        <v>0.27504753213560629</v>
      </c>
    </row>
    <row r="6" spans="1:9" x14ac:dyDescent="0.25">
      <c r="A6" t="s">
        <v>234</v>
      </c>
      <c r="B6">
        <v>0.26865948907002646</v>
      </c>
    </row>
    <row r="7" spans="1:9" x14ac:dyDescent="0.25">
      <c r="A7" t="s">
        <v>235</v>
      </c>
      <c r="B7">
        <v>23.357532941907795</v>
      </c>
    </row>
    <row r="8" spans="1:9" ht="15.75" thickBot="1" x14ac:dyDescent="0.3">
      <c r="A8" s="21" t="s">
        <v>236</v>
      </c>
      <c r="B8" s="21">
        <v>501</v>
      </c>
    </row>
    <row r="10" spans="1:9" ht="15.75" thickBot="1" x14ac:dyDescent="0.3">
      <c r="A10" t="s">
        <v>237</v>
      </c>
    </row>
    <row r="11" spans="1:9" x14ac:dyDescent="0.25">
      <c r="A11" s="22"/>
      <c r="B11" s="22" t="s">
        <v>242</v>
      </c>
      <c r="C11" s="22" t="s">
        <v>243</v>
      </c>
      <c r="D11" s="22" t="s">
        <v>244</v>
      </c>
      <c r="E11" s="22" t="s">
        <v>245</v>
      </c>
      <c r="F11" s="22" t="s">
        <v>246</v>
      </c>
    </row>
    <row r="12" spans="1:9" x14ac:dyDescent="0.25">
      <c r="A12" t="s">
        <v>238</v>
      </c>
      <c r="B12">
        <v>4</v>
      </c>
      <c r="C12">
        <v>102874.69218581298</v>
      </c>
      <c r="D12">
        <v>25718.673046453245</v>
      </c>
      <c r="E12">
        <v>62.854062636727491</v>
      </c>
      <c r="F12">
        <v>5.7863447373496778E-43</v>
      </c>
    </row>
    <row r="13" spans="1:9" x14ac:dyDescent="0.25">
      <c r="A13" t="s">
        <v>239</v>
      </c>
      <c r="B13">
        <v>497</v>
      </c>
      <c r="C13">
        <v>271150.44953075697</v>
      </c>
      <c r="D13">
        <v>545.57434513230783</v>
      </c>
    </row>
    <row r="14" spans="1:9" ht="15.75" thickBot="1" x14ac:dyDescent="0.3">
      <c r="A14" s="21" t="s">
        <v>240</v>
      </c>
      <c r="B14" s="21">
        <v>501</v>
      </c>
      <c r="C14" s="21">
        <v>374025.14171656995</v>
      </c>
      <c r="D14" s="21"/>
      <c r="E14" s="21"/>
      <c r="F14" s="21"/>
    </row>
    <row r="15" spans="1:9" ht="15.75" thickBot="1" x14ac:dyDescent="0.3"/>
    <row r="16" spans="1:9" x14ac:dyDescent="0.25">
      <c r="A16" s="22"/>
      <c r="B16" s="22" t="s">
        <v>247</v>
      </c>
      <c r="C16" s="22" t="s">
        <v>235</v>
      </c>
      <c r="D16" s="22" t="s">
        <v>248</v>
      </c>
      <c r="E16" s="22" t="s">
        <v>249</v>
      </c>
      <c r="F16" s="22" t="s">
        <v>250</v>
      </c>
      <c r="G16" s="22" t="s">
        <v>251</v>
      </c>
      <c r="H16" s="22" t="s">
        <v>252</v>
      </c>
      <c r="I16" s="22" t="s">
        <v>253</v>
      </c>
    </row>
    <row r="17" spans="1:9" x14ac:dyDescent="0.25">
      <c r="A17" t="s">
        <v>241</v>
      </c>
      <c r="B17">
        <v>43773.624400407978</v>
      </c>
      <c r="C17">
        <v>1.9779301388239456</v>
      </c>
      <c r="D17">
        <v>22131.02654193604</v>
      </c>
      <c r="E17">
        <v>0</v>
      </c>
      <c r="F17">
        <v>43769.738264909851</v>
      </c>
      <c r="G17">
        <v>43777.510535906105</v>
      </c>
      <c r="H17">
        <v>43769.738264909851</v>
      </c>
      <c r="I17">
        <v>43777.510535906105</v>
      </c>
    </row>
    <row r="18" spans="1:9" x14ac:dyDescent="0.25">
      <c r="A18" t="s">
        <v>214</v>
      </c>
      <c r="B18">
        <v>1.2533313598740877E-3</v>
      </c>
      <c r="C18">
        <v>2.6766868917709895E-4</v>
      </c>
      <c r="D18">
        <v>4.6823980934312415</v>
      </c>
      <c r="E18">
        <v>3.6631029569826398E-6</v>
      </c>
      <c r="F18">
        <v>7.2742967389884561E-4</v>
      </c>
      <c r="G18">
        <v>1.7792330458493298E-3</v>
      </c>
      <c r="H18">
        <v>7.2742967389884561E-4</v>
      </c>
      <c r="I18">
        <v>1.7792330458493298E-3</v>
      </c>
    </row>
    <row r="19" spans="1:9" x14ac:dyDescent="0.25">
      <c r="A19" t="s">
        <v>219</v>
      </c>
      <c r="B19">
        <v>0</v>
      </c>
      <c r="C19">
        <v>0</v>
      </c>
      <c r="D19">
        <v>65535</v>
      </c>
      <c r="E19" t="e">
        <v>#NUM!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221</v>
      </c>
      <c r="B20">
        <v>8.7193822226985667</v>
      </c>
      <c r="C20">
        <v>1.1302389565916784</v>
      </c>
      <c r="D20">
        <v>7.714636070404552</v>
      </c>
      <c r="E20" t="e">
        <v>#NUM!</v>
      </c>
      <c r="F20">
        <v>6.498746799654409</v>
      </c>
      <c r="G20">
        <v>10.940017645742724</v>
      </c>
      <c r="H20">
        <v>6.498746799654409</v>
      </c>
      <c r="I20">
        <v>10.940017645742724</v>
      </c>
    </row>
    <row r="21" spans="1:9" ht="15.75" thickBot="1" x14ac:dyDescent="0.3">
      <c r="A21" s="21" t="s">
        <v>220</v>
      </c>
      <c r="B21" s="21">
        <v>-13.125232787973747</v>
      </c>
      <c r="C21" s="21">
        <v>1.736066318400656</v>
      </c>
      <c r="D21" s="21">
        <v>-7.5603291469103064</v>
      </c>
      <c r="E21" s="21">
        <v>1.9545829597016928E-13</v>
      </c>
      <c r="F21" s="21">
        <v>-16.536166680236594</v>
      </c>
      <c r="G21" s="21">
        <v>-9.7142988957109004</v>
      </c>
      <c r="H21" s="21">
        <v>-16.536166680236594</v>
      </c>
      <c r="I21" s="21">
        <v>-9.7142988957109004</v>
      </c>
    </row>
    <row r="25" spans="1:9" x14ac:dyDescent="0.25">
      <c r="A25" t="s">
        <v>254</v>
      </c>
    </row>
    <row r="26" spans="1:9" ht="15.75" thickBot="1" x14ac:dyDescent="0.3"/>
    <row r="27" spans="1:9" x14ac:dyDescent="0.25">
      <c r="A27" s="22" t="s">
        <v>255</v>
      </c>
      <c r="B27" s="22" t="s">
        <v>256</v>
      </c>
      <c r="C27" s="22" t="s">
        <v>257</v>
      </c>
      <c r="D27" s="22" t="s">
        <v>258</v>
      </c>
    </row>
    <row r="28" spans="1:9" x14ac:dyDescent="0.25">
      <c r="A28">
        <v>1</v>
      </c>
      <c r="B28">
        <v>43774.868018449815</v>
      </c>
      <c r="C28">
        <v>-35.868018449815281</v>
      </c>
      <c r="D28">
        <v>-1.5417752973277663</v>
      </c>
    </row>
    <row r="29" spans="1:9" x14ac:dyDescent="0.25">
      <c r="A29">
        <v>2</v>
      </c>
      <c r="B29">
        <v>43775.467718705542</v>
      </c>
      <c r="C29">
        <v>-35.467718705542211</v>
      </c>
      <c r="D29">
        <v>-1.5245685408934693</v>
      </c>
    </row>
    <row r="30" spans="1:9" x14ac:dyDescent="0.25">
      <c r="A30">
        <v>3</v>
      </c>
      <c r="B30">
        <v>43775.467718705542</v>
      </c>
      <c r="C30">
        <v>-35.467718705542211</v>
      </c>
      <c r="D30">
        <v>-1.5245685408934693</v>
      </c>
    </row>
    <row r="31" spans="1:9" x14ac:dyDescent="0.25">
      <c r="A31">
        <v>4</v>
      </c>
      <c r="B31">
        <v>43791.892243547933</v>
      </c>
      <c r="C31">
        <v>10.107756452067406</v>
      </c>
      <c r="D31">
        <v>0.43447867718165312</v>
      </c>
    </row>
    <row r="32" spans="1:9" x14ac:dyDescent="0.25">
      <c r="A32">
        <v>5</v>
      </c>
      <c r="B32">
        <v>43791.571666452699</v>
      </c>
      <c r="C32">
        <v>12.428333547301008</v>
      </c>
      <c r="D32">
        <v>0.53422794116682926</v>
      </c>
    </row>
    <row r="33" spans="1:4" x14ac:dyDescent="0.25">
      <c r="A33">
        <v>6</v>
      </c>
      <c r="B33">
        <v>43791.295306887849</v>
      </c>
      <c r="C33">
        <v>15.70469311215129</v>
      </c>
      <c r="D33">
        <v>0.67506120881213816</v>
      </c>
    </row>
    <row r="34" spans="1:4" x14ac:dyDescent="0.25">
      <c r="A34">
        <v>7</v>
      </c>
      <c r="B34">
        <v>43791.422432287683</v>
      </c>
      <c r="C34">
        <v>16.577567712316522</v>
      </c>
      <c r="D34">
        <v>0.71258144422973024</v>
      </c>
    </row>
    <row r="35" spans="1:4" x14ac:dyDescent="0.25">
      <c r="A35">
        <v>8</v>
      </c>
      <c r="B35">
        <v>43793.291728384342</v>
      </c>
      <c r="C35">
        <v>16.708271615658305</v>
      </c>
      <c r="D35">
        <v>0.71819970969701907</v>
      </c>
    </row>
    <row r="36" spans="1:4" x14ac:dyDescent="0.25">
      <c r="A36">
        <v>9</v>
      </c>
      <c r="B36">
        <v>43793.291728384342</v>
      </c>
      <c r="C36">
        <v>16.708271615658305</v>
      </c>
      <c r="D36">
        <v>0.71819970969701907</v>
      </c>
    </row>
    <row r="37" spans="1:4" x14ac:dyDescent="0.25">
      <c r="A37">
        <v>10</v>
      </c>
      <c r="B37">
        <v>43793.291728384342</v>
      </c>
      <c r="C37">
        <v>16.708271615658305</v>
      </c>
      <c r="D37">
        <v>0.71819970969701907</v>
      </c>
    </row>
    <row r="38" spans="1:4" x14ac:dyDescent="0.25">
      <c r="A38">
        <v>11</v>
      </c>
      <c r="B38">
        <v>43793.291728384342</v>
      </c>
      <c r="C38">
        <v>16.708271615658305</v>
      </c>
      <c r="D38">
        <v>0.71819970969701907</v>
      </c>
    </row>
    <row r="39" spans="1:4" x14ac:dyDescent="0.25">
      <c r="A39">
        <v>12</v>
      </c>
      <c r="B39">
        <v>43791.754063765504</v>
      </c>
      <c r="C39">
        <v>28.245936234496185</v>
      </c>
      <c r="D39">
        <v>1.2141425319375501</v>
      </c>
    </row>
    <row r="40" spans="1:4" x14ac:dyDescent="0.25">
      <c r="A40">
        <v>13</v>
      </c>
      <c r="B40">
        <v>43792.721322242491</v>
      </c>
      <c r="C40">
        <v>31.278677757509286</v>
      </c>
      <c r="D40">
        <v>1.3445039559984844</v>
      </c>
    </row>
    <row r="41" spans="1:4" x14ac:dyDescent="0.25">
      <c r="A41">
        <v>14</v>
      </c>
      <c r="B41">
        <v>43792.721322242491</v>
      </c>
      <c r="C41">
        <v>31.278677757509286</v>
      </c>
      <c r="D41">
        <v>1.3445039559984844</v>
      </c>
    </row>
    <row r="42" spans="1:4" x14ac:dyDescent="0.25">
      <c r="A42">
        <v>15</v>
      </c>
      <c r="B42">
        <v>43792.721322242491</v>
      </c>
      <c r="C42">
        <v>31.278677757509286</v>
      </c>
      <c r="D42">
        <v>1.3445039559984844</v>
      </c>
    </row>
    <row r="43" spans="1:4" x14ac:dyDescent="0.25">
      <c r="A43">
        <v>16</v>
      </c>
      <c r="B43">
        <v>43791.532976113624</v>
      </c>
      <c r="C43">
        <v>35.46702388637641</v>
      </c>
      <c r="D43">
        <v>1.5245386743139302</v>
      </c>
    </row>
    <row r="44" spans="1:4" x14ac:dyDescent="0.25">
      <c r="A44">
        <v>17</v>
      </c>
      <c r="B44">
        <v>43791.726427809022</v>
      </c>
      <c r="C44">
        <v>37.273572190977575</v>
      </c>
      <c r="D44">
        <v>1.6021925751939152</v>
      </c>
    </row>
    <row r="45" spans="1:4" x14ac:dyDescent="0.25">
      <c r="A45">
        <v>18</v>
      </c>
      <c r="B45">
        <v>43791.726427809022</v>
      </c>
      <c r="C45">
        <v>37.273572190977575</v>
      </c>
      <c r="D45">
        <v>1.6021925751939152</v>
      </c>
    </row>
    <row r="46" spans="1:4" x14ac:dyDescent="0.25">
      <c r="A46">
        <v>19</v>
      </c>
      <c r="B46">
        <v>43791.361633183413</v>
      </c>
      <c r="C46">
        <v>-19.361633183412778</v>
      </c>
      <c r="D46">
        <v>-0.83225360776129276</v>
      </c>
    </row>
    <row r="47" spans="1:4" x14ac:dyDescent="0.25">
      <c r="A47">
        <v>20</v>
      </c>
      <c r="B47">
        <v>43791.361633183413</v>
      </c>
      <c r="C47">
        <v>-19.361633183412778</v>
      </c>
      <c r="D47">
        <v>-0.83225360776129276</v>
      </c>
    </row>
    <row r="48" spans="1:4" x14ac:dyDescent="0.25">
      <c r="A48">
        <v>21</v>
      </c>
      <c r="B48">
        <v>43791.792754104586</v>
      </c>
      <c r="C48">
        <v>-18.792754104586493</v>
      </c>
      <c r="D48">
        <v>-0.80780052256707968</v>
      </c>
    </row>
    <row r="49" spans="1:4" x14ac:dyDescent="0.25">
      <c r="A49">
        <v>22</v>
      </c>
      <c r="B49">
        <v>43791.792754104586</v>
      </c>
      <c r="C49">
        <v>-18.792754104586493</v>
      </c>
      <c r="D49">
        <v>-0.80780052256707968</v>
      </c>
    </row>
    <row r="50" spans="1:4" x14ac:dyDescent="0.25">
      <c r="A50">
        <v>23</v>
      </c>
      <c r="B50">
        <v>43791.366936655068</v>
      </c>
      <c r="C50">
        <v>-13.366936655067548</v>
      </c>
      <c r="D50">
        <v>-0.57457349545425807</v>
      </c>
    </row>
    <row r="51" spans="1:4" x14ac:dyDescent="0.25">
      <c r="A51">
        <v>24</v>
      </c>
      <c r="B51">
        <v>43791.366936655068</v>
      </c>
      <c r="C51">
        <v>-13.366936655067548</v>
      </c>
      <c r="D51">
        <v>-0.57457349545425807</v>
      </c>
    </row>
    <row r="52" spans="1:4" x14ac:dyDescent="0.25">
      <c r="A52">
        <v>25</v>
      </c>
      <c r="B52">
        <v>43791.295306887849</v>
      </c>
      <c r="C52">
        <v>-13.29530688784871</v>
      </c>
      <c r="D52">
        <v>-0.57149451282783115</v>
      </c>
    </row>
    <row r="53" spans="1:4" x14ac:dyDescent="0.25">
      <c r="A53">
        <v>26</v>
      </c>
      <c r="B53">
        <v>43792.024896139061</v>
      </c>
      <c r="C53">
        <v>-13.024896139060729</v>
      </c>
      <c r="D53">
        <v>-0.55987099330732748</v>
      </c>
    </row>
    <row r="54" spans="1:4" x14ac:dyDescent="0.25">
      <c r="A54">
        <v>27</v>
      </c>
      <c r="B54">
        <v>43792.024896139061</v>
      </c>
      <c r="C54">
        <v>-13.024896139060729</v>
      </c>
      <c r="D54">
        <v>-0.55987099330732748</v>
      </c>
    </row>
    <row r="55" spans="1:4" x14ac:dyDescent="0.25">
      <c r="A55">
        <v>28</v>
      </c>
      <c r="B55">
        <v>43791.699897290797</v>
      </c>
      <c r="C55">
        <v>-3.6998972907967982</v>
      </c>
      <c r="D55">
        <v>-0.15903890128699896</v>
      </c>
    </row>
    <row r="56" spans="1:4" x14ac:dyDescent="0.25">
      <c r="A56">
        <v>29</v>
      </c>
      <c r="B56">
        <v>43791.699897290797</v>
      </c>
      <c r="C56">
        <v>-3.6998972907967982</v>
      </c>
      <c r="D56">
        <v>-0.15903890128699896</v>
      </c>
    </row>
    <row r="57" spans="1:4" x14ac:dyDescent="0.25">
      <c r="A57">
        <v>30</v>
      </c>
      <c r="B57">
        <v>43791.699897290797</v>
      </c>
      <c r="C57">
        <v>-3.6998972907967982</v>
      </c>
      <c r="D57">
        <v>-0.15903890128699896</v>
      </c>
    </row>
    <row r="58" spans="1:4" x14ac:dyDescent="0.25">
      <c r="A58">
        <v>31</v>
      </c>
      <c r="B58">
        <v>43791.368265812969</v>
      </c>
      <c r="C58">
        <v>0.63173418703081552</v>
      </c>
      <c r="D58">
        <v>2.7154891910304745E-2</v>
      </c>
    </row>
    <row r="59" spans="1:4" x14ac:dyDescent="0.25">
      <c r="A59">
        <v>32</v>
      </c>
      <c r="B59">
        <v>43791.368265812969</v>
      </c>
      <c r="C59">
        <v>0.63173418703081552</v>
      </c>
      <c r="D59">
        <v>2.7154891910304745E-2</v>
      </c>
    </row>
    <row r="60" spans="1:4" x14ac:dyDescent="0.25">
      <c r="A60">
        <v>33</v>
      </c>
      <c r="B60">
        <v>43791.527448922323</v>
      </c>
      <c r="C60">
        <v>1.4725510776770534</v>
      </c>
      <c r="D60">
        <v>6.3297136940877033E-2</v>
      </c>
    </row>
    <row r="61" spans="1:4" x14ac:dyDescent="0.25">
      <c r="A61">
        <v>34</v>
      </c>
      <c r="B61">
        <v>43791.366936655068</v>
      </c>
      <c r="C61">
        <v>-32.366936655067548</v>
      </c>
      <c r="D61">
        <v>-1.3912824165287208</v>
      </c>
    </row>
    <row r="62" spans="1:4" x14ac:dyDescent="0.25">
      <c r="A62">
        <v>35</v>
      </c>
      <c r="B62">
        <v>43791.366936655068</v>
      </c>
      <c r="C62">
        <v>-32.366936655067548</v>
      </c>
      <c r="D62">
        <v>-1.3912824165287208</v>
      </c>
    </row>
    <row r="63" spans="1:4" x14ac:dyDescent="0.25">
      <c r="A63">
        <v>36</v>
      </c>
      <c r="B63">
        <v>43791.427959478977</v>
      </c>
      <c r="C63">
        <v>-26.427959478976845</v>
      </c>
      <c r="D63">
        <v>-1.1359973827513052</v>
      </c>
    </row>
    <row r="64" spans="1:4" x14ac:dyDescent="0.25">
      <c r="A64">
        <v>37</v>
      </c>
      <c r="B64">
        <v>43791.709846235128</v>
      </c>
      <c r="C64">
        <v>-24.70984623512777</v>
      </c>
      <c r="D64">
        <v>-1.0621448346635303</v>
      </c>
    </row>
    <row r="65" spans="1:4" x14ac:dyDescent="0.25">
      <c r="A65">
        <v>38</v>
      </c>
      <c r="B65">
        <v>43791.709846235128</v>
      </c>
      <c r="C65">
        <v>-24.70984623512777</v>
      </c>
      <c r="D65">
        <v>-1.0621448346635303</v>
      </c>
    </row>
    <row r="66" spans="1:4" x14ac:dyDescent="0.25">
      <c r="A66">
        <v>39</v>
      </c>
      <c r="B66">
        <v>43791.709846235128</v>
      </c>
      <c r="C66">
        <v>-24.70984623512777</v>
      </c>
      <c r="D66">
        <v>-1.0621448346635303</v>
      </c>
    </row>
    <row r="67" spans="1:4" x14ac:dyDescent="0.25">
      <c r="A67">
        <v>40</v>
      </c>
      <c r="B67">
        <v>43791.709846235128</v>
      </c>
      <c r="C67">
        <v>-24.70984623512777</v>
      </c>
      <c r="D67">
        <v>-1.0621448346635303</v>
      </c>
    </row>
    <row r="68" spans="1:4" x14ac:dyDescent="0.25">
      <c r="A68">
        <v>41</v>
      </c>
      <c r="B68">
        <v>43775.144378014666</v>
      </c>
      <c r="C68">
        <v>39.855621985334437</v>
      </c>
      <c r="D68">
        <v>1.7131811594944275</v>
      </c>
    </row>
    <row r="69" spans="1:4" x14ac:dyDescent="0.25">
      <c r="A69">
        <v>42</v>
      </c>
      <c r="B69">
        <v>43775.144378014666</v>
      </c>
      <c r="C69">
        <v>39.855621985334437</v>
      </c>
      <c r="D69">
        <v>1.7131811594944275</v>
      </c>
    </row>
    <row r="70" spans="1:4" x14ac:dyDescent="0.25">
      <c r="A70">
        <v>43</v>
      </c>
      <c r="B70">
        <v>43775.144378014666</v>
      </c>
      <c r="C70">
        <v>39.855621985334437</v>
      </c>
      <c r="D70">
        <v>1.7131811594944275</v>
      </c>
    </row>
    <row r="71" spans="1:4" x14ac:dyDescent="0.25">
      <c r="A71">
        <v>44</v>
      </c>
      <c r="B71">
        <v>43775.144378014666</v>
      </c>
      <c r="C71">
        <v>39.855621985334437</v>
      </c>
      <c r="D71">
        <v>1.7131811594944275</v>
      </c>
    </row>
    <row r="72" spans="1:4" x14ac:dyDescent="0.25">
      <c r="A72">
        <v>45</v>
      </c>
      <c r="B72">
        <v>43773.82337929467</v>
      </c>
      <c r="C72">
        <v>27.176620705329697</v>
      </c>
      <c r="D72">
        <v>1.1681783460368274</v>
      </c>
    </row>
    <row r="73" spans="1:4" x14ac:dyDescent="0.25">
      <c r="A73">
        <v>46</v>
      </c>
      <c r="B73">
        <v>43776.968351142692</v>
      </c>
      <c r="C73">
        <v>26.031648857308028</v>
      </c>
      <c r="D73">
        <v>1.1189620974758583</v>
      </c>
    </row>
    <row r="74" spans="1:4" x14ac:dyDescent="0.25">
      <c r="A74">
        <v>47</v>
      </c>
      <c r="B74">
        <v>43776.968351142692</v>
      </c>
      <c r="C74">
        <v>26.031648857308028</v>
      </c>
      <c r="D74">
        <v>1.1189620974758583</v>
      </c>
    </row>
    <row r="75" spans="1:4" x14ac:dyDescent="0.25">
      <c r="A75">
        <v>48</v>
      </c>
      <c r="B75">
        <v>43776.968351142692</v>
      </c>
      <c r="C75">
        <v>26.031648857308028</v>
      </c>
      <c r="D75">
        <v>1.1189620974758583</v>
      </c>
    </row>
    <row r="76" spans="1:4" x14ac:dyDescent="0.25">
      <c r="A76">
        <v>49</v>
      </c>
      <c r="B76">
        <v>43776.968351142692</v>
      </c>
      <c r="C76">
        <v>26.031648857308028</v>
      </c>
      <c r="D76">
        <v>1.1189620974758583</v>
      </c>
    </row>
    <row r="77" spans="1:4" x14ac:dyDescent="0.25">
      <c r="A77">
        <v>50</v>
      </c>
      <c r="B77">
        <v>43777.935609619672</v>
      </c>
      <c r="C77">
        <v>-27.935609619671595</v>
      </c>
      <c r="D77">
        <v>-1.2008032416862826</v>
      </c>
    </row>
    <row r="78" spans="1:4" x14ac:dyDescent="0.25">
      <c r="A78">
        <v>51</v>
      </c>
      <c r="B78">
        <v>43774.619294841446</v>
      </c>
      <c r="C78">
        <v>-15.61929484144639</v>
      </c>
      <c r="D78">
        <v>-0.67139039146850532</v>
      </c>
    </row>
    <row r="79" spans="1:4" x14ac:dyDescent="0.25">
      <c r="A79">
        <v>52</v>
      </c>
      <c r="B79">
        <v>43774.619294841446</v>
      </c>
      <c r="C79">
        <v>-15.61929484144639</v>
      </c>
      <c r="D79">
        <v>-0.67139039146850532</v>
      </c>
    </row>
    <row r="80" spans="1:4" x14ac:dyDescent="0.25">
      <c r="A80">
        <v>53</v>
      </c>
      <c r="B80">
        <v>43795.540189803978</v>
      </c>
      <c r="C80">
        <v>-22.540189803978137</v>
      </c>
      <c r="D80">
        <v>-0.96888284713792572</v>
      </c>
    </row>
    <row r="81" spans="1:4" x14ac:dyDescent="0.25">
      <c r="A81">
        <v>54</v>
      </c>
      <c r="B81">
        <v>43775.38204724044</v>
      </c>
      <c r="C81">
        <v>4.6179527595595573</v>
      </c>
      <c r="D81">
        <v>0.1985012218859328</v>
      </c>
    </row>
    <row r="82" spans="1:4" x14ac:dyDescent="0.25">
      <c r="A82">
        <v>55</v>
      </c>
      <c r="B82">
        <v>43775.38204724044</v>
      </c>
      <c r="C82">
        <v>4.6179527595595573</v>
      </c>
      <c r="D82">
        <v>0.1985012218859328</v>
      </c>
    </row>
    <row r="83" spans="1:4" x14ac:dyDescent="0.25">
      <c r="A83">
        <v>56</v>
      </c>
      <c r="B83">
        <v>43775.38204724044</v>
      </c>
      <c r="C83">
        <v>4.6179527595595573</v>
      </c>
      <c r="D83">
        <v>0.1985012218859328</v>
      </c>
    </row>
    <row r="84" spans="1:4" x14ac:dyDescent="0.25">
      <c r="A84">
        <v>57</v>
      </c>
      <c r="B84">
        <v>43775.101542282115</v>
      </c>
      <c r="C84">
        <v>24.898457717885321</v>
      </c>
      <c r="D84">
        <v>1.0702522389048552</v>
      </c>
    </row>
    <row r="85" spans="1:4" x14ac:dyDescent="0.25">
      <c r="A85">
        <v>58</v>
      </c>
      <c r="B85">
        <v>43775.101542282115</v>
      </c>
      <c r="C85">
        <v>24.898457717885321</v>
      </c>
      <c r="D85">
        <v>1.0702522389048552</v>
      </c>
    </row>
    <row r="86" spans="1:4" x14ac:dyDescent="0.25">
      <c r="A86">
        <v>59</v>
      </c>
      <c r="B86">
        <v>43775.101542282115</v>
      </c>
      <c r="C86">
        <v>24.898457717885321</v>
      </c>
      <c r="D86">
        <v>1.0702522389048552</v>
      </c>
    </row>
    <row r="87" spans="1:4" x14ac:dyDescent="0.25">
      <c r="A87">
        <v>60</v>
      </c>
      <c r="B87">
        <v>43775.101542282115</v>
      </c>
      <c r="C87">
        <v>24.898457717885321</v>
      </c>
      <c r="D87">
        <v>1.0702522389048552</v>
      </c>
    </row>
    <row r="88" spans="1:4" x14ac:dyDescent="0.25">
      <c r="A88">
        <v>61</v>
      </c>
      <c r="B88">
        <v>43775.101542282115</v>
      </c>
      <c r="C88">
        <v>24.898457717885321</v>
      </c>
      <c r="D88">
        <v>1.0702522389048552</v>
      </c>
    </row>
    <row r="89" spans="1:4" x14ac:dyDescent="0.25">
      <c r="A89">
        <v>62</v>
      </c>
      <c r="B89">
        <v>43775.101542282115</v>
      </c>
      <c r="C89">
        <v>24.898457717885321</v>
      </c>
      <c r="D89">
        <v>1.0702522389048552</v>
      </c>
    </row>
    <row r="90" spans="1:4" x14ac:dyDescent="0.25">
      <c r="A90">
        <v>63</v>
      </c>
      <c r="B90">
        <v>43775.448373536005</v>
      </c>
      <c r="C90">
        <v>-4.4483735360045102</v>
      </c>
      <c r="D90">
        <v>-0.19121191321718084</v>
      </c>
    </row>
    <row r="91" spans="1:4" x14ac:dyDescent="0.25">
      <c r="A91">
        <v>64</v>
      </c>
      <c r="B91">
        <v>43775.448373536005</v>
      </c>
      <c r="C91">
        <v>-4.4483735360045102</v>
      </c>
      <c r="D91">
        <v>-0.19121191321718084</v>
      </c>
    </row>
    <row r="92" spans="1:4" x14ac:dyDescent="0.25">
      <c r="A92">
        <v>65</v>
      </c>
      <c r="B92">
        <v>43775.448373536005</v>
      </c>
      <c r="C92">
        <v>-4.4483735360045102</v>
      </c>
      <c r="D92">
        <v>-0.19121191321718084</v>
      </c>
    </row>
    <row r="93" spans="1:4" x14ac:dyDescent="0.25">
      <c r="A93">
        <v>66</v>
      </c>
      <c r="B93">
        <v>43792.721322242491</v>
      </c>
      <c r="C93">
        <v>11.278677757509286</v>
      </c>
      <c r="D93">
        <v>0.48481035486747098</v>
      </c>
    </row>
    <row r="94" spans="1:4" x14ac:dyDescent="0.25">
      <c r="A94">
        <v>67</v>
      </c>
      <c r="B94">
        <v>43792.928591916127</v>
      </c>
      <c r="C94">
        <v>-19.928591916126607</v>
      </c>
      <c r="D94">
        <v>-0.85662414749226412</v>
      </c>
    </row>
    <row r="95" spans="1:4" x14ac:dyDescent="0.25">
      <c r="A95">
        <v>68</v>
      </c>
      <c r="B95">
        <v>43796.535084237446</v>
      </c>
      <c r="C95">
        <v>-17.535084237446426</v>
      </c>
      <c r="D95">
        <v>-0.7537399857112993</v>
      </c>
    </row>
    <row r="96" spans="1:4" x14ac:dyDescent="0.25">
      <c r="A96">
        <v>69</v>
      </c>
      <c r="B96">
        <v>43796.535084237446</v>
      </c>
      <c r="C96">
        <v>-17.535084237446426</v>
      </c>
      <c r="D96">
        <v>-0.7537399857112993</v>
      </c>
    </row>
    <row r="97" spans="1:4" x14ac:dyDescent="0.25">
      <c r="A97">
        <v>70</v>
      </c>
      <c r="B97">
        <v>43796.535084237446</v>
      </c>
      <c r="C97">
        <v>-17.535084237446426</v>
      </c>
      <c r="D97">
        <v>-0.7537399857112993</v>
      </c>
    </row>
    <row r="98" spans="1:4" x14ac:dyDescent="0.25">
      <c r="A98">
        <v>71</v>
      </c>
      <c r="B98">
        <v>43795.706005542896</v>
      </c>
      <c r="C98">
        <v>-40.706005542895582</v>
      </c>
      <c r="D98">
        <v>-1.7497346246415446</v>
      </c>
    </row>
    <row r="99" spans="1:4" x14ac:dyDescent="0.25">
      <c r="A99">
        <v>72</v>
      </c>
      <c r="B99">
        <v>43795.706005542896</v>
      </c>
      <c r="C99">
        <v>-40.706005542895582</v>
      </c>
      <c r="D99">
        <v>-1.7497346246415446</v>
      </c>
    </row>
    <row r="100" spans="1:4" x14ac:dyDescent="0.25">
      <c r="A100">
        <v>73</v>
      </c>
      <c r="B100">
        <v>43792.804230111942</v>
      </c>
      <c r="C100">
        <v>28.195769888057839</v>
      </c>
      <c r="D100">
        <v>1.2119861475862916</v>
      </c>
    </row>
    <row r="101" spans="1:4" x14ac:dyDescent="0.25">
      <c r="A101">
        <v>74</v>
      </c>
      <c r="B101">
        <v>43802.670266577166</v>
      </c>
      <c r="C101">
        <v>-1.6702665771663305</v>
      </c>
      <c r="D101">
        <v>-7.1795874428644713E-2</v>
      </c>
    </row>
    <row r="102" spans="1:4" x14ac:dyDescent="0.25">
      <c r="A102">
        <v>75</v>
      </c>
      <c r="B102">
        <v>43791.505340157135</v>
      </c>
      <c r="C102">
        <v>-2.5053401571349241</v>
      </c>
      <c r="D102">
        <v>-0.10769124508727308</v>
      </c>
    </row>
    <row r="103" spans="1:4" x14ac:dyDescent="0.25">
      <c r="A103">
        <v>76</v>
      </c>
      <c r="B103">
        <v>43775.897457828891</v>
      </c>
      <c r="C103">
        <v>48.102542171109235</v>
      </c>
      <c r="D103">
        <v>2.0676723851318664</v>
      </c>
    </row>
    <row r="104" spans="1:4" x14ac:dyDescent="0.25">
      <c r="A104">
        <v>77</v>
      </c>
      <c r="B104">
        <v>43775.897457828891</v>
      </c>
      <c r="C104">
        <v>48.102542171109235</v>
      </c>
      <c r="D104">
        <v>2.0676723851318664</v>
      </c>
    </row>
    <row r="105" spans="1:4" x14ac:dyDescent="0.25">
      <c r="A105">
        <v>78</v>
      </c>
      <c r="B105">
        <v>43775.897457828891</v>
      </c>
      <c r="C105">
        <v>48.102542171109235</v>
      </c>
      <c r="D105">
        <v>2.0676723851318664</v>
      </c>
    </row>
    <row r="106" spans="1:4" x14ac:dyDescent="0.25">
      <c r="A106">
        <v>79</v>
      </c>
      <c r="B106">
        <v>43774.287663363626</v>
      </c>
      <c r="C106">
        <v>31.712336636373948</v>
      </c>
      <c r="D106">
        <v>1.3631446441601642</v>
      </c>
    </row>
    <row r="107" spans="1:4" x14ac:dyDescent="0.25">
      <c r="A107">
        <v>80</v>
      </c>
      <c r="B107">
        <v>43774.287663363626</v>
      </c>
      <c r="C107">
        <v>31.712336636373948</v>
      </c>
      <c r="D107">
        <v>1.3631446441601642</v>
      </c>
    </row>
    <row r="108" spans="1:4" x14ac:dyDescent="0.25">
      <c r="A108">
        <v>81</v>
      </c>
      <c r="B108">
        <v>43774.308390330989</v>
      </c>
      <c r="C108">
        <v>-27.308390330988914</v>
      </c>
      <c r="D108">
        <v>-1.1738424212369603</v>
      </c>
    </row>
    <row r="109" spans="1:4" x14ac:dyDescent="0.25">
      <c r="A109">
        <v>82</v>
      </c>
      <c r="B109">
        <v>43774.308390330989</v>
      </c>
      <c r="C109">
        <v>-27.308390330988914</v>
      </c>
      <c r="D109">
        <v>-1.1738424212369603</v>
      </c>
    </row>
    <row r="110" spans="1:4" x14ac:dyDescent="0.25">
      <c r="A110">
        <v>83</v>
      </c>
      <c r="B110">
        <v>43792.928591916127</v>
      </c>
      <c r="C110">
        <v>-30.928591916126607</v>
      </c>
      <c r="D110">
        <v>-1.3294556281143215</v>
      </c>
    </row>
    <row r="111" spans="1:4" x14ac:dyDescent="0.25">
      <c r="A111">
        <v>84</v>
      </c>
      <c r="B111">
        <v>43774.121847624709</v>
      </c>
      <c r="C111">
        <v>0.87815237529139267</v>
      </c>
      <c r="D111">
        <v>3.7747098892800521E-2</v>
      </c>
    </row>
    <row r="112" spans="1:4" x14ac:dyDescent="0.25">
      <c r="A112">
        <v>85</v>
      </c>
      <c r="B112">
        <v>43794.393297609844</v>
      </c>
      <c r="C112">
        <v>9.6067023901559878</v>
      </c>
      <c r="D112">
        <v>0.41294102863935572</v>
      </c>
    </row>
    <row r="113" spans="1:4" x14ac:dyDescent="0.25">
      <c r="A113">
        <v>86</v>
      </c>
      <c r="B113">
        <v>43794.393297609844</v>
      </c>
      <c r="C113">
        <v>9.6067023901559878</v>
      </c>
      <c r="D113">
        <v>0.41294102863935572</v>
      </c>
    </row>
    <row r="114" spans="1:4" x14ac:dyDescent="0.25">
      <c r="A114">
        <v>87</v>
      </c>
      <c r="B114">
        <v>43794.393297609844</v>
      </c>
      <c r="C114">
        <v>9.6067023901559878</v>
      </c>
      <c r="D114">
        <v>0.41294102863935572</v>
      </c>
    </row>
    <row r="115" spans="1:4" x14ac:dyDescent="0.25">
      <c r="A115">
        <v>88</v>
      </c>
      <c r="B115">
        <v>43792.514052568848</v>
      </c>
      <c r="C115">
        <v>14.485947431152454</v>
      </c>
      <c r="D115">
        <v>0.62267381564410018</v>
      </c>
    </row>
    <row r="116" spans="1:4" x14ac:dyDescent="0.25">
      <c r="A116">
        <v>89</v>
      </c>
      <c r="B116">
        <v>43793.826760501899</v>
      </c>
      <c r="C116">
        <v>26.173239498100884</v>
      </c>
      <c r="D116">
        <v>1.1250483258693411</v>
      </c>
    </row>
    <row r="117" spans="1:4" x14ac:dyDescent="0.25">
      <c r="A117">
        <v>90</v>
      </c>
      <c r="B117">
        <v>43793.826760501899</v>
      </c>
      <c r="C117">
        <v>26.173239498100884</v>
      </c>
      <c r="D117">
        <v>1.1250483258693411</v>
      </c>
    </row>
    <row r="118" spans="1:4" x14ac:dyDescent="0.25">
      <c r="A118">
        <v>91</v>
      </c>
      <c r="B118">
        <v>43793.826760501899</v>
      </c>
      <c r="C118">
        <v>26.173239498100884</v>
      </c>
      <c r="D118">
        <v>1.1250483258693411</v>
      </c>
    </row>
    <row r="119" spans="1:4" x14ac:dyDescent="0.25">
      <c r="A119">
        <v>92</v>
      </c>
      <c r="B119">
        <v>43799.138391338354</v>
      </c>
      <c r="C119">
        <v>22.861608661645732</v>
      </c>
      <c r="D119">
        <v>0.98269893389890928</v>
      </c>
    </row>
    <row r="120" spans="1:4" x14ac:dyDescent="0.25">
      <c r="A120">
        <v>93</v>
      </c>
      <c r="B120">
        <v>43799.138391338354</v>
      </c>
      <c r="C120">
        <v>22.861608661645732</v>
      </c>
      <c r="D120">
        <v>0.98269893389890928</v>
      </c>
    </row>
    <row r="121" spans="1:4" x14ac:dyDescent="0.25">
      <c r="A121">
        <v>94</v>
      </c>
      <c r="B121">
        <v>43794.932198761308</v>
      </c>
      <c r="C121">
        <v>-15.932198761307518</v>
      </c>
      <c r="D121">
        <v>-0.68484046635217655</v>
      </c>
    </row>
    <row r="122" spans="1:4" x14ac:dyDescent="0.25">
      <c r="A122">
        <v>95</v>
      </c>
      <c r="B122">
        <v>43794.932198761308</v>
      </c>
      <c r="C122">
        <v>-15.932198761307518</v>
      </c>
      <c r="D122">
        <v>-0.68484046635217655</v>
      </c>
    </row>
    <row r="123" spans="1:4" x14ac:dyDescent="0.25">
      <c r="A123">
        <v>96</v>
      </c>
      <c r="B123">
        <v>43796.037637020716</v>
      </c>
      <c r="C123">
        <v>-15.03763702071592</v>
      </c>
      <c r="D123">
        <v>-0.64638801614201558</v>
      </c>
    </row>
    <row r="124" spans="1:4" x14ac:dyDescent="0.25">
      <c r="A124">
        <v>97</v>
      </c>
      <c r="B124">
        <v>43798.663052886812</v>
      </c>
      <c r="C124">
        <v>-16.663052886811784</v>
      </c>
      <c r="D124">
        <v>-0.71625599710498744</v>
      </c>
    </row>
    <row r="125" spans="1:4" x14ac:dyDescent="0.25">
      <c r="A125">
        <v>98</v>
      </c>
      <c r="B125">
        <v>43792.514052568848</v>
      </c>
      <c r="C125">
        <v>-6.5140525688475464</v>
      </c>
      <c r="D125">
        <v>-0.28000446554346375</v>
      </c>
    </row>
    <row r="126" spans="1:4" x14ac:dyDescent="0.25">
      <c r="A126">
        <v>99</v>
      </c>
      <c r="B126">
        <v>43794.794018978879</v>
      </c>
      <c r="C126">
        <v>-6.7940189788787393</v>
      </c>
      <c r="D126">
        <v>-0.29203873210523568</v>
      </c>
    </row>
    <row r="127" spans="1:4" x14ac:dyDescent="0.25">
      <c r="A127">
        <v>100</v>
      </c>
      <c r="B127">
        <v>43798.248513539533</v>
      </c>
      <c r="C127">
        <v>-36.248513539532723</v>
      </c>
      <c r="D127">
        <v>-1.558130757022359</v>
      </c>
    </row>
    <row r="128" spans="1:4" x14ac:dyDescent="0.25">
      <c r="A128">
        <v>101</v>
      </c>
      <c r="B128">
        <v>43798.248513539533</v>
      </c>
      <c r="C128">
        <v>-36.248513539532723</v>
      </c>
      <c r="D128">
        <v>-1.558130757022359</v>
      </c>
    </row>
    <row r="129" spans="1:4" x14ac:dyDescent="0.25">
      <c r="A129">
        <v>102</v>
      </c>
      <c r="B129">
        <v>43791.477704200654</v>
      </c>
      <c r="C129">
        <v>-27.477704200653534</v>
      </c>
      <c r="D129">
        <v>-1.1811203237536305</v>
      </c>
    </row>
    <row r="130" spans="1:4" x14ac:dyDescent="0.25">
      <c r="A130">
        <v>103</v>
      </c>
      <c r="B130">
        <v>43794.932198761308</v>
      </c>
      <c r="C130">
        <v>-26.932198761307518</v>
      </c>
      <c r="D130">
        <v>-1.1576719469742338</v>
      </c>
    </row>
    <row r="131" spans="1:4" x14ac:dyDescent="0.25">
      <c r="A131">
        <v>104</v>
      </c>
      <c r="B131">
        <v>43794.65583919645</v>
      </c>
      <c r="C131">
        <v>-2.6558391964499606</v>
      </c>
      <c r="D131">
        <v>-0.11416039814104817</v>
      </c>
    </row>
    <row r="132" spans="1:4" x14ac:dyDescent="0.25">
      <c r="A132">
        <v>105</v>
      </c>
      <c r="B132">
        <v>43793.481311045834</v>
      </c>
      <c r="C132">
        <v>-27.481311045834445</v>
      </c>
      <c r="D132">
        <v>-1.1812753628397454</v>
      </c>
    </row>
    <row r="133" spans="1:4" x14ac:dyDescent="0.25">
      <c r="A133">
        <v>106</v>
      </c>
      <c r="B133">
        <v>43792.804230111942</v>
      </c>
      <c r="C133">
        <v>34.195769888057839</v>
      </c>
      <c r="D133">
        <v>1.4698942279255955</v>
      </c>
    </row>
    <row r="134" spans="1:4" x14ac:dyDescent="0.25">
      <c r="A134">
        <v>107</v>
      </c>
      <c r="B134">
        <v>43792.804230111942</v>
      </c>
      <c r="C134">
        <v>34.195769888057839</v>
      </c>
      <c r="D134">
        <v>1.4698942279255955</v>
      </c>
    </row>
    <row r="135" spans="1:4" x14ac:dyDescent="0.25">
      <c r="A135">
        <v>108</v>
      </c>
      <c r="B135">
        <v>43792.900955959645</v>
      </c>
      <c r="C135">
        <v>-27.900955959645216</v>
      </c>
      <c r="D135">
        <v>-1.1993136651972602</v>
      </c>
    </row>
    <row r="136" spans="1:4" x14ac:dyDescent="0.25">
      <c r="A136">
        <v>109</v>
      </c>
      <c r="B136">
        <v>43792.900955959645</v>
      </c>
      <c r="C136">
        <v>-27.900955959645216</v>
      </c>
      <c r="D136">
        <v>-1.1993136651972602</v>
      </c>
    </row>
    <row r="137" spans="1:4" x14ac:dyDescent="0.25">
      <c r="A137">
        <v>110</v>
      </c>
      <c r="B137">
        <v>43797.281255062553</v>
      </c>
      <c r="C137">
        <v>-19.2812550625531</v>
      </c>
      <c r="D137">
        <v>-0.82879857995259276</v>
      </c>
    </row>
    <row r="138" spans="1:4" x14ac:dyDescent="0.25">
      <c r="A138">
        <v>111</v>
      </c>
      <c r="B138">
        <v>43791.650428928682</v>
      </c>
      <c r="C138">
        <v>14.349571071317769</v>
      </c>
      <c r="D138">
        <v>0.61681172144932928</v>
      </c>
    </row>
    <row r="139" spans="1:4" x14ac:dyDescent="0.25">
      <c r="A139">
        <v>112</v>
      </c>
      <c r="B139">
        <v>43791.139163733707</v>
      </c>
      <c r="C139">
        <v>23.860836266292608</v>
      </c>
      <c r="D139">
        <v>1.0256504127883288</v>
      </c>
    </row>
    <row r="140" spans="1:4" x14ac:dyDescent="0.25">
      <c r="A140">
        <v>113</v>
      </c>
      <c r="B140">
        <v>43791.374069363832</v>
      </c>
      <c r="C140">
        <v>-20.37406936383195</v>
      </c>
      <c r="D140">
        <v>-0.87577285305428709</v>
      </c>
    </row>
    <row r="141" spans="1:4" x14ac:dyDescent="0.25">
      <c r="A141">
        <v>114</v>
      </c>
      <c r="B141">
        <v>43791.374069363832</v>
      </c>
      <c r="C141">
        <v>-20.37406936383195</v>
      </c>
      <c r="D141">
        <v>-0.87577285305428709</v>
      </c>
    </row>
    <row r="142" spans="1:4" x14ac:dyDescent="0.25">
      <c r="A142">
        <v>115</v>
      </c>
      <c r="B142">
        <v>43792.030423330354</v>
      </c>
      <c r="C142">
        <v>-6.0304233303540968</v>
      </c>
      <c r="D142">
        <v>-0.25921581746082961</v>
      </c>
    </row>
    <row r="143" spans="1:4" x14ac:dyDescent="0.25">
      <c r="A143">
        <v>116</v>
      </c>
      <c r="B143">
        <v>43791.427959478977</v>
      </c>
      <c r="C143">
        <v>-38.427959478976845</v>
      </c>
      <c r="D143">
        <v>-1.651813543429913</v>
      </c>
    </row>
    <row r="144" spans="1:4" x14ac:dyDescent="0.25">
      <c r="A144">
        <v>117</v>
      </c>
      <c r="B144">
        <v>43791.21516261404</v>
      </c>
      <c r="C144">
        <v>35.78483738595969</v>
      </c>
      <c r="D144">
        <v>1.5381997859111702</v>
      </c>
    </row>
    <row r="145" spans="1:4" x14ac:dyDescent="0.25">
      <c r="A145">
        <v>118</v>
      </c>
      <c r="B145">
        <v>43799.76849114622</v>
      </c>
      <c r="C145">
        <v>-6.7684911462201853</v>
      </c>
      <c r="D145">
        <v>-0.29094142638587056</v>
      </c>
    </row>
    <row r="146" spans="1:4" x14ac:dyDescent="0.25">
      <c r="A146">
        <v>119</v>
      </c>
      <c r="B146">
        <v>43737.542908057098</v>
      </c>
      <c r="C146">
        <v>-0.54290805709752021</v>
      </c>
      <c r="D146">
        <v>-2.3336729134460447E-2</v>
      </c>
    </row>
    <row r="147" spans="1:4" x14ac:dyDescent="0.25">
      <c r="A147">
        <v>120</v>
      </c>
      <c r="B147">
        <v>43737.542908057098</v>
      </c>
      <c r="C147">
        <v>-0.54290805709752021</v>
      </c>
      <c r="D147">
        <v>-2.3336729134460447E-2</v>
      </c>
    </row>
    <row r="148" spans="1:4" x14ac:dyDescent="0.25">
      <c r="A148">
        <v>121</v>
      </c>
      <c r="B148">
        <v>43737.542908057098</v>
      </c>
      <c r="C148">
        <v>-0.54290805709752021</v>
      </c>
      <c r="D148">
        <v>-2.3336729134460447E-2</v>
      </c>
    </row>
    <row r="149" spans="1:4" x14ac:dyDescent="0.25">
      <c r="A149">
        <v>122</v>
      </c>
      <c r="B149">
        <v>43737.542908057098</v>
      </c>
      <c r="C149">
        <v>-0.54290805709752021</v>
      </c>
      <c r="D149">
        <v>-2.3336729134460447E-2</v>
      </c>
    </row>
    <row r="150" spans="1:4" x14ac:dyDescent="0.25">
      <c r="A150">
        <v>123</v>
      </c>
      <c r="B150">
        <v>43737.542908057098</v>
      </c>
      <c r="C150">
        <v>-0.54290805709752021</v>
      </c>
      <c r="D150">
        <v>-2.3336729134460447E-2</v>
      </c>
    </row>
    <row r="151" spans="1:4" x14ac:dyDescent="0.25">
      <c r="A151">
        <v>124</v>
      </c>
      <c r="B151">
        <v>43737.542908057098</v>
      </c>
      <c r="C151">
        <v>-0.54290805709752021</v>
      </c>
      <c r="D151">
        <v>-2.3336729134460447E-2</v>
      </c>
    </row>
    <row r="152" spans="1:4" x14ac:dyDescent="0.25">
      <c r="A152">
        <v>125</v>
      </c>
      <c r="B152">
        <v>43736.459578562877</v>
      </c>
      <c r="C152">
        <v>1.5404214371228591</v>
      </c>
      <c r="D152">
        <v>6.6214522626978078E-2</v>
      </c>
    </row>
    <row r="153" spans="1:4" x14ac:dyDescent="0.25">
      <c r="A153">
        <v>126</v>
      </c>
      <c r="B153">
        <v>43795.415827999794</v>
      </c>
      <c r="C153">
        <v>15.584172000206308</v>
      </c>
      <c r="D153">
        <v>0.66988064737512343</v>
      </c>
    </row>
    <row r="154" spans="1:4" x14ac:dyDescent="0.25">
      <c r="A154">
        <v>127</v>
      </c>
      <c r="B154">
        <v>43795.415827999794</v>
      </c>
      <c r="C154">
        <v>15.584172000206308</v>
      </c>
      <c r="D154">
        <v>0.66988064737512343</v>
      </c>
    </row>
    <row r="155" spans="1:4" x14ac:dyDescent="0.25">
      <c r="A155">
        <v>128</v>
      </c>
      <c r="B155">
        <v>43794.300717155616</v>
      </c>
      <c r="C155">
        <v>18.699282844383561</v>
      </c>
      <c r="D155">
        <v>0.80378269035277405</v>
      </c>
    </row>
    <row r="156" spans="1:4" x14ac:dyDescent="0.25">
      <c r="A156">
        <v>129</v>
      </c>
      <c r="B156">
        <v>43794.300717155616</v>
      </c>
      <c r="C156">
        <v>18.699282844383561</v>
      </c>
      <c r="D156">
        <v>0.80378269035277405</v>
      </c>
    </row>
    <row r="157" spans="1:4" x14ac:dyDescent="0.25">
      <c r="A157">
        <v>130</v>
      </c>
      <c r="B157">
        <v>43794.300717155616</v>
      </c>
      <c r="C157">
        <v>18.699282844383561</v>
      </c>
      <c r="D157">
        <v>0.80378269035277405</v>
      </c>
    </row>
    <row r="158" spans="1:4" x14ac:dyDescent="0.25">
      <c r="A158">
        <v>131</v>
      </c>
      <c r="B158">
        <v>43794.300717155616</v>
      </c>
      <c r="C158">
        <v>18.699282844383561</v>
      </c>
      <c r="D158">
        <v>0.80378269035277405</v>
      </c>
    </row>
    <row r="159" spans="1:4" x14ac:dyDescent="0.25">
      <c r="A159">
        <v>132</v>
      </c>
      <c r="B159">
        <v>43792.20314805839</v>
      </c>
      <c r="C159">
        <v>29.79685194160993</v>
      </c>
      <c r="D159">
        <v>1.2808081474025133</v>
      </c>
    </row>
    <row r="160" spans="1:4" x14ac:dyDescent="0.25">
      <c r="A160">
        <v>133</v>
      </c>
      <c r="B160">
        <v>43791.698791852534</v>
      </c>
      <c r="C160">
        <v>1.3012081474662409</v>
      </c>
      <c r="D160">
        <v>5.5932015905813363E-2</v>
      </c>
    </row>
    <row r="161" spans="1:4" x14ac:dyDescent="0.25">
      <c r="A161">
        <v>134</v>
      </c>
      <c r="B161">
        <v>43793.868214436625</v>
      </c>
      <c r="C161">
        <v>-41.868214436624839</v>
      </c>
      <c r="D161">
        <v>-1.7996918020973744</v>
      </c>
    </row>
    <row r="162" spans="1:4" x14ac:dyDescent="0.25">
      <c r="A162">
        <v>135</v>
      </c>
      <c r="B162">
        <v>43793.868214436625</v>
      </c>
      <c r="C162">
        <v>-41.868214436624839</v>
      </c>
      <c r="D162">
        <v>-1.7996918020973744</v>
      </c>
    </row>
    <row r="163" spans="1:4" x14ac:dyDescent="0.25">
      <c r="A163">
        <v>136</v>
      </c>
      <c r="B163">
        <v>43793.868214436625</v>
      </c>
      <c r="C163">
        <v>-41.868214436624839</v>
      </c>
      <c r="D163">
        <v>-1.7996918020973744</v>
      </c>
    </row>
    <row r="164" spans="1:4" x14ac:dyDescent="0.25">
      <c r="A164">
        <v>137</v>
      </c>
      <c r="B164">
        <v>43792.20314805839</v>
      </c>
      <c r="C164">
        <v>-20.20314805839007</v>
      </c>
      <c r="D164">
        <v>-0.86842585542501993</v>
      </c>
    </row>
    <row r="165" spans="1:4" x14ac:dyDescent="0.25">
      <c r="A165">
        <v>138</v>
      </c>
      <c r="B165">
        <v>43774.868018449815</v>
      </c>
      <c r="C165">
        <v>-34.868018449815281</v>
      </c>
      <c r="D165">
        <v>-1.4987906172712155</v>
      </c>
    </row>
    <row r="166" spans="1:4" x14ac:dyDescent="0.25">
      <c r="A166">
        <v>139</v>
      </c>
      <c r="B166">
        <v>43774.868018449815</v>
      </c>
      <c r="C166">
        <v>-34.868018449815281</v>
      </c>
      <c r="D166">
        <v>-1.4987906172712155</v>
      </c>
    </row>
    <row r="167" spans="1:4" x14ac:dyDescent="0.25">
      <c r="A167">
        <v>140</v>
      </c>
      <c r="B167">
        <v>43736.459578562877</v>
      </c>
      <c r="C167">
        <v>1.5404214371228591</v>
      </c>
      <c r="D167">
        <v>6.6214522626978078E-2</v>
      </c>
    </row>
    <row r="168" spans="1:4" x14ac:dyDescent="0.25">
      <c r="A168">
        <v>141</v>
      </c>
      <c r="B168">
        <v>43736.459578562877</v>
      </c>
      <c r="C168">
        <v>1.5404214371228591</v>
      </c>
      <c r="D168">
        <v>6.6214522626978078E-2</v>
      </c>
    </row>
    <row r="169" spans="1:4" x14ac:dyDescent="0.25">
      <c r="A169">
        <v>142</v>
      </c>
      <c r="B169">
        <v>43736.459578562877</v>
      </c>
      <c r="C169">
        <v>1.5404214371228591</v>
      </c>
      <c r="D169">
        <v>6.6214522626978078E-2</v>
      </c>
    </row>
    <row r="170" spans="1:4" x14ac:dyDescent="0.25">
      <c r="A170">
        <v>143</v>
      </c>
      <c r="B170">
        <v>43736.459578562877</v>
      </c>
      <c r="C170">
        <v>1.5404214371228591</v>
      </c>
      <c r="D170">
        <v>6.6214522626978078E-2</v>
      </c>
    </row>
    <row r="171" spans="1:4" x14ac:dyDescent="0.25">
      <c r="A171">
        <v>144</v>
      </c>
      <c r="B171">
        <v>43736.459578562877</v>
      </c>
      <c r="C171">
        <v>1.5404214371228591</v>
      </c>
      <c r="D171">
        <v>6.6214522626978078E-2</v>
      </c>
    </row>
    <row r="172" spans="1:4" x14ac:dyDescent="0.25">
      <c r="A172">
        <v>145</v>
      </c>
      <c r="B172">
        <v>43793.218769459221</v>
      </c>
      <c r="C172">
        <v>-15.218769459221221</v>
      </c>
      <c r="D172">
        <v>-0.65417393605902874</v>
      </c>
    </row>
    <row r="173" spans="1:4" x14ac:dyDescent="0.25">
      <c r="A173">
        <v>146</v>
      </c>
      <c r="B173">
        <v>43773.956031885798</v>
      </c>
      <c r="C173">
        <v>-35.956031885798438</v>
      </c>
      <c r="D173">
        <v>-1.54555852671418</v>
      </c>
    </row>
    <row r="174" spans="1:4" x14ac:dyDescent="0.25">
      <c r="A174">
        <v>147</v>
      </c>
      <c r="B174">
        <v>43792.237693003997</v>
      </c>
      <c r="C174">
        <v>-20.237693003997265</v>
      </c>
      <c r="D174">
        <v>-0.86991075885951619</v>
      </c>
    </row>
    <row r="175" spans="1:4" x14ac:dyDescent="0.25">
      <c r="A175">
        <v>148</v>
      </c>
      <c r="B175">
        <v>43774.211664483286</v>
      </c>
      <c r="C175">
        <v>29.788335516714142</v>
      </c>
      <c r="D175">
        <v>1.2804420716031422</v>
      </c>
    </row>
    <row r="176" spans="1:4" x14ac:dyDescent="0.25">
      <c r="A176">
        <v>149</v>
      </c>
      <c r="B176">
        <v>43735.285050412254</v>
      </c>
      <c r="C176">
        <v>2.7149495877456502</v>
      </c>
      <c r="D176">
        <v>0.1167012393989109</v>
      </c>
    </row>
    <row r="177" spans="1:4" x14ac:dyDescent="0.25">
      <c r="A177">
        <v>150</v>
      </c>
      <c r="B177">
        <v>43775.172013971154</v>
      </c>
      <c r="C177">
        <v>-35.172013971154229</v>
      </c>
      <c r="D177">
        <v>-1.5118577674945946</v>
      </c>
    </row>
    <row r="178" spans="1:4" x14ac:dyDescent="0.25">
      <c r="A178">
        <v>151</v>
      </c>
      <c r="B178">
        <v>43775.172013971154</v>
      </c>
      <c r="C178">
        <v>-35.172013971154229</v>
      </c>
      <c r="D178">
        <v>-1.5118577674945946</v>
      </c>
    </row>
    <row r="179" spans="1:4" x14ac:dyDescent="0.25">
      <c r="A179">
        <v>152</v>
      </c>
      <c r="B179">
        <v>43774.909472384541</v>
      </c>
      <c r="C179">
        <v>5.0905276154589956</v>
      </c>
      <c r="D179">
        <v>0.21881470086954072</v>
      </c>
    </row>
    <row r="180" spans="1:4" x14ac:dyDescent="0.25">
      <c r="A180">
        <v>153</v>
      </c>
      <c r="B180">
        <v>43774.909472384541</v>
      </c>
      <c r="C180">
        <v>5.0905276154589956</v>
      </c>
      <c r="D180">
        <v>0.21881470086954072</v>
      </c>
    </row>
    <row r="181" spans="1:4" x14ac:dyDescent="0.25">
      <c r="A181">
        <v>154</v>
      </c>
      <c r="B181">
        <v>43791.726427809022</v>
      </c>
      <c r="C181">
        <v>12.273572190977575</v>
      </c>
      <c r="D181">
        <v>0.52757557378014863</v>
      </c>
    </row>
    <row r="182" spans="1:4" x14ac:dyDescent="0.25">
      <c r="A182">
        <v>155</v>
      </c>
      <c r="B182">
        <v>43793.68858071947</v>
      </c>
      <c r="C182">
        <v>12.311419280529663</v>
      </c>
      <c r="D182">
        <v>0.52920241881561669</v>
      </c>
    </row>
    <row r="183" spans="1:4" x14ac:dyDescent="0.25">
      <c r="A183">
        <v>156</v>
      </c>
      <c r="B183">
        <v>43793.68858071947</v>
      </c>
      <c r="C183">
        <v>12.311419280529663</v>
      </c>
      <c r="D183">
        <v>0.52920241881561669</v>
      </c>
    </row>
    <row r="184" spans="1:4" x14ac:dyDescent="0.25">
      <c r="A184">
        <v>157</v>
      </c>
      <c r="B184">
        <v>43794.351843675118</v>
      </c>
      <c r="C184">
        <v>28.648156324881711</v>
      </c>
      <c r="D184">
        <v>1.2314318338350887</v>
      </c>
    </row>
    <row r="185" spans="1:4" x14ac:dyDescent="0.25">
      <c r="A185">
        <v>158</v>
      </c>
      <c r="B185">
        <v>43794.351843675118</v>
      </c>
      <c r="C185">
        <v>28.648156324881711</v>
      </c>
      <c r="D185">
        <v>1.2314318338350887</v>
      </c>
    </row>
    <row r="186" spans="1:4" x14ac:dyDescent="0.25">
      <c r="A186">
        <v>159</v>
      </c>
      <c r="B186">
        <v>43794.351843675118</v>
      </c>
      <c r="C186">
        <v>28.648156324881711</v>
      </c>
      <c r="D186">
        <v>1.2314318338350887</v>
      </c>
    </row>
    <row r="187" spans="1:4" x14ac:dyDescent="0.25">
      <c r="A187">
        <v>160</v>
      </c>
      <c r="B187">
        <v>43803.181531772148</v>
      </c>
      <c r="C187">
        <v>24.818468227851554</v>
      </c>
      <c r="D187">
        <v>1.0668139162678671</v>
      </c>
    </row>
    <row r="188" spans="1:4" x14ac:dyDescent="0.25">
      <c r="A188">
        <v>161</v>
      </c>
      <c r="B188">
        <v>43803.181531772148</v>
      </c>
      <c r="C188">
        <v>24.818468227851554</v>
      </c>
      <c r="D188">
        <v>1.0668139162678671</v>
      </c>
    </row>
    <row r="189" spans="1:4" x14ac:dyDescent="0.25">
      <c r="A189">
        <v>162</v>
      </c>
      <c r="B189">
        <v>43791.836971634963</v>
      </c>
      <c r="C189">
        <v>1.1630283650374622</v>
      </c>
      <c r="D189">
        <v>4.9992402167828527E-2</v>
      </c>
    </row>
    <row r="190" spans="1:4" x14ac:dyDescent="0.25">
      <c r="A190">
        <v>163</v>
      </c>
      <c r="B190">
        <v>43795.711532734189</v>
      </c>
      <c r="C190">
        <v>-3.7115327341889497</v>
      </c>
      <c r="D190">
        <v>-0.1595390470985267</v>
      </c>
    </row>
    <row r="191" spans="1:4" x14ac:dyDescent="0.25">
      <c r="A191">
        <v>164</v>
      </c>
      <c r="B191">
        <v>43795.711532734189</v>
      </c>
      <c r="C191">
        <v>-3.7115327341889497</v>
      </c>
      <c r="D191">
        <v>-0.1595390470985267</v>
      </c>
    </row>
    <row r="192" spans="1:4" x14ac:dyDescent="0.25">
      <c r="A192">
        <v>165</v>
      </c>
      <c r="B192">
        <v>43795.711532734189</v>
      </c>
      <c r="C192">
        <v>-3.7115327341889497</v>
      </c>
      <c r="D192">
        <v>-0.1595390470985267</v>
      </c>
    </row>
    <row r="193" spans="1:4" x14ac:dyDescent="0.25">
      <c r="A193">
        <v>166</v>
      </c>
      <c r="B193">
        <v>43795.711532734189</v>
      </c>
      <c r="C193">
        <v>-3.7115327341889497</v>
      </c>
      <c r="D193">
        <v>-0.1595390470985267</v>
      </c>
    </row>
    <row r="194" spans="1:4" x14ac:dyDescent="0.25">
      <c r="A194">
        <v>167</v>
      </c>
      <c r="B194">
        <v>43792.157548730189</v>
      </c>
      <c r="C194">
        <v>-5.1575487301888643</v>
      </c>
      <c r="D194">
        <v>-0.2216955820432375</v>
      </c>
    </row>
    <row r="195" spans="1:4" x14ac:dyDescent="0.25">
      <c r="A195">
        <v>168</v>
      </c>
      <c r="B195">
        <v>43792.157548730189</v>
      </c>
      <c r="C195">
        <v>-5.1575487301888643</v>
      </c>
      <c r="D195">
        <v>-0.2216955820432375</v>
      </c>
    </row>
    <row r="196" spans="1:4" x14ac:dyDescent="0.25">
      <c r="A196">
        <v>169</v>
      </c>
      <c r="B196">
        <v>43791.684973874289</v>
      </c>
      <c r="C196">
        <v>-8.684973874289426</v>
      </c>
      <c r="D196">
        <v>-0.37332082328583227</v>
      </c>
    </row>
    <row r="197" spans="1:4" x14ac:dyDescent="0.25">
      <c r="A197">
        <v>170</v>
      </c>
      <c r="B197">
        <v>43793.101316644163</v>
      </c>
      <c r="C197">
        <v>-21.10131664416258</v>
      </c>
      <c r="D197">
        <v>-0.90703334472129582</v>
      </c>
    </row>
    <row r="198" spans="1:4" x14ac:dyDescent="0.25">
      <c r="A198">
        <v>171</v>
      </c>
      <c r="B198">
        <v>43793.101316644163</v>
      </c>
      <c r="C198">
        <v>-21.10131664416258</v>
      </c>
      <c r="D198">
        <v>-0.90703334472129582</v>
      </c>
    </row>
    <row r="199" spans="1:4" x14ac:dyDescent="0.25">
      <c r="A199">
        <v>172</v>
      </c>
      <c r="B199">
        <v>43778.557418640594</v>
      </c>
      <c r="C199">
        <v>29.442581359406176</v>
      </c>
      <c r="D199">
        <v>1.2655799397730372</v>
      </c>
    </row>
    <row r="200" spans="1:4" x14ac:dyDescent="0.25">
      <c r="A200">
        <v>173</v>
      </c>
      <c r="B200">
        <v>43776.802535403782</v>
      </c>
      <c r="C200">
        <v>39.197464596218197</v>
      </c>
      <c r="D200">
        <v>1.6848904746964111</v>
      </c>
    </row>
    <row r="201" spans="1:4" x14ac:dyDescent="0.25">
      <c r="A201">
        <v>174</v>
      </c>
      <c r="B201">
        <v>43775.420737579516</v>
      </c>
      <c r="C201">
        <v>51.579262420484156</v>
      </c>
      <c r="D201">
        <v>2.2171180926973784</v>
      </c>
    </row>
    <row r="202" spans="1:4" x14ac:dyDescent="0.25">
      <c r="A202">
        <v>175</v>
      </c>
      <c r="B202">
        <v>43776.045310196081</v>
      </c>
      <c r="C202">
        <v>-39.045310196081118</v>
      </c>
      <c r="D202">
        <v>-1.6783501664873224</v>
      </c>
    </row>
    <row r="203" spans="1:4" x14ac:dyDescent="0.25">
      <c r="A203">
        <v>176</v>
      </c>
      <c r="B203">
        <v>43776.045310196081</v>
      </c>
      <c r="C203">
        <v>-39.045310196081118</v>
      </c>
      <c r="D203">
        <v>-1.6783501664873224</v>
      </c>
    </row>
    <row r="204" spans="1:4" x14ac:dyDescent="0.25">
      <c r="A204">
        <v>177</v>
      </c>
      <c r="B204">
        <v>43775.025543401782</v>
      </c>
      <c r="C204">
        <v>-37.025543401781761</v>
      </c>
      <c r="D204">
        <v>-1.5915311370455196</v>
      </c>
    </row>
    <row r="205" spans="1:4" x14ac:dyDescent="0.25">
      <c r="A205">
        <v>178</v>
      </c>
      <c r="B205">
        <v>43775.025543401782</v>
      </c>
      <c r="C205">
        <v>-37.025543401781761</v>
      </c>
      <c r="D205">
        <v>-1.5915311370455196</v>
      </c>
    </row>
    <row r="206" spans="1:4" x14ac:dyDescent="0.25">
      <c r="A206">
        <v>179</v>
      </c>
      <c r="B206">
        <v>43775.881336854269</v>
      </c>
      <c r="C206">
        <v>-37.881336854268739</v>
      </c>
      <c r="D206">
        <v>-1.6283171447951632</v>
      </c>
    </row>
    <row r="207" spans="1:4" x14ac:dyDescent="0.25">
      <c r="A207">
        <v>180</v>
      </c>
      <c r="B207">
        <v>43775.881336854269</v>
      </c>
      <c r="C207">
        <v>-37.881336854268739</v>
      </c>
      <c r="D207">
        <v>-1.6283171447951632</v>
      </c>
    </row>
    <row r="208" spans="1:4" x14ac:dyDescent="0.25">
      <c r="A208">
        <v>181</v>
      </c>
      <c r="B208">
        <v>43775.881336854269</v>
      </c>
      <c r="C208">
        <v>-37.881336854268739</v>
      </c>
      <c r="D208">
        <v>-1.6283171447951632</v>
      </c>
    </row>
    <row r="209" spans="1:4" x14ac:dyDescent="0.25">
      <c r="A209">
        <v>182</v>
      </c>
      <c r="B209">
        <v>43792.168603112783</v>
      </c>
      <c r="C209">
        <v>20.831396887217124</v>
      </c>
      <c r="D209">
        <v>0.89543093032805354</v>
      </c>
    </row>
    <row r="210" spans="1:4" x14ac:dyDescent="0.25">
      <c r="A210">
        <v>183</v>
      </c>
      <c r="B210">
        <v>43791.726427809022</v>
      </c>
      <c r="C210">
        <v>26.273572190977575</v>
      </c>
      <c r="D210">
        <v>1.129361094571858</v>
      </c>
    </row>
    <row r="211" spans="1:4" x14ac:dyDescent="0.25">
      <c r="A211">
        <v>184</v>
      </c>
      <c r="B211">
        <v>43792.009696362991</v>
      </c>
      <c r="C211">
        <v>-35.009696362991235</v>
      </c>
      <c r="D211">
        <v>-1.5048805970401637</v>
      </c>
    </row>
    <row r="212" spans="1:4" x14ac:dyDescent="0.25">
      <c r="A212">
        <v>185</v>
      </c>
      <c r="B212">
        <v>43792.009696362991</v>
      </c>
      <c r="C212">
        <v>-35.009696362991235</v>
      </c>
      <c r="D212">
        <v>-1.5048805970401637</v>
      </c>
    </row>
    <row r="213" spans="1:4" x14ac:dyDescent="0.25">
      <c r="A213">
        <v>186</v>
      </c>
      <c r="B213">
        <v>43791.781699721992</v>
      </c>
      <c r="C213">
        <v>-29.781699721992481</v>
      </c>
      <c r="D213">
        <v>-1.2801568340901108</v>
      </c>
    </row>
    <row r="214" spans="1:4" x14ac:dyDescent="0.25">
      <c r="A214">
        <v>187</v>
      </c>
      <c r="B214">
        <v>43792.997681807341</v>
      </c>
      <c r="C214">
        <v>-24.997681807340996</v>
      </c>
      <c r="D214">
        <v>-1.0745173546440099</v>
      </c>
    </row>
    <row r="215" spans="1:4" x14ac:dyDescent="0.25">
      <c r="A215">
        <v>188</v>
      </c>
      <c r="B215">
        <v>43791.726427809022</v>
      </c>
      <c r="C215">
        <v>-26.726427809022425</v>
      </c>
      <c r="D215">
        <v>-1.1488269484253273</v>
      </c>
    </row>
    <row r="216" spans="1:4" x14ac:dyDescent="0.25">
      <c r="A216">
        <v>189</v>
      </c>
      <c r="B216">
        <v>43791.726427809022</v>
      </c>
      <c r="C216">
        <v>-26.726427809022425</v>
      </c>
      <c r="D216">
        <v>-1.1488269484253273</v>
      </c>
    </row>
    <row r="217" spans="1:4" x14ac:dyDescent="0.25">
      <c r="A217">
        <v>190</v>
      </c>
      <c r="B217">
        <v>43795.208558326158</v>
      </c>
      <c r="C217">
        <v>10.791441673842201</v>
      </c>
      <c r="D217">
        <v>0.46386666769903456</v>
      </c>
    </row>
    <row r="218" spans="1:4" x14ac:dyDescent="0.25">
      <c r="A218">
        <v>191</v>
      </c>
      <c r="B218">
        <v>43795.989274096864</v>
      </c>
      <c r="C218">
        <v>31.010725903135608</v>
      </c>
      <c r="D218">
        <v>1.3329861312676723</v>
      </c>
    </row>
    <row r="219" spans="1:4" x14ac:dyDescent="0.25">
      <c r="A219">
        <v>192</v>
      </c>
      <c r="B219">
        <v>43804.217880140342</v>
      </c>
      <c r="C219">
        <v>3.7821198596575414</v>
      </c>
      <c r="D219">
        <v>0.16257321210290573</v>
      </c>
    </row>
    <row r="220" spans="1:4" x14ac:dyDescent="0.25">
      <c r="A220">
        <v>193</v>
      </c>
      <c r="B220">
        <v>43804.217880140342</v>
      </c>
      <c r="C220">
        <v>3.7821198596575414</v>
      </c>
      <c r="D220">
        <v>0.16257321210290573</v>
      </c>
    </row>
    <row r="221" spans="1:4" x14ac:dyDescent="0.25">
      <c r="A221">
        <v>194</v>
      </c>
      <c r="B221">
        <v>43804.217880140342</v>
      </c>
      <c r="C221">
        <v>3.7821198596575414</v>
      </c>
      <c r="D221">
        <v>0.16257321210290573</v>
      </c>
    </row>
    <row r="222" spans="1:4" x14ac:dyDescent="0.25">
      <c r="A222">
        <v>195</v>
      </c>
      <c r="B222">
        <v>43794.172209957964</v>
      </c>
      <c r="C222">
        <v>20.827790042036213</v>
      </c>
      <c r="D222">
        <v>0.89527589124193852</v>
      </c>
    </row>
    <row r="223" spans="1:4" x14ac:dyDescent="0.25">
      <c r="A223">
        <v>196</v>
      </c>
      <c r="B223">
        <v>43794.172209957964</v>
      </c>
      <c r="C223">
        <v>20.827790042036213</v>
      </c>
      <c r="D223">
        <v>0.89527589124193852</v>
      </c>
    </row>
    <row r="224" spans="1:4" x14ac:dyDescent="0.25">
      <c r="A224">
        <v>197</v>
      </c>
      <c r="B224">
        <v>43805.997635737993</v>
      </c>
      <c r="C224">
        <v>21.002364262007177</v>
      </c>
      <c r="D224">
        <v>0.9027799082335124</v>
      </c>
    </row>
    <row r="225" spans="1:4" x14ac:dyDescent="0.25">
      <c r="A225">
        <v>198</v>
      </c>
      <c r="B225">
        <v>43805.997635737993</v>
      </c>
      <c r="C225">
        <v>21.002364262007177</v>
      </c>
      <c r="D225">
        <v>0.9027799082335124</v>
      </c>
    </row>
    <row r="226" spans="1:4" x14ac:dyDescent="0.25">
      <c r="A226">
        <v>199</v>
      </c>
      <c r="B226">
        <v>43805.997635737993</v>
      </c>
      <c r="C226">
        <v>21.002364262007177</v>
      </c>
      <c r="D226">
        <v>0.9027799082335124</v>
      </c>
    </row>
    <row r="227" spans="1:4" x14ac:dyDescent="0.25">
      <c r="A227">
        <v>200</v>
      </c>
      <c r="B227">
        <v>43799.282098312076</v>
      </c>
      <c r="C227">
        <v>-16.282098312076414</v>
      </c>
      <c r="D227">
        <v>-0.69988078659390829</v>
      </c>
    </row>
    <row r="228" spans="1:4" x14ac:dyDescent="0.25">
      <c r="A228">
        <v>201</v>
      </c>
      <c r="B228">
        <v>43799.282098312076</v>
      </c>
      <c r="C228">
        <v>-16.282098312076414</v>
      </c>
      <c r="D228">
        <v>-0.69988078659390829</v>
      </c>
    </row>
    <row r="229" spans="1:4" x14ac:dyDescent="0.25">
      <c r="A229">
        <v>202</v>
      </c>
      <c r="B229">
        <v>43792.306782895212</v>
      </c>
      <c r="C229">
        <v>-9.3067828952116542</v>
      </c>
      <c r="D229">
        <v>-0.40004908510645126</v>
      </c>
    </row>
    <row r="230" spans="1:4" x14ac:dyDescent="0.25">
      <c r="A230">
        <v>203</v>
      </c>
      <c r="B230">
        <v>43798.911776495181</v>
      </c>
      <c r="C230">
        <v>-8.9117764951806748</v>
      </c>
      <c r="D230">
        <v>-0.38306986138082977</v>
      </c>
    </row>
    <row r="231" spans="1:4" x14ac:dyDescent="0.25">
      <c r="A231">
        <v>204</v>
      </c>
      <c r="B231">
        <v>43798.911776495181</v>
      </c>
      <c r="C231">
        <v>-8.9117764951806748</v>
      </c>
      <c r="D231">
        <v>-0.38306986138082977</v>
      </c>
    </row>
    <row r="232" spans="1:4" x14ac:dyDescent="0.25">
      <c r="A232">
        <v>205</v>
      </c>
      <c r="B232">
        <v>43738.213080001864</v>
      </c>
      <c r="C232">
        <v>-1.2130800018640002</v>
      </c>
      <c r="D232">
        <v>-5.2143855763123935E-2</v>
      </c>
    </row>
    <row r="233" spans="1:4" x14ac:dyDescent="0.25">
      <c r="A233">
        <v>206</v>
      </c>
      <c r="B233">
        <v>43738.213080001864</v>
      </c>
      <c r="C233">
        <v>-1.2130800018640002</v>
      </c>
      <c r="D233">
        <v>-5.2143855763123935E-2</v>
      </c>
    </row>
    <row r="234" spans="1:4" x14ac:dyDescent="0.25">
      <c r="A234">
        <v>207</v>
      </c>
      <c r="B234">
        <v>43738.213080001864</v>
      </c>
      <c r="C234">
        <v>-1.2130800018640002</v>
      </c>
      <c r="D234">
        <v>-5.2143855763123935E-2</v>
      </c>
    </row>
    <row r="235" spans="1:4" x14ac:dyDescent="0.25">
      <c r="A235">
        <v>208</v>
      </c>
      <c r="B235">
        <v>43738.213080001864</v>
      </c>
      <c r="C235">
        <v>-1.2130800018640002</v>
      </c>
      <c r="D235">
        <v>-5.2143855763123935E-2</v>
      </c>
    </row>
    <row r="236" spans="1:4" x14ac:dyDescent="0.25">
      <c r="A236">
        <v>209</v>
      </c>
      <c r="B236">
        <v>43738.213080001864</v>
      </c>
      <c r="C236">
        <v>-1.2130800018640002</v>
      </c>
      <c r="D236">
        <v>-5.2143855763123935E-2</v>
      </c>
    </row>
    <row r="237" spans="1:4" x14ac:dyDescent="0.25">
      <c r="A237">
        <v>210</v>
      </c>
      <c r="B237">
        <v>43774.729838667387</v>
      </c>
      <c r="C237">
        <v>18.270161332613498</v>
      </c>
      <c r="D237">
        <v>0.7853370394639545</v>
      </c>
    </row>
    <row r="238" spans="1:4" x14ac:dyDescent="0.25">
      <c r="A238">
        <v>211</v>
      </c>
      <c r="B238">
        <v>43774.315299320107</v>
      </c>
      <c r="C238">
        <v>43.684700679892558</v>
      </c>
      <c r="D238">
        <v>1.8777728820913628</v>
      </c>
    </row>
    <row r="239" spans="1:4" x14ac:dyDescent="0.25">
      <c r="A239">
        <v>212</v>
      </c>
      <c r="B239">
        <v>43774.315299320107</v>
      </c>
      <c r="C239">
        <v>43.684700679892558</v>
      </c>
      <c r="D239">
        <v>1.8777728820913628</v>
      </c>
    </row>
    <row r="240" spans="1:4" x14ac:dyDescent="0.25">
      <c r="A240">
        <v>213</v>
      </c>
      <c r="B240">
        <v>43804.121154292639</v>
      </c>
      <c r="C240">
        <v>19.878845707360597</v>
      </c>
      <c r="D240">
        <v>0.85448582262443085</v>
      </c>
    </row>
    <row r="241" spans="1:4" x14ac:dyDescent="0.25">
      <c r="A241">
        <v>214</v>
      </c>
      <c r="B241">
        <v>43804.233079916405</v>
      </c>
      <c r="C241">
        <v>-31.233079916404677</v>
      </c>
      <c r="D241">
        <v>-1.3425439473873333</v>
      </c>
    </row>
    <row r="242" spans="1:4" x14ac:dyDescent="0.25">
      <c r="A242">
        <v>215</v>
      </c>
      <c r="B242">
        <v>43774.342935276596</v>
      </c>
      <c r="C242">
        <v>-35.342935276596108</v>
      </c>
      <c r="D242">
        <v>-1.5192047651238618</v>
      </c>
    </row>
    <row r="243" spans="1:4" x14ac:dyDescent="0.25">
      <c r="A243">
        <v>216</v>
      </c>
      <c r="B243">
        <v>43774.868018449815</v>
      </c>
      <c r="C243">
        <v>-36.868018449815281</v>
      </c>
      <c r="D243">
        <v>-1.5847599773843168</v>
      </c>
    </row>
    <row r="244" spans="1:4" x14ac:dyDescent="0.25">
      <c r="A244">
        <v>217</v>
      </c>
      <c r="B244">
        <v>43792.237693003997</v>
      </c>
      <c r="C244">
        <v>34.762306996002735</v>
      </c>
      <c r="D244">
        <v>1.4942466442507705</v>
      </c>
    </row>
    <row r="245" spans="1:4" x14ac:dyDescent="0.25">
      <c r="A245">
        <v>218</v>
      </c>
      <c r="B245">
        <v>43792.291583119142</v>
      </c>
      <c r="C245">
        <v>-6.2915831191421603</v>
      </c>
      <c r="D245">
        <v>-0.27044168742552083</v>
      </c>
    </row>
    <row r="246" spans="1:4" x14ac:dyDescent="0.25">
      <c r="A246">
        <v>219</v>
      </c>
      <c r="B246">
        <v>43792.291583119142</v>
      </c>
      <c r="C246">
        <v>-6.2915831191421603</v>
      </c>
      <c r="D246">
        <v>-0.27044168742552083</v>
      </c>
    </row>
    <row r="247" spans="1:4" x14ac:dyDescent="0.25">
      <c r="A247">
        <v>220</v>
      </c>
      <c r="B247">
        <v>43792.291583119142</v>
      </c>
      <c r="C247">
        <v>-6.2915831191421603</v>
      </c>
      <c r="D247">
        <v>-0.27044168742552083</v>
      </c>
    </row>
    <row r="248" spans="1:4" x14ac:dyDescent="0.25">
      <c r="A248">
        <v>221</v>
      </c>
      <c r="B248">
        <v>43776.077091546045</v>
      </c>
      <c r="C248">
        <v>-33.077091546045267</v>
      </c>
      <c r="D248">
        <v>-1.4218081973079926</v>
      </c>
    </row>
    <row r="249" spans="1:4" x14ac:dyDescent="0.25">
      <c r="A249">
        <v>222</v>
      </c>
      <c r="B249">
        <v>43776.077091546045</v>
      </c>
      <c r="C249">
        <v>-33.077091546045267</v>
      </c>
      <c r="D249">
        <v>-1.4218081973079926</v>
      </c>
    </row>
    <row r="250" spans="1:4" x14ac:dyDescent="0.25">
      <c r="A250">
        <v>223</v>
      </c>
      <c r="B250">
        <v>43792.776594155461</v>
      </c>
      <c r="C250">
        <v>15.223405844539229</v>
      </c>
      <c r="D250">
        <v>0.65437322959854227</v>
      </c>
    </row>
    <row r="251" spans="1:4" x14ac:dyDescent="0.25">
      <c r="A251">
        <v>224</v>
      </c>
      <c r="B251">
        <v>43792.776594155461</v>
      </c>
      <c r="C251">
        <v>15.223405844539229</v>
      </c>
      <c r="D251">
        <v>0.65437322959854227</v>
      </c>
    </row>
    <row r="252" spans="1:4" x14ac:dyDescent="0.25">
      <c r="A252">
        <v>225</v>
      </c>
      <c r="B252">
        <v>43792.776594155461</v>
      </c>
      <c r="C252">
        <v>15.223405844539229</v>
      </c>
      <c r="D252">
        <v>0.65437322959854227</v>
      </c>
    </row>
    <row r="253" spans="1:4" x14ac:dyDescent="0.25">
      <c r="A253">
        <v>226</v>
      </c>
      <c r="B253">
        <v>43792.776594155461</v>
      </c>
      <c r="C253">
        <v>15.223405844539229</v>
      </c>
      <c r="D253">
        <v>0.65437322959854227</v>
      </c>
    </row>
    <row r="254" spans="1:4" x14ac:dyDescent="0.25">
      <c r="A254">
        <v>227</v>
      </c>
      <c r="B254">
        <v>43792.776594155461</v>
      </c>
      <c r="C254">
        <v>15.223405844539229</v>
      </c>
      <c r="D254">
        <v>0.65437322959854227</v>
      </c>
    </row>
    <row r="255" spans="1:4" x14ac:dyDescent="0.25">
      <c r="A255">
        <v>228</v>
      </c>
      <c r="B255">
        <v>43791.941988269602</v>
      </c>
      <c r="C255">
        <v>18.058011730397993</v>
      </c>
      <c r="D255">
        <v>0.77621785668859655</v>
      </c>
    </row>
    <row r="256" spans="1:4" x14ac:dyDescent="0.25">
      <c r="A256">
        <v>229</v>
      </c>
      <c r="B256">
        <v>43791.941988269602</v>
      </c>
      <c r="C256">
        <v>18.058011730397993</v>
      </c>
      <c r="D256">
        <v>0.77621785668859655</v>
      </c>
    </row>
    <row r="257" spans="1:4" x14ac:dyDescent="0.25">
      <c r="A257">
        <v>230</v>
      </c>
      <c r="B257">
        <v>43794.572931326999</v>
      </c>
      <c r="C257">
        <v>27.427068673001486</v>
      </c>
      <c r="D257">
        <v>1.1789437717980125</v>
      </c>
    </row>
    <row r="258" spans="1:4" x14ac:dyDescent="0.25">
      <c r="A258">
        <v>231</v>
      </c>
      <c r="B258">
        <v>43794.572931326999</v>
      </c>
      <c r="C258">
        <v>27.427068673001486</v>
      </c>
      <c r="D258">
        <v>1.1789437717980125</v>
      </c>
    </row>
    <row r="259" spans="1:4" x14ac:dyDescent="0.25">
      <c r="A259">
        <v>232</v>
      </c>
      <c r="B259">
        <v>43794.572931326999</v>
      </c>
      <c r="C259">
        <v>27.427068673001486</v>
      </c>
      <c r="D259">
        <v>1.1789437717980125</v>
      </c>
    </row>
    <row r="260" spans="1:4" x14ac:dyDescent="0.25">
      <c r="A260">
        <v>233</v>
      </c>
      <c r="B260">
        <v>43793.087498665918</v>
      </c>
      <c r="C260">
        <v>-13.087498665918247</v>
      </c>
      <c r="D260">
        <v>-0.56256194289502948</v>
      </c>
    </row>
    <row r="261" spans="1:4" x14ac:dyDescent="0.25">
      <c r="A261">
        <v>234</v>
      </c>
      <c r="B261">
        <v>43793.087498665918</v>
      </c>
      <c r="C261">
        <v>-13.087498665918247</v>
      </c>
      <c r="D261">
        <v>-0.56256194289502948</v>
      </c>
    </row>
    <row r="262" spans="1:4" x14ac:dyDescent="0.25">
      <c r="A262">
        <v>235</v>
      </c>
      <c r="B262">
        <v>43792.140967156301</v>
      </c>
      <c r="C262">
        <v>-4.1409671563014854</v>
      </c>
      <c r="D262">
        <v>-0.1779981483383038</v>
      </c>
    </row>
    <row r="263" spans="1:4" x14ac:dyDescent="0.25">
      <c r="A263">
        <v>236</v>
      </c>
      <c r="B263">
        <v>43793.481311045834</v>
      </c>
      <c r="C263">
        <v>-4.4813110458344454</v>
      </c>
      <c r="D263">
        <v>-0.19262772153908009</v>
      </c>
    </row>
    <row r="264" spans="1:4" x14ac:dyDescent="0.25">
      <c r="A264">
        <v>237</v>
      </c>
      <c r="B264">
        <v>43791.295306887849</v>
      </c>
      <c r="C264">
        <v>0.70469311215128982</v>
      </c>
      <c r="D264">
        <v>3.029100796387817E-2</v>
      </c>
    </row>
    <row r="265" spans="1:4" x14ac:dyDescent="0.25">
      <c r="A265">
        <v>238</v>
      </c>
      <c r="B265">
        <v>43793.232587437466</v>
      </c>
      <c r="C265">
        <v>1.7674125625344459</v>
      </c>
      <c r="D265">
        <v>7.5971663528471498E-2</v>
      </c>
    </row>
    <row r="266" spans="1:4" x14ac:dyDescent="0.25">
      <c r="A266">
        <v>239</v>
      </c>
      <c r="B266">
        <v>43793.232587437466</v>
      </c>
      <c r="C266">
        <v>1.7674125625344459</v>
      </c>
      <c r="D266">
        <v>7.5971663528471498E-2</v>
      </c>
    </row>
    <row r="267" spans="1:4" x14ac:dyDescent="0.25">
      <c r="A267">
        <v>240</v>
      </c>
      <c r="B267">
        <v>43792.686777296884</v>
      </c>
      <c r="C267">
        <v>-40.68677729688352</v>
      </c>
      <c r="D267">
        <v>-1.7489081046386674</v>
      </c>
    </row>
    <row r="268" spans="1:4" x14ac:dyDescent="0.25">
      <c r="A268">
        <v>241</v>
      </c>
      <c r="B268">
        <v>43792.686777296884</v>
      </c>
      <c r="C268">
        <v>-40.68677729688352</v>
      </c>
      <c r="D268">
        <v>-1.7489081046386674</v>
      </c>
    </row>
    <row r="269" spans="1:4" x14ac:dyDescent="0.25">
      <c r="A269">
        <v>242</v>
      </c>
      <c r="B269">
        <v>43792.686777296884</v>
      </c>
      <c r="C269">
        <v>-40.68677729688352</v>
      </c>
      <c r="D269">
        <v>-1.7489081046386674</v>
      </c>
    </row>
    <row r="270" spans="1:4" x14ac:dyDescent="0.25">
      <c r="A270">
        <v>243</v>
      </c>
      <c r="B270">
        <v>43793.178973681883</v>
      </c>
      <c r="C270">
        <v>-40.178973681882781</v>
      </c>
      <c r="D270">
        <v>-1.7270803287163008</v>
      </c>
    </row>
    <row r="271" spans="1:4" x14ac:dyDescent="0.25">
      <c r="A271">
        <v>244</v>
      </c>
      <c r="B271">
        <v>43791.781699721992</v>
      </c>
      <c r="C271">
        <v>-32.781699721992481</v>
      </c>
      <c r="D271">
        <v>-1.4091108742597627</v>
      </c>
    </row>
    <row r="272" spans="1:4" x14ac:dyDescent="0.25">
      <c r="A272">
        <v>245</v>
      </c>
      <c r="B272">
        <v>43793.428802728507</v>
      </c>
      <c r="C272">
        <v>-28.428802728507435</v>
      </c>
      <c r="D272">
        <v>-1.2220029896756868</v>
      </c>
    </row>
    <row r="273" spans="1:4" x14ac:dyDescent="0.25">
      <c r="A273">
        <v>246</v>
      </c>
      <c r="B273">
        <v>43793.428802728507</v>
      </c>
      <c r="C273">
        <v>-28.428802728507435</v>
      </c>
      <c r="D273">
        <v>-1.2220029896756868</v>
      </c>
    </row>
    <row r="274" spans="1:4" x14ac:dyDescent="0.25">
      <c r="A274">
        <v>247</v>
      </c>
      <c r="B274">
        <v>43793.428802728507</v>
      </c>
      <c r="C274">
        <v>-28.428802728507435</v>
      </c>
      <c r="D274">
        <v>-1.2220029896756868</v>
      </c>
    </row>
    <row r="275" spans="1:4" x14ac:dyDescent="0.25">
      <c r="A275">
        <v>248</v>
      </c>
      <c r="B275">
        <v>43793.428802728507</v>
      </c>
      <c r="C275">
        <v>-28.428802728507435</v>
      </c>
      <c r="D275">
        <v>-1.2220029896756868</v>
      </c>
    </row>
    <row r="276" spans="1:4" x14ac:dyDescent="0.25">
      <c r="A276">
        <v>249</v>
      </c>
      <c r="B276">
        <v>43792.522343355791</v>
      </c>
      <c r="C276">
        <v>2.4776566442087642</v>
      </c>
      <c r="D276">
        <v>0.10650127814130071</v>
      </c>
    </row>
    <row r="277" spans="1:4" x14ac:dyDescent="0.25">
      <c r="A277">
        <v>250</v>
      </c>
      <c r="B277">
        <v>43791.640756343913</v>
      </c>
      <c r="C277">
        <v>12.359243656086619</v>
      </c>
      <c r="D277">
        <v>0.53125813429783686</v>
      </c>
    </row>
    <row r="278" spans="1:4" x14ac:dyDescent="0.25">
      <c r="A278">
        <v>251</v>
      </c>
      <c r="B278">
        <v>43776.495776286793</v>
      </c>
      <c r="C278">
        <v>44.504223713207466</v>
      </c>
      <c r="D278">
        <v>1.9129998174773781</v>
      </c>
    </row>
    <row r="279" spans="1:4" x14ac:dyDescent="0.25">
      <c r="A279">
        <v>252</v>
      </c>
      <c r="B279">
        <v>43776.495776286793</v>
      </c>
      <c r="C279">
        <v>44.504223713207466</v>
      </c>
      <c r="D279">
        <v>1.9129998174773781</v>
      </c>
    </row>
    <row r="280" spans="1:4" x14ac:dyDescent="0.25">
      <c r="A280">
        <v>253</v>
      </c>
      <c r="B280">
        <v>43776.495776286793</v>
      </c>
      <c r="C280">
        <v>44.504223713207466</v>
      </c>
      <c r="D280">
        <v>1.9129998174773781</v>
      </c>
    </row>
    <row r="281" spans="1:4" x14ac:dyDescent="0.25">
      <c r="A281">
        <v>254</v>
      </c>
      <c r="B281">
        <v>43776.495776286793</v>
      </c>
      <c r="C281">
        <v>44.504223713207466</v>
      </c>
      <c r="D281">
        <v>1.9129998174773781</v>
      </c>
    </row>
    <row r="282" spans="1:4" x14ac:dyDescent="0.25">
      <c r="A282">
        <v>255</v>
      </c>
      <c r="B282">
        <v>43776.495776286793</v>
      </c>
      <c r="C282">
        <v>44.504223713207466</v>
      </c>
      <c r="D282">
        <v>1.9129998174773781</v>
      </c>
    </row>
    <row r="283" spans="1:4" x14ac:dyDescent="0.25">
      <c r="A283">
        <v>256</v>
      </c>
      <c r="B283">
        <v>43775.867058276752</v>
      </c>
      <c r="C283">
        <v>11.132941723248223</v>
      </c>
      <c r="D283">
        <v>0.4785459380620487</v>
      </c>
    </row>
    <row r="284" spans="1:4" x14ac:dyDescent="0.25">
      <c r="A284">
        <v>257</v>
      </c>
      <c r="B284">
        <v>43775.867058276752</v>
      </c>
      <c r="C284">
        <v>11.132941723248223</v>
      </c>
      <c r="D284">
        <v>0.4785459380620487</v>
      </c>
    </row>
    <row r="285" spans="1:4" x14ac:dyDescent="0.25">
      <c r="A285">
        <v>258</v>
      </c>
      <c r="B285">
        <v>43775.867058276752</v>
      </c>
      <c r="C285">
        <v>11.132941723248223</v>
      </c>
      <c r="D285">
        <v>0.4785459380620487</v>
      </c>
    </row>
    <row r="286" spans="1:4" x14ac:dyDescent="0.25">
      <c r="A286">
        <v>259</v>
      </c>
      <c r="B286">
        <v>43775.867058276752</v>
      </c>
      <c r="C286">
        <v>11.132941723248223</v>
      </c>
      <c r="D286">
        <v>0.4785459380620487</v>
      </c>
    </row>
    <row r="287" spans="1:4" x14ac:dyDescent="0.25">
      <c r="A287">
        <v>260</v>
      </c>
      <c r="B287">
        <v>43775.867058276752</v>
      </c>
      <c r="C287">
        <v>11.132941723248223</v>
      </c>
      <c r="D287">
        <v>0.4785459380620487</v>
      </c>
    </row>
    <row r="288" spans="1:4" x14ac:dyDescent="0.25">
      <c r="A288">
        <v>261</v>
      </c>
      <c r="B288">
        <v>43775.867058276752</v>
      </c>
      <c r="C288">
        <v>11.132941723248223</v>
      </c>
      <c r="D288">
        <v>0.4785459380620487</v>
      </c>
    </row>
    <row r="289" spans="1:4" x14ac:dyDescent="0.25">
      <c r="A289">
        <v>262</v>
      </c>
      <c r="B289">
        <v>43774.287663363626</v>
      </c>
      <c r="C289">
        <v>-8.2876633636260522</v>
      </c>
      <c r="D289">
        <v>-0.35624255810186239</v>
      </c>
    </row>
    <row r="290" spans="1:4" x14ac:dyDescent="0.25">
      <c r="A290">
        <v>263</v>
      </c>
      <c r="B290">
        <v>43794.517659414028</v>
      </c>
      <c r="C290">
        <v>12.482340585971542</v>
      </c>
      <c r="D290">
        <v>0.53654941644488385</v>
      </c>
    </row>
    <row r="291" spans="1:4" x14ac:dyDescent="0.25">
      <c r="A291">
        <v>264</v>
      </c>
      <c r="B291">
        <v>43794.110029055868</v>
      </c>
      <c r="C291">
        <v>25.889970944132074</v>
      </c>
      <c r="D291">
        <v>1.1128721177069101</v>
      </c>
    </row>
    <row r="292" spans="1:4" x14ac:dyDescent="0.25">
      <c r="A292">
        <v>265</v>
      </c>
      <c r="B292">
        <v>43794.110029055868</v>
      </c>
      <c r="C292">
        <v>25.889970944132074</v>
      </c>
      <c r="D292">
        <v>1.1128721177069101</v>
      </c>
    </row>
    <row r="293" spans="1:4" x14ac:dyDescent="0.25">
      <c r="A293">
        <v>266</v>
      </c>
      <c r="B293">
        <v>43795.208558326158</v>
      </c>
      <c r="C293">
        <v>-15.208558326157799</v>
      </c>
      <c r="D293">
        <v>-0.65373501377128274</v>
      </c>
    </row>
    <row r="294" spans="1:4" x14ac:dyDescent="0.25">
      <c r="A294">
        <v>267</v>
      </c>
      <c r="B294">
        <v>43796.244906694352</v>
      </c>
      <c r="C294">
        <v>13.755093305648188</v>
      </c>
      <c r="D294">
        <v>0.59125828489128929</v>
      </c>
    </row>
    <row r="295" spans="1:4" x14ac:dyDescent="0.25">
      <c r="A295">
        <v>268</v>
      </c>
      <c r="B295">
        <v>43780.533389529286</v>
      </c>
      <c r="C295">
        <v>9.4666104707139311</v>
      </c>
      <c r="D295">
        <v>0.40691922230363081</v>
      </c>
    </row>
    <row r="296" spans="1:4" x14ac:dyDescent="0.25">
      <c r="A296">
        <v>269</v>
      </c>
      <c r="B296">
        <v>43784.333333546005</v>
      </c>
      <c r="C296">
        <v>-29.333333546004724</v>
      </c>
      <c r="D296">
        <v>-1.2608839574670978</v>
      </c>
    </row>
    <row r="297" spans="1:4" x14ac:dyDescent="0.25">
      <c r="A297">
        <v>270</v>
      </c>
      <c r="B297">
        <v>43774.950926319267</v>
      </c>
      <c r="C297">
        <v>-27.950926319266728</v>
      </c>
      <c r="D297">
        <v>-1.2014616251179016</v>
      </c>
    </row>
    <row r="298" spans="1:4" x14ac:dyDescent="0.25">
      <c r="A298">
        <v>271</v>
      </c>
      <c r="B298">
        <v>43789.169625930917</v>
      </c>
      <c r="C298">
        <v>-15.169625930917391</v>
      </c>
      <c r="D298">
        <v>-0.65206151721803862</v>
      </c>
    </row>
    <row r="299" spans="1:4" x14ac:dyDescent="0.25">
      <c r="A299">
        <v>272</v>
      </c>
      <c r="B299">
        <v>43773.776398168644</v>
      </c>
      <c r="C299">
        <v>-19.776398168643937</v>
      </c>
      <c r="D299">
        <v>-0.85008214795011416</v>
      </c>
    </row>
    <row r="300" spans="1:4" x14ac:dyDescent="0.25">
      <c r="A300">
        <v>273</v>
      </c>
      <c r="B300">
        <v>43774.494933037262</v>
      </c>
      <c r="C300">
        <v>-29.494933037261944</v>
      </c>
      <c r="D300">
        <v>-1.2678302598960909</v>
      </c>
    </row>
    <row r="301" spans="1:4" x14ac:dyDescent="0.25">
      <c r="A301">
        <v>274</v>
      </c>
      <c r="B301">
        <v>43774.494933037262</v>
      </c>
      <c r="C301">
        <v>-29.494933037261944</v>
      </c>
      <c r="D301">
        <v>-1.2678302598960909</v>
      </c>
    </row>
    <row r="302" spans="1:4" x14ac:dyDescent="0.25">
      <c r="A302">
        <v>275</v>
      </c>
      <c r="B302">
        <v>43773.624400407978</v>
      </c>
      <c r="C302">
        <v>-27.624400407978101</v>
      </c>
      <c r="D302">
        <v>-1.1874260132909864</v>
      </c>
    </row>
    <row r="303" spans="1:4" x14ac:dyDescent="0.25">
      <c r="A303">
        <v>276</v>
      </c>
      <c r="B303">
        <v>43777.939755013147</v>
      </c>
      <c r="C303">
        <v>-39.939755013147078</v>
      </c>
      <c r="D303">
        <v>-1.7167975907771427</v>
      </c>
    </row>
    <row r="304" spans="1:4" x14ac:dyDescent="0.25">
      <c r="A304">
        <v>277</v>
      </c>
      <c r="B304">
        <v>43777.939755013147</v>
      </c>
      <c r="C304">
        <v>-39.939755013147078</v>
      </c>
      <c r="D304">
        <v>-1.7167975907771427</v>
      </c>
    </row>
    <row r="305" spans="1:4" x14ac:dyDescent="0.25">
      <c r="A305">
        <v>278</v>
      </c>
      <c r="B305">
        <v>43777.939755013147</v>
      </c>
      <c r="C305">
        <v>-39.939755013147078</v>
      </c>
      <c r="D305">
        <v>-1.7167975907771427</v>
      </c>
    </row>
    <row r="306" spans="1:4" x14ac:dyDescent="0.25">
      <c r="A306">
        <v>279</v>
      </c>
      <c r="B306">
        <v>43777.939755013147</v>
      </c>
      <c r="C306">
        <v>-39.939755013147078</v>
      </c>
      <c r="D306">
        <v>-1.7167975907771427</v>
      </c>
    </row>
    <row r="307" spans="1:4" x14ac:dyDescent="0.25">
      <c r="A307">
        <v>280</v>
      </c>
      <c r="B307">
        <v>43777.939755013147</v>
      </c>
      <c r="C307">
        <v>-39.939755013147078</v>
      </c>
      <c r="D307">
        <v>-1.7167975907771427</v>
      </c>
    </row>
    <row r="308" spans="1:4" x14ac:dyDescent="0.25">
      <c r="A308">
        <v>281</v>
      </c>
      <c r="B308">
        <v>43777.939755013147</v>
      </c>
      <c r="C308">
        <v>-39.939755013147078</v>
      </c>
      <c r="D308">
        <v>-1.7167975907771427</v>
      </c>
    </row>
    <row r="309" spans="1:4" x14ac:dyDescent="0.25">
      <c r="A309">
        <v>282</v>
      </c>
      <c r="B309">
        <v>43777.939755013147</v>
      </c>
      <c r="C309">
        <v>-39.939755013147078</v>
      </c>
      <c r="D309">
        <v>-1.7167975907771427</v>
      </c>
    </row>
    <row r="310" spans="1:4" x14ac:dyDescent="0.25">
      <c r="A310">
        <v>283</v>
      </c>
      <c r="B310">
        <v>43798.640944121624</v>
      </c>
      <c r="C310">
        <v>15.359055878376239</v>
      </c>
      <c r="D310">
        <v>0.66020410290268638</v>
      </c>
    </row>
    <row r="311" spans="1:4" x14ac:dyDescent="0.25">
      <c r="A311">
        <v>284</v>
      </c>
      <c r="B311">
        <v>43798.640944121624</v>
      </c>
      <c r="C311">
        <v>15.359055878376239</v>
      </c>
      <c r="D311">
        <v>0.66020410290268638</v>
      </c>
    </row>
    <row r="312" spans="1:4" x14ac:dyDescent="0.25">
      <c r="A312">
        <v>285</v>
      </c>
      <c r="B312">
        <v>43798.640944121624</v>
      </c>
      <c r="C312">
        <v>15.359055878376239</v>
      </c>
      <c r="D312">
        <v>0.66020410290268638</v>
      </c>
    </row>
    <row r="313" spans="1:4" x14ac:dyDescent="0.25">
      <c r="A313">
        <v>286</v>
      </c>
      <c r="B313">
        <v>43798.640944121624</v>
      </c>
      <c r="C313">
        <v>15.359055878376239</v>
      </c>
      <c r="D313">
        <v>0.66020410290268638</v>
      </c>
    </row>
    <row r="314" spans="1:4" x14ac:dyDescent="0.25">
      <c r="A314">
        <v>287</v>
      </c>
      <c r="B314">
        <v>43798.640944121624</v>
      </c>
      <c r="C314">
        <v>15.359055878376239</v>
      </c>
      <c r="D314">
        <v>0.66020410290268638</v>
      </c>
    </row>
    <row r="315" spans="1:4" x14ac:dyDescent="0.25">
      <c r="A315">
        <v>288</v>
      </c>
      <c r="B315">
        <v>43798.640944121624</v>
      </c>
      <c r="C315">
        <v>15.359055878376239</v>
      </c>
      <c r="D315">
        <v>0.66020410290268638</v>
      </c>
    </row>
    <row r="316" spans="1:4" x14ac:dyDescent="0.25">
      <c r="A316">
        <v>289</v>
      </c>
      <c r="B316">
        <v>43798.640944121624</v>
      </c>
      <c r="C316">
        <v>15.359055878376239</v>
      </c>
      <c r="D316">
        <v>0.66020410290268638</v>
      </c>
    </row>
    <row r="317" spans="1:4" x14ac:dyDescent="0.25">
      <c r="A317">
        <v>290</v>
      </c>
      <c r="B317">
        <v>43798.640944121624</v>
      </c>
      <c r="C317">
        <v>15.359055878376239</v>
      </c>
      <c r="D317">
        <v>0.66020410290268638</v>
      </c>
    </row>
    <row r="318" spans="1:4" x14ac:dyDescent="0.25">
      <c r="A318">
        <v>291</v>
      </c>
      <c r="B318">
        <v>43798.640944121624</v>
      </c>
      <c r="C318">
        <v>15.359055878376239</v>
      </c>
      <c r="D318">
        <v>0.66020410290268638</v>
      </c>
    </row>
    <row r="319" spans="1:4" x14ac:dyDescent="0.25">
      <c r="A319">
        <v>292</v>
      </c>
      <c r="B319">
        <v>43798.640944121624</v>
      </c>
      <c r="C319">
        <v>15.359055878376239</v>
      </c>
      <c r="D319">
        <v>0.66020410290268638</v>
      </c>
    </row>
    <row r="320" spans="1:4" x14ac:dyDescent="0.25">
      <c r="A320">
        <v>293</v>
      </c>
      <c r="B320">
        <v>43798.640944121624</v>
      </c>
      <c r="C320">
        <v>15.359055878376239</v>
      </c>
      <c r="D320">
        <v>0.66020410290268638</v>
      </c>
    </row>
    <row r="321" spans="1:4" x14ac:dyDescent="0.25">
      <c r="A321">
        <v>294</v>
      </c>
      <c r="B321">
        <v>43798.640944121624</v>
      </c>
      <c r="C321">
        <v>15.359055878376239</v>
      </c>
      <c r="D321">
        <v>0.66020410290268638</v>
      </c>
    </row>
    <row r="322" spans="1:4" x14ac:dyDescent="0.25">
      <c r="A322">
        <v>295</v>
      </c>
      <c r="B322">
        <v>43798.640944121624</v>
      </c>
      <c r="C322">
        <v>15.359055878376239</v>
      </c>
      <c r="D322">
        <v>0.66020410290268638</v>
      </c>
    </row>
    <row r="323" spans="1:4" x14ac:dyDescent="0.25">
      <c r="A323">
        <v>296</v>
      </c>
      <c r="B323">
        <v>43780.630115376982</v>
      </c>
      <c r="C323">
        <v>21.369884623018152</v>
      </c>
      <c r="D323">
        <v>0.91857765336583708</v>
      </c>
    </row>
    <row r="324" spans="1:4" x14ac:dyDescent="0.25">
      <c r="A324">
        <v>297</v>
      </c>
      <c r="B324">
        <v>43780.630115376982</v>
      </c>
      <c r="C324">
        <v>21.369884623018152</v>
      </c>
      <c r="D324">
        <v>0.91857765336583708</v>
      </c>
    </row>
    <row r="325" spans="1:4" x14ac:dyDescent="0.25">
      <c r="A325">
        <v>298</v>
      </c>
      <c r="B325">
        <v>43780.630115376982</v>
      </c>
      <c r="C325">
        <v>21.369884623018152</v>
      </c>
      <c r="D325">
        <v>0.91857765336583708</v>
      </c>
    </row>
    <row r="326" spans="1:4" x14ac:dyDescent="0.25">
      <c r="A326">
        <v>299</v>
      </c>
      <c r="B326">
        <v>43780.630115376982</v>
      </c>
      <c r="C326">
        <v>21.369884623018152</v>
      </c>
      <c r="D326">
        <v>0.91857765336583708</v>
      </c>
    </row>
    <row r="327" spans="1:4" x14ac:dyDescent="0.25">
      <c r="A327">
        <v>300</v>
      </c>
      <c r="B327">
        <v>43792.375872786426</v>
      </c>
      <c r="C327">
        <v>24.624127213573956</v>
      </c>
      <c r="D327">
        <v>1.058460229947279</v>
      </c>
    </row>
    <row r="328" spans="1:4" x14ac:dyDescent="0.25">
      <c r="A328">
        <v>301</v>
      </c>
      <c r="B328">
        <v>43794.21366389269</v>
      </c>
      <c r="C328">
        <v>-22.21366389268951</v>
      </c>
      <c r="D328">
        <v>-0.95484723531101046</v>
      </c>
    </row>
    <row r="329" spans="1:4" x14ac:dyDescent="0.25">
      <c r="A329">
        <v>302</v>
      </c>
      <c r="B329">
        <v>43776.982169120936</v>
      </c>
      <c r="C329">
        <v>-8.9821691209363053</v>
      </c>
      <c r="D329">
        <v>-0.38609566587727601</v>
      </c>
    </row>
    <row r="330" spans="1:4" x14ac:dyDescent="0.25">
      <c r="A330">
        <v>303</v>
      </c>
      <c r="B330">
        <v>43776.982169120936</v>
      </c>
      <c r="C330">
        <v>-8.9821691209363053</v>
      </c>
      <c r="D330">
        <v>-0.38609566587727601</v>
      </c>
    </row>
    <row r="331" spans="1:4" x14ac:dyDescent="0.25">
      <c r="A331">
        <v>304</v>
      </c>
      <c r="B331">
        <v>43776.982169120936</v>
      </c>
      <c r="C331">
        <v>-8.9821691209363053</v>
      </c>
      <c r="D331">
        <v>-0.38609566587727601</v>
      </c>
    </row>
    <row r="332" spans="1:4" x14ac:dyDescent="0.25">
      <c r="A332">
        <v>305</v>
      </c>
      <c r="B332">
        <v>43776.982169120936</v>
      </c>
      <c r="C332">
        <v>-8.9821691209363053</v>
      </c>
      <c r="D332">
        <v>-0.38609566587727601</v>
      </c>
    </row>
    <row r="333" spans="1:4" x14ac:dyDescent="0.25">
      <c r="A333">
        <v>306</v>
      </c>
      <c r="B333">
        <v>43776.982169120936</v>
      </c>
      <c r="C333">
        <v>-8.9821691209363053</v>
      </c>
      <c r="D333">
        <v>-0.38609566587727601</v>
      </c>
    </row>
    <row r="334" spans="1:4" x14ac:dyDescent="0.25">
      <c r="A334">
        <v>307</v>
      </c>
      <c r="B334">
        <v>43776.982169120936</v>
      </c>
      <c r="C334">
        <v>-8.9821691209363053</v>
      </c>
      <c r="D334">
        <v>-0.38609566587727601</v>
      </c>
    </row>
    <row r="335" spans="1:4" x14ac:dyDescent="0.25">
      <c r="A335">
        <v>308</v>
      </c>
      <c r="B335">
        <v>43776.982169120936</v>
      </c>
      <c r="C335">
        <v>-8.9821691209363053</v>
      </c>
      <c r="D335">
        <v>-0.38609566587727601</v>
      </c>
    </row>
    <row r="336" spans="1:4" x14ac:dyDescent="0.25">
      <c r="A336">
        <v>309</v>
      </c>
      <c r="B336">
        <v>43776.982169120936</v>
      </c>
      <c r="C336">
        <v>-8.9821691209363053</v>
      </c>
      <c r="D336">
        <v>-0.38609566587727601</v>
      </c>
    </row>
    <row r="337" spans="1:4" x14ac:dyDescent="0.25">
      <c r="A337">
        <v>310</v>
      </c>
      <c r="B337">
        <v>43811.559371980642</v>
      </c>
      <c r="C337">
        <v>16.440628019357973</v>
      </c>
      <c r="D337">
        <v>0.7066951353408647</v>
      </c>
    </row>
    <row r="338" spans="1:4" x14ac:dyDescent="0.25">
      <c r="A338">
        <v>311</v>
      </c>
      <c r="B338">
        <v>43811.559371980642</v>
      </c>
      <c r="C338">
        <v>16.440628019357973</v>
      </c>
      <c r="D338">
        <v>0.7066951353408647</v>
      </c>
    </row>
    <row r="339" spans="1:4" x14ac:dyDescent="0.25">
      <c r="A339">
        <v>312</v>
      </c>
      <c r="B339">
        <v>43821.581551600008</v>
      </c>
      <c r="C339">
        <v>-43.581551600007515</v>
      </c>
      <c r="D339">
        <v>-1.8733390518943769</v>
      </c>
    </row>
    <row r="340" spans="1:4" x14ac:dyDescent="0.25">
      <c r="A340">
        <v>313</v>
      </c>
      <c r="B340">
        <v>43792.480889421066</v>
      </c>
      <c r="C340">
        <v>-0.48088942106551258</v>
      </c>
      <c r="D340">
        <v>-2.0670877907080935E-2</v>
      </c>
    </row>
    <row r="341" spans="1:4" x14ac:dyDescent="0.25">
      <c r="A341">
        <v>314</v>
      </c>
      <c r="B341">
        <v>43796.383086476781</v>
      </c>
      <c r="C341">
        <v>-30.383086476780591</v>
      </c>
      <c r="D341">
        <v>-1.3060072513349248</v>
      </c>
    </row>
    <row r="342" spans="1:4" x14ac:dyDescent="0.25">
      <c r="A342">
        <v>315</v>
      </c>
      <c r="B342">
        <v>43791.187526657559</v>
      </c>
      <c r="C342">
        <v>23.812473342441081</v>
      </c>
      <c r="D342">
        <v>1.0235715479799714</v>
      </c>
    </row>
    <row r="343" spans="1:4" x14ac:dyDescent="0.25">
      <c r="A343">
        <v>316</v>
      </c>
      <c r="B343">
        <v>43775.43455555776</v>
      </c>
      <c r="C343">
        <v>-36.434555557760177</v>
      </c>
      <c r="D343">
        <v>-1.566127713652941</v>
      </c>
    </row>
    <row r="344" spans="1:4" x14ac:dyDescent="0.25">
      <c r="A344">
        <v>317</v>
      </c>
      <c r="B344">
        <v>43775.43455555776</v>
      </c>
      <c r="C344">
        <v>-36.434555557760177</v>
      </c>
      <c r="D344">
        <v>-1.566127713652941</v>
      </c>
    </row>
    <row r="345" spans="1:4" x14ac:dyDescent="0.25">
      <c r="A345">
        <v>318</v>
      </c>
      <c r="B345">
        <v>43793.964940284321</v>
      </c>
      <c r="C345">
        <v>-18.964940284320619</v>
      </c>
      <c r="D345">
        <v>-0.81520189041311086</v>
      </c>
    </row>
    <row r="346" spans="1:4" x14ac:dyDescent="0.25">
      <c r="A346">
        <v>319</v>
      </c>
      <c r="B346">
        <v>43792.223875025753</v>
      </c>
      <c r="C346">
        <v>-14.223875025752932</v>
      </c>
      <c r="D346">
        <v>-0.61140871714635114</v>
      </c>
    </row>
    <row r="347" spans="1:4" x14ac:dyDescent="0.25">
      <c r="A347">
        <v>320</v>
      </c>
      <c r="B347">
        <v>43792.223875025753</v>
      </c>
      <c r="C347">
        <v>-14.223875025752932</v>
      </c>
      <c r="D347">
        <v>-0.61140871714635114</v>
      </c>
    </row>
    <row r="348" spans="1:4" x14ac:dyDescent="0.25">
      <c r="A348">
        <v>321</v>
      </c>
      <c r="B348">
        <v>43792.223875025753</v>
      </c>
      <c r="C348">
        <v>-14.223875025752932</v>
      </c>
      <c r="D348">
        <v>-0.61140871714635114</v>
      </c>
    </row>
    <row r="349" spans="1:4" x14ac:dyDescent="0.25">
      <c r="A349">
        <v>322</v>
      </c>
      <c r="B349">
        <v>43792.804230111942</v>
      </c>
      <c r="C349">
        <v>0.19576988805783913</v>
      </c>
      <c r="D349">
        <v>8.4151060028729539E-3</v>
      </c>
    </row>
    <row r="350" spans="1:4" x14ac:dyDescent="0.25">
      <c r="A350">
        <v>323</v>
      </c>
      <c r="B350">
        <v>43792.804230111942</v>
      </c>
      <c r="C350">
        <v>0.19576988805783913</v>
      </c>
      <c r="D350">
        <v>8.4151060028729539E-3</v>
      </c>
    </row>
    <row r="351" spans="1:4" x14ac:dyDescent="0.25">
      <c r="A351">
        <v>324</v>
      </c>
      <c r="B351">
        <v>43794.172209957964</v>
      </c>
      <c r="C351">
        <v>13.827790042036213</v>
      </c>
      <c r="D351">
        <v>0.59438313084608385</v>
      </c>
    </row>
    <row r="352" spans="1:4" x14ac:dyDescent="0.25">
      <c r="A352">
        <v>325</v>
      </c>
      <c r="B352">
        <v>43794.172209957964</v>
      </c>
      <c r="C352">
        <v>27.827790042036213</v>
      </c>
      <c r="D352">
        <v>1.1961686516377932</v>
      </c>
    </row>
    <row r="353" spans="1:4" x14ac:dyDescent="0.25">
      <c r="A353">
        <v>326</v>
      </c>
      <c r="B353">
        <v>43774.93710834103</v>
      </c>
      <c r="C353">
        <v>-36.937108341029671</v>
      </c>
      <c r="D353">
        <v>-1.5877297842533094</v>
      </c>
    </row>
    <row r="354" spans="1:4" x14ac:dyDescent="0.25">
      <c r="A354">
        <v>327</v>
      </c>
      <c r="B354">
        <v>43774.93710834103</v>
      </c>
      <c r="C354">
        <v>-36.937108341029671</v>
      </c>
      <c r="D354">
        <v>-1.5877297842533094</v>
      </c>
    </row>
    <row r="355" spans="1:4" x14ac:dyDescent="0.25">
      <c r="A355">
        <v>328</v>
      </c>
      <c r="B355">
        <v>43735.243596477529</v>
      </c>
      <c r="C355">
        <v>-4.2435964775286266</v>
      </c>
      <c r="D355">
        <v>-0.18240963687567341</v>
      </c>
    </row>
    <row r="356" spans="1:4" x14ac:dyDescent="0.25">
      <c r="A356">
        <v>329</v>
      </c>
      <c r="B356">
        <v>43774.121847624709</v>
      </c>
      <c r="C356">
        <v>18.878152375291393</v>
      </c>
      <c r="D356">
        <v>0.81147133991071252</v>
      </c>
    </row>
    <row r="357" spans="1:4" x14ac:dyDescent="0.25">
      <c r="A357">
        <v>330</v>
      </c>
      <c r="B357">
        <v>43775.669461187885</v>
      </c>
      <c r="C357">
        <v>17.330538812115265</v>
      </c>
      <c r="D357">
        <v>0.74494766604640827</v>
      </c>
    </row>
    <row r="358" spans="1:4" x14ac:dyDescent="0.25">
      <c r="A358">
        <v>331</v>
      </c>
      <c r="B358">
        <v>43775.669461187885</v>
      </c>
      <c r="C358">
        <v>17.330538812115265</v>
      </c>
      <c r="D358">
        <v>0.74494766604640827</v>
      </c>
    </row>
    <row r="359" spans="1:4" x14ac:dyDescent="0.25">
      <c r="A359">
        <v>332</v>
      </c>
      <c r="B359">
        <v>43775.669461187885</v>
      </c>
      <c r="C359">
        <v>17.330538812115265</v>
      </c>
      <c r="D359">
        <v>0.74494766604640827</v>
      </c>
    </row>
    <row r="360" spans="1:4" x14ac:dyDescent="0.25">
      <c r="A360">
        <v>333</v>
      </c>
      <c r="B360">
        <v>43775.282557797094</v>
      </c>
      <c r="C360">
        <v>6.7174422029056586</v>
      </c>
      <c r="D360">
        <v>0.28874710389027064</v>
      </c>
    </row>
    <row r="361" spans="1:4" x14ac:dyDescent="0.25">
      <c r="A361">
        <v>334</v>
      </c>
      <c r="B361">
        <v>43775.282557797094</v>
      </c>
      <c r="C361">
        <v>6.7174422029056586</v>
      </c>
      <c r="D361">
        <v>0.28874710389027064</v>
      </c>
    </row>
    <row r="362" spans="1:4" x14ac:dyDescent="0.25">
      <c r="A362">
        <v>335</v>
      </c>
      <c r="B362">
        <v>43776.277452230563</v>
      </c>
      <c r="C362">
        <v>-31.277452230562631</v>
      </c>
      <c r="D362">
        <v>-1.3444512771147816</v>
      </c>
    </row>
    <row r="363" spans="1:4" x14ac:dyDescent="0.25">
      <c r="A363">
        <v>336</v>
      </c>
      <c r="B363">
        <v>43792.334418851693</v>
      </c>
      <c r="C363">
        <v>10.665581148306956</v>
      </c>
      <c r="D363">
        <v>0.45845659327715277</v>
      </c>
    </row>
    <row r="364" spans="1:4" x14ac:dyDescent="0.25">
      <c r="A364">
        <v>337</v>
      </c>
      <c r="B364">
        <v>43791.295306887849</v>
      </c>
      <c r="C364">
        <v>32.70469311215129</v>
      </c>
      <c r="D364">
        <v>1.4058007697734995</v>
      </c>
    </row>
    <row r="365" spans="1:4" x14ac:dyDescent="0.25">
      <c r="A365">
        <v>338</v>
      </c>
      <c r="B365">
        <v>43791.925406695715</v>
      </c>
      <c r="C365">
        <v>-1.9254066957146279</v>
      </c>
      <c r="D365">
        <v>-8.2762990794033681E-2</v>
      </c>
    </row>
    <row r="366" spans="1:4" x14ac:dyDescent="0.25">
      <c r="A366">
        <v>339</v>
      </c>
      <c r="B366">
        <v>43791.925406695715</v>
      </c>
      <c r="C366">
        <v>-1.9254066957146279</v>
      </c>
      <c r="D366">
        <v>-8.2762990794033681E-2</v>
      </c>
    </row>
    <row r="367" spans="1:4" x14ac:dyDescent="0.25">
      <c r="A367">
        <v>340</v>
      </c>
      <c r="B367">
        <v>43776.249816274074</v>
      </c>
      <c r="C367">
        <v>40.750183725926036</v>
      </c>
      <c r="D367">
        <v>1.7516336097045884</v>
      </c>
    </row>
    <row r="368" spans="1:4" x14ac:dyDescent="0.25">
      <c r="A368">
        <v>341</v>
      </c>
      <c r="B368">
        <v>43776.249816274074</v>
      </c>
      <c r="C368">
        <v>40.750183725926036</v>
      </c>
      <c r="D368">
        <v>1.7516336097045884</v>
      </c>
    </row>
    <row r="369" spans="1:4" x14ac:dyDescent="0.25">
      <c r="A369">
        <v>342</v>
      </c>
      <c r="B369">
        <v>43779.704310834728</v>
      </c>
      <c r="C369">
        <v>37.295689165272051</v>
      </c>
      <c r="D369">
        <v>1.6031432662577823</v>
      </c>
    </row>
    <row r="370" spans="1:4" x14ac:dyDescent="0.25">
      <c r="A370">
        <v>343</v>
      </c>
      <c r="B370">
        <v>43782.744266048103</v>
      </c>
      <c r="C370">
        <v>35.255733951897128</v>
      </c>
      <c r="D370">
        <v>1.5154564440811686</v>
      </c>
    </row>
    <row r="371" spans="1:4" x14ac:dyDescent="0.25">
      <c r="A371">
        <v>344</v>
      </c>
      <c r="B371">
        <v>43782.329726700824</v>
      </c>
      <c r="C371">
        <v>-0.32972670082381228</v>
      </c>
      <c r="D371">
        <v>-1.4173196741013572E-2</v>
      </c>
    </row>
    <row r="372" spans="1:4" x14ac:dyDescent="0.25">
      <c r="A372">
        <v>345</v>
      </c>
      <c r="B372">
        <v>43773.956031885798</v>
      </c>
      <c r="C372">
        <v>32.043968114201562</v>
      </c>
      <c r="D372">
        <v>1.3773997171312653</v>
      </c>
    </row>
    <row r="373" spans="1:4" x14ac:dyDescent="0.25">
      <c r="A373">
        <v>346</v>
      </c>
      <c r="B373">
        <v>43778.460692792891</v>
      </c>
      <c r="C373">
        <v>23.539307207109232</v>
      </c>
      <c r="D373">
        <v>1.0118295890504476</v>
      </c>
    </row>
    <row r="374" spans="1:4" x14ac:dyDescent="0.25">
      <c r="A374">
        <v>347</v>
      </c>
      <c r="B374">
        <v>43791.295306887849</v>
      </c>
      <c r="C374">
        <v>-23.29530688784871</v>
      </c>
      <c r="D374">
        <v>-1.0013413133933378</v>
      </c>
    </row>
    <row r="375" spans="1:4" x14ac:dyDescent="0.25">
      <c r="A375">
        <v>348</v>
      </c>
      <c r="B375">
        <v>43791.295306887849</v>
      </c>
      <c r="C375">
        <v>-23.29530688784871</v>
      </c>
      <c r="D375">
        <v>-1.0013413133933378</v>
      </c>
    </row>
    <row r="376" spans="1:4" x14ac:dyDescent="0.25">
      <c r="A376">
        <v>349</v>
      </c>
      <c r="B376">
        <v>43792.107804008519</v>
      </c>
      <c r="C376">
        <v>-40.107804008519452</v>
      </c>
      <c r="D376">
        <v>-1.724021123077049</v>
      </c>
    </row>
    <row r="377" spans="1:4" x14ac:dyDescent="0.25">
      <c r="A377">
        <v>350</v>
      </c>
      <c r="B377">
        <v>43792.107804008519</v>
      </c>
      <c r="C377">
        <v>-40.107804008519452</v>
      </c>
      <c r="D377">
        <v>-1.724021123077049</v>
      </c>
    </row>
    <row r="378" spans="1:4" x14ac:dyDescent="0.25">
      <c r="A378">
        <v>351</v>
      </c>
      <c r="B378">
        <v>43791.864383871798</v>
      </c>
      <c r="C378">
        <v>-33.864383871798054</v>
      </c>
      <c r="D378">
        <v>-1.4556497060414539</v>
      </c>
    </row>
    <row r="379" spans="1:4" x14ac:dyDescent="0.25">
      <c r="A379">
        <v>352</v>
      </c>
      <c r="B379">
        <v>43791.864383871798</v>
      </c>
      <c r="C379">
        <v>-33.864383871798054</v>
      </c>
      <c r="D379">
        <v>-1.4556497060414539</v>
      </c>
    </row>
    <row r="380" spans="1:4" x14ac:dyDescent="0.25">
      <c r="A380">
        <v>353</v>
      </c>
      <c r="B380">
        <v>43791.864383871798</v>
      </c>
      <c r="C380">
        <v>-33.864383871798054</v>
      </c>
      <c r="D380">
        <v>-1.4556497060414539</v>
      </c>
    </row>
    <row r="381" spans="1:4" x14ac:dyDescent="0.25">
      <c r="A381">
        <v>354</v>
      </c>
      <c r="B381">
        <v>43796.866715715274</v>
      </c>
      <c r="C381">
        <v>4.1332842847259599</v>
      </c>
      <c r="D381">
        <v>0.17766790256171425</v>
      </c>
    </row>
    <row r="382" spans="1:4" x14ac:dyDescent="0.25">
      <c r="A382">
        <v>355</v>
      </c>
      <c r="B382">
        <v>43796.866715715274</v>
      </c>
      <c r="C382">
        <v>4.1332842847259599</v>
      </c>
      <c r="D382">
        <v>0.17766790256171425</v>
      </c>
    </row>
    <row r="383" spans="1:4" x14ac:dyDescent="0.25">
      <c r="A383">
        <v>356</v>
      </c>
      <c r="B383">
        <v>43794.503841435784</v>
      </c>
      <c r="C383">
        <v>12.496158564215875</v>
      </c>
      <c r="D383">
        <v>0.53714337781874488</v>
      </c>
    </row>
    <row r="384" spans="1:4" x14ac:dyDescent="0.25">
      <c r="A384">
        <v>357</v>
      </c>
      <c r="B384">
        <v>43792.707504264246</v>
      </c>
      <c r="C384">
        <v>16.292495735753619</v>
      </c>
      <c r="D384">
        <v>0.70032771652408532</v>
      </c>
    </row>
    <row r="385" spans="1:4" x14ac:dyDescent="0.25">
      <c r="A385">
        <v>358</v>
      </c>
      <c r="B385">
        <v>43792.707504264246</v>
      </c>
      <c r="C385">
        <v>16.292495735753619</v>
      </c>
      <c r="D385">
        <v>0.70032771652408532</v>
      </c>
    </row>
    <row r="386" spans="1:4" x14ac:dyDescent="0.25">
      <c r="A386">
        <v>359</v>
      </c>
      <c r="B386">
        <v>43791.593775217894</v>
      </c>
      <c r="C386">
        <v>18.40622478210571</v>
      </c>
      <c r="D386">
        <v>0.79118568330776795</v>
      </c>
    </row>
    <row r="387" spans="1:4" x14ac:dyDescent="0.25">
      <c r="A387">
        <v>360</v>
      </c>
      <c r="B387">
        <v>43791.781699721992</v>
      </c>
      <c r="C387">
        <v>26.218300278007519</v>
      </c>
      <c r="D387">
        <v>1.1269852490767265</v>
      </c>
    </row>
    <row r="388" spans="1:4" x14ac:dyDescent="0.25">
      <c r="A388">
        <v>361</v>
      </c>
      <c r="B388">
        <v>43793.385966995957</v>
      </c>
      <c r="C388">
        <v>-15.385966995956551</v>
      </c>
      <c r="D388">
        <v>-0.6613608686818403</v>
      </c>
    </row>
    <row r="389" spans="1:4" x14ac:dyDescent="0.25">
      <c r="A389">
        <v>362</v>
      </c>
      <c r="B389">
        <v>43793.385966995957</v>
      </c>
      <c r="C389">
        <v>-15.385966995956551</v>
      </c>
      <c r="D389">
        <v>-0.6613608686818403</v>
      </c>
    </row>
    <row r="390" spans="1:4" x14ac:dyDescent="0.25">
      <c r="A390">
        <v>363</v>
      </c>
      <c r="B390">
        <v>43793.385966995957</v>
      </c>
      <c r="C390">
        <v>-15.385966995956551</v>
      </c>
      <c r="D390">
        <v>-0.6613608686818403</v>
      </c>
    </row>
    <row r="391" spans="1:4" x14ac:dyDescent="0.25">
      <c r="A391">
        <v>364</v>
      </c>
      <c r="B391">
        <v>43793.385966995957</v>
      </c>
      <c r="C391">
        <v>-15.385966995956551</v>
      </c>
      <c r="D391">
        <v>-0.6613608686818403</v>
      </c>
    </row>
    <row r="392" spans="1:4" x14ac:dyDescent="0.25">
      <c r="A392">
        <v>365</v>
      </c>
      <c r="B392">
        <v>43793.385966995957</v>
      </c>
      <c r="C392">
        <v>-15.385966995956551</v>
      </c>
      <c r="D392">
        <v>-0.6613608686818403</v>
      </c>
    </row>
    <row r="393" spans="1:4" x14ac:dyDescent="0.25">
      <c r="A393">
        <v>366</v>
      </c>
      <c r="B393">
        <v>43792.279146938723</v>
      </c>
      <c r="C393">
        <v>-12.279146938722988</v>
      </c>
      <c r="D393">
        <v>-0.52781520252838121</v>
      </c>
    </row>
    <row r="394" spans="1:4" x14ac:dyDescent="0.25">
      <c r="A394">
        <v>367</v>
      </c>
      <c r="B394">
        <v>43792.279146938723</v>
      </c>
      <c r="C394">
        <v>-12.279146938722988</v>
      </c>
      <c r="D394">
        <v>-0.52781520252838121</v>
      </c>
    </row>
    <row r="395" spans="1:4" x14ac:dyDescent="0.25">
      <c r="A395">
        <v>368</v>
      </c>
      <c r="B395">
        <v>43792.783503144579</v>
      </c>
      <c r="C395">
        <v>0.21649685542070074</v>
      </c>
      <c r="D395">
        <v>9.3060480635081284E-3</v>
      </c>
    </row>
    <row r="396" spans="1:4" x14ac:dyDescent="0.25">
      <c r="A396">
        <v>369</v>
      </c>
      <c r="B396">
        <v>43736.597758345306</v>
      </c>
      <c r="C396">
        <v>0.40224165469408035</v>
      </c>
      <c r="D396">
        <v>1.7290228832442574E-2</v>
      </c>
    </row>
    <row r="397" spans="1:4" x14ac:dyDescent="0.25">
      <c r="A397">
        <v>370</v>
      </c>
      <c r="B397">
        <v>43736.597758345306</v>
      </c>
      <c r="C397">
        <v>0.40224165469408035</v>
      </c>
      <c r="D397">
        <v>1.7290228832442574E-2</v>
      </c>
    </row>
    <row r="398" spans="1:4" x14ac:dyDescent="0.25">
      <c r="A398">
        <v>371</v>
      </c>
      <c r="B398">
        <v>43736.597758345306</v>
      </c>
      <c r="C398">
        <v>0.40224165469408035</v>
      </c>
      <c r="D398">
        <v>1.7290228832442574E-2</v>
      </c>
    </row>
    <row r="399" spans="1:4" x14ac:dyDescent="0.25">
      <c r="A399">
        <v>372</v>
      </c>
      <c r="B399">
        <v>43736.597758345306</v>
      </c>
      <c r="C399">
        <v>0.40224165469408035</v>
      </c>
      <c r="D399">
        <v>1.7290228832442574E-2</v>
      </c>
    </row>
    <row r="400" spans="1:4" x14ac:dyDescent="0.25">
      <c r="A400">
        <v>373</v>
      </c>
      <c r="B400">
        <v>43774.121847624709</v>
      </c>
      <c r="C400">
        <v>2.8781523752913927</v>
      </c>
      <c r="D400">
        <v>0.12371645900590185</v>
      </c>
    </row>
    <row r="401" spans="1:4" x14ac:dyDescent="0.25">
      <c r="A401">
        <v>374</v>
      </c>
      <c r="B401">
        <v>43774.890127215003</v>
      </c>
      <c r="C401">
        <v>-36.890127215003304</v>
      </c>
      <c r="D401">
        <v>-1.5857103155823695</v>
      </c>
    </row>
    <row r="402" spans="1:4" x14ac:dyDescent="0.25">
      <c r="A402">
        <v>375</v>
      </c>
      <c r="B402">
        <v>43774.890127215003</v>
      </c>
      <c r="C402">
        <v>-36.890127215003304</v>
      </c>
      <c r="D402">
        <v>-1.5857103155823695</v>
      </c>
    </row>
    <row r="403" spans="1:4" x14ac:dyDescent="0.25">
      <c r="A403">
        <v>376</v>
      </c>
      <c r="B403">
        <v>43774.890127215003</v>
      </c>
      <c r="C403">
        <v>-36.890127215003304</v>
      </c>
      <c r="D403">
        <v>-1.5857103155823695</v>
      </c>
    </row>
    <row r="404" spans="1:4" x14ac:dyDescent="0.25">
      <c r="A404">
        <v>377</v>
      </c>
      <c r="B404">
        <v>43792.168603112783</v>
      </c>
      <c r="C404">
        <v>-2.1686031127828755</v>
      </c>
      <c r="D404">
        <v>-9.3216710972611763E-2</v>
      </c>
    </row>
    <row r="405" spans="1:4" x14ac:dyDescent="0.25">
      <c r="A405">
        <v>378</v>
      </c>
      <c r="B405">
        <v>43792.168603112783</v>
      </c>
      <c r="C405">
        <v>17.831396887217124</v>
      </c>
      <c r="D405">
        <v>0.76647689015840159</v>
      </c>
    </row>
    <row r="406" spans="1:4" x14ac:dyDescent="0.25">
      <c r="A406">
        <v>379</v>
      </c>
      <c r="B406">
        <v>43792.3288916604</v>
      </c>
      <c r="C406">
        <v>18.671108339600323</v>
      </c>
      <c r="D406">
        <v>0.80257161827891488</v>
      </c>
    </row>
    <row r="407" spans="1:4" x14ac:dyDescent="0.25">
      <c r="A407">
        <v>380</v>
      </c>
      <c r="B407">
        <v>43792.3288916604</v>
      </c>
      <c r="C407">
        <v>18.671108339600323</v>
      </c>
      <c r="D407">
        <v>0.80257161827891488</v>
      </c>
    </row>
    <row r="408" spans="1:4" x14ac:dyDescent="0.25">
      <c r="A408">
        <v>381</v>
      </c>
      <c r="B408">
        <v>43792.3288916604</v>
      </c>
      <c r="C408">
        <v>18.671108339600323</v>
      </c>
      <c r="D408">
        <v>0.80257161827891488</v>
      </c>
    </row>
    <row r="409" spans="1:4" x14ac:dyDescent="0.25">
      <c r="A409">
        <v>382</v>
      </c>
      <c r="B409">
        <v>43792.3288916604</v>
      </c>
      <c r="C409">
        <v>18.671108339600323</v>
      </c>
      <c r="D409">
        <v>0.80257161827891488</v>
      </c>
    </row>
    <row r="410" spans="1:4" x14ac:dyDescent="0.25">
      <c r="A410">
        <v>383</v>
      </c>
      <c r="B410">
        <v>43792.3288916604</v>
      </c>
      <c r="C410">
        <v>18.671108339600323</v>
      </c>
      <c r="D410">
        <v>0.80257161827891488</v>
      </c>
    </row>
    <row r="411" spans="1:4" x14ac:dyDescent="0.25">
      <c r="A411">
        <v>384</v>
      </c>
      <c r="B411">
        <v>43792.855356631444</v>
      </c>
      <c r="C411">
        <v>24.14464336855599</v>
      </c>
      <c r="D411">
        <v>1.037849770276897</v>
      </c>
    </row>
    <row r="412" spans="1:4" x14ac:dyDescent="0.25">
      <c r="A412">
        <v>385</v>
      </c>
      <c r="B412">
        <v>43792.855356631444</v>
      </c>
      <c r="C412">
        <v>24.14464336855599</v>
      </c>
      <c r="D412">
        <v>1.037849770276897</v>
      </c>
    </row>
    <row r="413" spans="1:4" x14ac:dyDescent="0.25">
      <c r="A413">
        <v>386</v>
      </c>
      <c r="B413">
        <v>43792.855356631444</v>
      </c>
      <c r="C413">
        <v>24.14464336855599</v>
      </c>
      <c r="D413">
        <v>1.037849770276897</v>
      </c>
    </row>
    <row r="414" spans="1:4" x14ac:dyDescent="0.25">
      <c r="A414">
        <v>387</v>
      </c>
      <c r="B414">
        <v>43792.855356631444</v>
      </c>
      <c r="C414">
        <v>24.14464336855599</v>
      </c>
      <c r="D414">
        <v>1.037849770276897</v>
      </c>
    </row>
    <row r="415" spans="1:4" x14ac:dyDescent="0.25">
      <c r="A415">
        <v>388</v>
      </c>
      <c r="B415">
        <v>43792.855356631444</v>
      </c>
      <c r="C415">
        <v>24.14464336855599</v>
      </c>
      <c r="D415">
        <v>1.037849770276897</v>
      </c>
    </row>
    <row r="416" spans="1:4" x14ac:dyDescent="0.25">
      <c r="A416">
        <v>389</v>
      </c>
      <c r="B416">
        <v>43792.855356631444</v>
      </c>
      <c r="C416">
        <v>24.14464336855599</v>
      </c>
      <c r="D416">
        <v>1.037849770276897</v>
      </c>
    </row>
    <row r="417" spans="1:4" x14ac:dyDescent="0.25">
      <c r="A417">
        <v>390</v>
      </c>
      <c r="B417">
        <v>43792.855356631444</v>
      </c>
      <c r="C417">
        <v>24.14464336855599</v>
      </c>
      <c r="D417">
        <v>1.037849770276897</v>
      </c>
    </row>
    <row r="418" spans="1:4" x14ac:dyDescent="0.25">
      <c r="A418">
        <v>391</v>
      </c>
      <c r="B418">
        <v>43792.831866068431</v>
      </c>
      <c r="C418">
        <v>-21.831866068430827</v>
      </c>
      <c r="D418">
        <v>-0.93843577798896372</v>
      </c>
    </row>
    <row r="419" spans="1:4" x14ac:dyDescent="0.25">
      <c r="A419">
        <v>392</v>
      </c>
      <c r="B419">
        <v>43792.831866068431</v>
      </c>
      <c r="C419">
        <v>-21.831866068430827</v>
      </c>
      <c r="D419">
        <v>-0.93843577798896372</v>
      </c>
    </row>
    <row r="420" spans="1:4" x14ac:dyDescent="0.25">
      <c r="A420">
        <v>393</v>
      </c>
      <c r="B420">
        <v>43793.716216675959</v>
      </c>
      <c r="C420">
        <v>-41.716216675959004</v>
      </c>
      <c r="D420">
        <v>-1.7931582269858413</v>
      </c>
    </row>
    <row r="421" spans="1:4" x14ac:dyDescent="0.25">
      <c r="A421">
        <v>394</v>
      </c>
      <c r="B421">
        <v>43793.716216675959</v>
      </c>
      <c r="C421">
        <v>-41.716216675959004</v>
      </c>
      <c r="D421">
        <v>-1.7931582269858413</v>
      </c>
    </row>
    <row r="422" spans="1:4" x14ac:dyDescent="0.25">
      <c r="A422">
        <v>395</v>
      </c>
      <c r="B422">
        <v>43792.030423330354</v>
      </c>
      <c r="C422">
        <v>28.969576669645903</v>
      </c>
      <c r="D422">
        <v>1.2452479845184437</v>
      </c>
    </row>
    <row r="423" spans="1:4" x14ac:dyDescent="0.25">
      <c r="A423">
        <v>396</v>
      </c>
      <c r="B423">
        <v>43791.726427809022</v>
      </c>
      <c r="C423">
        <v>-4.7264278090224252</v>
      </c>
      <c r="D423">
        <v>-0.2031639871812127</v>
      </c>
    </row>
    <row r="424" spans="1:4" x14ac:dyDescent="0.25">
      <c r="A424">
        <v>397</v>
      </c>
      <c r="B424">
        <v>43791.726427809022</v>
      </c>
      <c r="C424">
        <v>4.2735721909775748</v>
      </c>
      <c r="D424">
        <v>0.18369813332774329</v>
      </c>
    </row>
    <row r="425" spans="1:4" x14ac:dyDescent="0.25">
      <c r="A425">
        <v>398</v>
      </c>
      <c r="B425">
        <v>43799.561221472584</v>
      </c>
      <c r="C425">
        <v>8.4387785274157068</v>
      </c>
      <c r="D425">
        <v>0.36273819506905391</v>
      </c>
    </row>
    <row r="426" spans="1:4" x14ac:dyDescent="0.25">
      <c r="A426">
        <v>399</v>
      </c>
      <c r="B426">
        <v>43799.561221472584</v>
      </c>
      <c r="C426">
        <v>8.4387785274157068</v>
      </c>
      <c r="D426">
        <v>0.36273819506905391</v>
      </c>
    </row>
    <row r="427" spans="1:4" x14ac:dyDescent="0.25">
      <c r="A427">
        <v>400</v>
      </c>
      <c r="B427">
        <v>43799.561221472584</v>
      </c>
      <c r="C427">
        <v>8.4387785274157068</v>
      </c>
      <c r="D427">
        <v>0.36273819506905391</v>
      </c>
    </row>
    <row r="428" spans="1:4" x14ac:dyDescent="0.25">
      <c r="A428">
        <v>401</v>
      </c>
      <c r="B428">
        <v>43799.561221472584</v>
      </c>
      <c r="C428">
        <v>8.4387785274157068</v>
      </c>
      <c r="D428">
        <v>0.36273819506905391</v>
      </c>
    </row>
    <row r="429" spans="1:4" x14ac:dyDescent="0.25">
      <c r="A429">
        <v>402</v>
      </c>
      <c r="B429">
        <v>43796.814207397947</v>
      </c>
      <c r="C429">
        <v>28.18579260205297</v>
      </c>
      <c r="D429">
        <v>1.2115572771395395</v>
      </c>
    </row>
    <row r="430" spans="1:4" x14ac:dyDescent="0.25">
      <c r="A430">
        <v>403</v>
      </c>
      <c r="B430">
        <v>43796.814207397947</v>
      </c>
      <c r="C430">
        <v>28.18579260205297</v>
      </c>
      <c r="D430">
        <v>1.2115572771395395</v>
      </c>
    </row>
    <row r="431" spans="1:4" x14ac:dyDescent="0.25">
      <c r="A431">
        <v>404</v>
      </c>
      <c r="B431">
        <v>43796.814207397947</v>
      </c>
      <c r="C431">
        <v>28.18579260205297</v>
      </c>
      <c r="D431">
        <v>1.2115572771395395</v>
      </c>
    </row>
    <row r="432" spans="1:4" x14ac:dyDescent="0.25">
      <c r="A432">
        <v>405</v>
      </c>
      <c r="B432">
        <v>43796.814207397947</v>
      </c>
      <c r="C432">
        <v>28.18579260205297</v>
      </c>
      <c r="D432">
        <v>1.2115572771395395</v>
      </c>
    </row>
    <row r="433" spans="1:4" x14ac:dyDescent="0.25">
      <c r="A433">
        <v>406</v>
      </c>
      <c r="B433">
        <v>43796.814207397947</v>
      </c>
      <c r="C433">
        <v>28.18579260205297</v>
      </c>
      <c r="D433">
        <v>1.2115572771395395</v>
      </c>
    </row>
    <row r="434" spans="1:4" x14ac:dyDescent="0.25">
      <c r="A434">
        <v>407</v>
      </c>
      <c r="B434">
        <v>43796.814207397947</v>
      </c>
      <c r="C434">
        <v>28.18579260205297</v>
      </c>
      <c r="D434">
        <v>1.2115572771395395</v>
      </c>
    </row>
    <row r="435" spans="1:4" x14ac:dyDescent="0.25">
      <c r="A435">
        <v>408</v>
      </c>
      <c r="B435">
        <v>43796.814207397947</v>
      </c>
      <c r="C435">
        <v>28.18579260205297</v>
      </c>
      <c r="D435">
        <v>1.2115572771395395</v>
      </c>
    </row>
    <row r="436" spans="1:4" x14ac:dyDescent="0.25">
      <c r="A436">
        <v>409</v>
      </c>
      <c r="B436">
        <v>43793.329313285161</v>
      </c>
      <c r="C436">
        <v>-14.329313285161334</v>
      </c>
      <c r="D436">
        <v>-0.61594094699274093</v>
      </c>
    </row>
    <row r="437" spans="1:4" x14ac:dyDescent="0.25">
      <c r="A437">
        <v>410</v>
      </c>
      <c r="B437">
        <v>43791.505340157135</v>
      </c>
      <c r="C437">
        <v>-26.505340157134924</v>
      </c>
      <c r="D437">
        <v>-1.139323566444489</v>
      </c>
    </row>
    <row r="438" spans="1:4" x14ac:dyDescent="0.25">
      <c r="A438">
        <v>411</v>
      </c>
      <c r="B438">
        <v>43793.329313285161</v>
      </c>
      <c r="C438">
        <v>-25.329313285161334</v>
      </c>
      <c r="D438">
        <v>-1.0887724276147983</v>
      </c>
    </row>
    <row r="439" spans="1:4" x14ac:dyDescent="0.25">
      <c r="A439">
        <v>412</v>
      </c>
      <c r="B439">
        <v>43792.306782895212</v>
      </c>
      <c r="C439">
        <v>18.693217104788346</v>
      </c>
      <c r="D439">
        <v>0.80352195647696734</v>
      </c>
    </row>
    <row r="440" spans="1:4" x14ac:dyDescent="0.25">
      <c r="A440">
        <v>413</v>
      </c>
      <c r="B440">
        <v>43792.306782895212</v>
      </c>
      <c r="C440">
        <v>18.693217104788346</v>
      </c>
      <c r="D440">
        <v>0.80352195647696734</v>
      </c>
    </row>
    <row r="441" spans="1:4" x14ac:dyDescent="0.25">
      <c r="A441">
        <v>414</v>
      </c>
      <c r="B441">
        <v>43792.306782895212</v>
      </c>
      <c r="C441">
        <v>18.693217104788346</v>
      </c>
      <c r="D441">
        <v>0.80352195647696734</v>
      </c>
    </row>
    <row r="442" spans="1:4" x14ac:dyDescent="0.25">
      <c r="A442">
        <v>415</v>
      </c>
      <c r="B442">
        <v>43792.306782895212</v>
      </c>
      <c r="C442">
        <v>18.693217104788346</v>
      </c>
      <c r="D442">
        <v>0.80352195647696734</v>
      </c>
    </row>
    <row r="443" spans="1:4" x14ac:dyDescent="0.25">
      <c r="A443">
        <v>416</v>
      </c>
      <c r="B443">
        <v>43811.035078406181</v>
      </c>
      <c r="C443">
        <v>8.9649215938188718</v>
      </c>
      <c r="D443">
        <v>0.38535428644236647</v>
      </c>
    </row>
    <row r="444" spans="1:4" x14ac:dyDescent="0.25">
      <c r="A444">
        <v>417</v>
      </c>
      <c r="B444">
        <v>43811.035078406181</v>
      </c>
      <c r="C444">
        <v>8.9649215938188718</v>
      </c>
      <c r="D444">
        <v>0.38535428644236647</v>
      </c>
    </row>
    <row r="445" spans="1:4" x14ac:dyDescent="0.25">
      <c r="A445">
        <v>418</v>
      </c>
      <c r="B445">
        <v>43794.438896938045</v>
      </c>
      <c r="C445">
        <v>6.5611030619547819</v>
      </c>
      <c r="D445">
        <v>0.28202691593618123</v>
      </c>
    </row>
    <row r="446" spans="1:4" x14ac:dyDescent="0.25">
      <c r="A446">
        <v>419</v>
      </c>
      <c r="B446">
        <v>43794.438896938045</v>
      </c>
      <c r="C446">
        <v>6.5611030619547819</v>
      </c>
      <c r="D446">
        <v>0.28202691593618123</v>
      </c>
    </row>
    <row r="447" spans="1:4" x14ac:dyDescent="0.25">
      <c r="A447">
        <v>420</v>
      </c>
      <c r="B447">
        <v>43794.438896938045</v>
      </c>
      <c r="C447">
        <v>6.5611030619547819</v>
      </c>
      <c r="D447">
        <v>0.28202691593618123</v>
      </c>
    </row>
    <row r="448" spans="1:4" x14ac:dyDescent="0.25">
      <c r="A448">
        <v>421</v>
      </c>
      <c r="B448">
        <v>43794.438896938045</v>
      </c>
      <c r="C448">
        <v>6.5611030619547819</v>
      </c>
      <c r="D448">
        <v>0.28202691593618123</v>
      </c>
    </row>
    <row r="449" spans="1:4" x14ac:dyDescent="0.25">
      <c r="A449">
        <v>422</v>
      </c>
      <c r="B449">
        <v>43794.438896938045</v>
      </c>
      <c r="C449">
        <v>6.5611030619547819</v>
      </c>
      <c r="D449">
        <v>0.28202691593618123</v>
      </c>
    </row>
    <row r="450" spans="1:4" x14ac:dyDescent="0.25">
      <c r="A450">
        <v>423</v>
      </c>
      <c r="B450">
        <v>43792.058059286843</v>
      </c>
      <c r="C450">
        <v>9.941940713157237</v>
      </c>
      <c r="D450">
        <v>0.42735114069625901</v>
      </c>
    </row>
    <row r="451" spans="1:4" x14ac:dyDescent="0.25">
      <c r="A451">
        <v>424</v>
      </c>
      <c r="B451">
        <v>43791.560612070105</v>
      </c>
      <c r="C451">
        <v>17.43938792989502</v>
      </c>
      <c r="D451">
        <v>0.74962651054860885</v>
      </c>
    </row>
    <row r="452" spans="1:4" x14ac:dyDescent="0.25">
      <c r="A452">
        <v>425</v>
      </c>
      <c r="B452">
        <v>43791.546794091868</v>
      </c>
      <c r="C452">
        <v>-11.546794091867923</v>
      </c>
      <c r="D452">
        <v>-0.49633524971781218</v>
      </c>
    </row>
    <row r="453" spans="1:4" x14ac:dyDescent="0.25">
      <c r="A453">
        <v>426</v>
      </c>
      <c r="B453">
        <v>43793.964940284321</v>
      </c>
      <c r="C453">
        <v>-6.964940284320619</v>
      </c>
      <c r="D453">
        <v>-0.29938572973450284</v>
      </c>
    </row>
    <row r="454" spans="1:4" x14ac:dyDescent="0.25">
      <c r="A454">
        <v>427</v>
      </c>
      <c r="B454">
        <v>43792.409035934208</v>
      </c>
      <c r="C454">
        <v>-3.4090359342080774</v>
      </c>
      <c r="D454">
        <v>-0.1465363189332185</v>
      </c>
    </row>
    <row r="455" spans="1:4" x14ac:dyDescent="0.25">
      <c r="A455">
        <v>428</v>
      </c>
      <c r="B455">
        <v>43792.409035934208</v>
      </c>
      <c r="C455">
        <v>-3.4090359342080774</v>
      </c>
      <c r="D455">
        <v>-0.1465363189332185</v>
      </c>
    </row>
    <row r="456" spans="1:4" x14ac:dyDescent="0.25">
      <c r="A456">
        <v>429</v>
      </c>
      <c r="B456">
        <v>43792.409035934208</v>
      </c>
      <c r="C456">
        <v>-3.4090359342080774</v>
      </c>
      <c r="D456">
        <v>-0.1465363189332185</v>
      </c>
    </row>
    <row r="457" spans="1:4" x14ac:dyDescent="0.25">
      <c r="A457">
        <v>430</v>
      </c>
      <c r="B457">
        <v>43791.892243547933</v>
      </c>
      <c r="C457">
        <v>3.1077564520674059</v>
      </c>
      <c r="D457">
        <v>0.13358591678579848</v>
      </c>
    </row>
    <row r="458" spans="1:4" x14ac:dyDescent="0.25">
      <c r="A458">
        <v>431</v>
      </c>
      <c r="B458">
        <v>43792.030423330354</v>
      </c>
      <c r="C458">
        <v>-26.030423330354097</v>
      </c>
      <c r="D458">
        <v>-1.1189094185918429</v>
      </c>
    </row>
    <row r="459" spans="1:4" x14ac:dyDescent="0.25">
      <c r="A459">
        <v>432</v>
      </c>
      <c r="B459">
        <v>43791.919879504414</v>
      </c>
      <c r="C459">
        <v>1.0801204955860157</v>
      </c>
      <c r="D459">
        <v>4.6428633925287829E-2</v>
      </c>
    </row>
    <row r="460" spans="1:4" x14ac:dyDescent="0.25">
      <c r="A460">
        <v>433</v>
      </c>
      <c r="B460">
        <v>43791.919879504414</v>
      </c>
      <c r="C460">
        <v>1.0801204955860157</v>
      </c>
      <c r="D460">
        <v>4.6428633925287829E-2</v>
      </c>
    </row>
    <row r="461" spans="1:4" x14ac:dyDescent="0.25">
      <c r="A461">
        <v>434</v>
      </c>
      <c r="B461">
        <v>43794.227481870934</v>
      </c>
      <c r="C461">
        <v>-30.227481870933843</v>
      </c>
      <c r="D461">
        <v>-1.2993186371372767</v>
      </c>
    </row>
    <row r="462" spans="1:4" x14ac:dyDescent="0.25">
      <c r="A462">
        <v>435</v>
      </c>
      <c r="B462">
        <v>43794.227481870934</v>
      </c>
      <c r="C462">
        <v>-30.227481870933843</v>
      </c>
      <c r="D462">
        <v>-1.2993186371372767</v>
      </c>
    </row>
    <row r="463" spans="1:4" x14ac:dyDescent="0.25">
      <c r="A463">
        <v>436</v>
      </c>
      <c r="B463">
        <v>43775.21346790588</v>
      </c>
      <c r="C463">
        <v>23.786532094120048</v>
      </c>
      <c r="D463">
        <v>1.0224564717206244</v>
      </c>
    </row>
    <row r="464" spans="1:4" x14ac:dyDescent="0.25">
      <c r="A464">
        <v>437</v>
      </c>
      <c r="B464">
        <v>43775.249394649312</v>
      </c>
      <c r="C464">
        <v>17.750605350687692</v>
      </c>
      <c r="D464">
        <v>0.76300409180940676</v>
      </c>
    </row>
    <row r="465" spans="1:4" x14ac:dyDescent="0.25">
      <c r="A465">
        <v>438</v>
      </c>
      <c r="B465">
        <v>43775.249394649312</v>
      </c>
      <c r="C465">
        <v>17.750605350687692</v>
      </c>
      <c r="D465">
        <v>0.76300409180940676</v>
      </c>
    </row>
    <row r="466" spans="1:4" x14ac:dyDescent="0.25">
      <c r="A466">
        <v>439</v>
      </c>
      <c r="B466">
        <v>43775.249394649312</v>
      </c>
      <c r="C466">
        <v>17.750605350687692</v>
      </c>
      <c r="D466">
        <v>0.76300409180940676</v>
      </c>
    </row>
    <row r="467" spans="1:4" x14ac:dyDescent="0.25">
      <c r="A467">
        <v>440</v>
      </c>
      <c r="B467">
        <v>43774.950926319267</v>
      </c>
      <c r="C467">
        <v>-20.950926319266728</v>
      </c>
      <c r="D467">
        <v>-0.900568864722047</v>
      </c>
    </row>
    <row r="468" spans="1:4" x14ac:dyDescent="0.25">
      <c r="A468">
        <v>441</v>
      </c>
      <c r="B468">
        <v>43774.950926319267</v>
      </c>
      <c r="C468">
        <v>-20.950926319266728</v>
      </c>
      <c r="D468">
        <v>-0.900568864722047</v>
      </c>
    </row>
    <row r="469" spans="1:4" x14ac:dyDescent="0.25">
      <c r="A469">
        <v>442</v>
      </c>
      <c r="B469">
        <v>43775.664591995548</v>
      </c>
      <c r="C469">
        <v>-18.664591995548108</v>
      </c>
      <c r="D469">
        <v>-0.80229151531469189</v>
      </c>
    </row>
    <row r="470" spans="1:4" x14ac:dyDescent="0.25">
      <c r="A470">
        <v>443</v>
      </c>
      <c r="B470">
        <v>43775.664591995548</v>
      </c>
      <c r="C470">
        <v>-18.664591995548108</v>
      </c>
      <c r="D470">
        <v>-0.80229151531469189</v>
      </c>
    </row>
    <row r="471" spans="1:4" x14ac:dyDescent="0.25">
      <c r="A471">
        <v>444</v>
      </c>
      <c r="B471">
        <v>43792.140967156301</v>
      </c>
      <c r="C471">
        <v>34.859032843698515</v>
      </c>
      <c r="D471">
        <v>1.4984043738671722</v>
      </c>
    </row>
    <row r="472" spans="1:4" x14ac:dyDescent="0.25">
      <c r="A472">
        <v>445</v>
      </c>
      <c r="B472">
        <v>43792.140967156301</v>
      </c>
      <c r="C472">
        <v>34.859032843698515</v>
      </c>
      <c r="D472">
        <v>1.4984043738671722</v>
      </c>
    </row>
    <row r="473" spans="1:4" x14ac:dyDescent="0.25">
      <c r="A473">
        <v>446</v>
      </c>
      <c r="B473">
        <v>43795.042742587248</v>
      </c>
      <c r="C473">
        <v>14.957257412752369</v>
      </c>
      <c r="D473">
        <v>0.64293292441063143</v>
      </c>
    </row>
    <row r="474" spans="1:4" x14ac:dyDescent="0.25">
      <c r="A474">
        <v>447</v>
      </c>
      <c r="B474">
        <v>43794.296571762148</v>
      </c>
      <c r="C474">
        <v>-15.296571762148233</v>
      </c>
      <c r="D474">
        <v>-0.65751824315800922</v>
      </c>
    </row>
    <row r="475" spans="1:4" x14ac:dyDescent="0.25">
      <c r="A475">
        <v>448</v>
      </c>
      <c r="B475">
        <v>43794.296571762148</v>
      </c>
      <c r="C475">
        <v>-15.296571762148233</v>
      </c>
      <c r="D475">
        <v>-0.65751824315800922</v>
      </c>
    </row>
    <row r="476" spans="1:4" x14ac:dyDescent="0.25">
      <c r="A476">
        <v>449</v>
      </c>
      <c r="B476">
        <v>43793.550400937042</v>
      </c>
      <c r="C476">
        <v>5.4495990629584412</v>
      </c>
      <c r="D476">
        <v>0.23424927215774691</v>
      </c>
    </row>
    <row r="477" spans="1:4" x14ac:dyDescent="0.25">
      <c r="A477">
        <v>450</v>
      </c>
      <c r="B477">
        <v>43793.052953720311</v>
      </c>
      <c r="C477">
        <v>-33.052953720311052</v>
      </c>
      <c r="D477">
        <v>-1.4207706405915466</v>
      </c>
    </row>
    <row r="478" spans="1:4" x14ac:dyDescent="0.25">
      <c r="A478">
        <v>451</v>
      </c>
      <c r="B478">
        <v>43795.589934525655</v>
      </c>
      <c r="C478">
        <v>-17.589934525654826</v>
      </c>
      <c r="D478">
        <v>-0.75609770780094698</v>
      </c>
    </row>
    <row r="479" spans="1:4" x14ac:dyDescent="0.25">
      <c r="A479">
        <v>452</v>
      </c>
      <c r="B479">
        <v>43795.589934525655</v>
      </c>
      <c r="C479">
        <v>-17.589934525654826</v>
      </c>
      <c r="D479">
        <v>-0.75609770780094698</v>
      </c>
    </row>
    <row r="480" spans="1:4" x14ac:dyDescent="0.25">
      <c r="A480">
        <v>453</v>
      </c>
      <c r="B480">
        <v>43795.589934525655</v>
      </c>
      <c r="C480">
        <v>-17.589934525654826</v>
      </c>
      <c r="D480">
        <v>-0.75609770780094698</v>
      </c>
    </row>
    <row r="481" spans="1:4" x14ac:dyDescent="0.25">
      <c r="A481">
        <v>454</v>
      </c>
      <c r="B481">
        <v>43801.219378861693</v>
      </c>
      <c r="C481">
        <v>22.780621138306742</v>
      </c>
      <c r="D481">
        <v>0.97921771111961031</v>
      </c>
    </row>
    <row r="482" spans="1:4" x14ac:dyDescent="0.25">
      <c r="A482">
        <v>455</v>
      </c>
      <c r="B482">
        <v>43797.585250583885</v>
      </c>
      <c r="C482">
        <v>-7.5852505838847719</v>
      </c>
      <c r="D482">
        <v>-0.32604956949705105</v>
      </c>
    </row>
    <row r="483" spans="1:4" x14ac:dyDescent="0.25">
      <c r="A483">
        <v>456</v>
      </c>
      <c r="B483">
        <v>43797.585250583885</v>
      </c>
      <c r="C483">
        <v>-7.5852505838847719</v>
      </c>
      <c r="D483">
        <v>-0.32604956949705105</v>
      </c>
    </row>
    <row r="484" spans="1:4" x14ac:dyDescent="0.25">
      <c r="A484">
        <v>457</v>
      </c>
      <c r="B484">
        <v>43793.456438684996</v>
      </c>
      <c r="C484">
        <v>-3.4564386849961011</v>
      </c>
      <c r="D484">
        <v>-0.14857391100964212</v>
      </c>
    </row>
    <row r="485" spans="1:4" x14ac:dyDescent="0.25">
      <c r="A485">
        <v>458</v>
      </c>
      <c r="B485">
        <v>43793.456438684996</v>
      </c>
      <c r="C485">
        <v>-3.4564386849961011</v>
      </c>
      <c r="D485">
        <v>-0.14857391100964212</v>
      </c>
    </row>
    <row r="486" spans="1:4" x14ac:dyDescent="0.25">
      <c r="A486">
        <v>459</v>
      </c>
      <c r="B486">
        <v>43793.456438684996</v>
      </c>
      <c r="C486">
        <v>-3.4564386849961011</v>
      </c>
      <c r="D486">
        <v>-0.14857391100964212</v>
      </c>
    </row>
    <row r="487" spans="1:4" x14ac:dyDescent="0.25">
      <c r="A487">
        <v>460</v>
      </c>
      <c r="B487">
        <v>43793.456438684996</v>
      </c>
      <c r="C487">
        <v>-3.4564386849961011</v>
      </c>
      <c r="D487">
        <v>-0.14857391100964212</v>
      </c>
    </row>
    <row r="488" spans="1:4" x14ac:dyDescent="0.25">
      <c r="A488">
        <v>461</v>
      </c>
      <c r="B488">
        <v>43793.456438684996</v>
      </c>
      <c r="C488">
        <v>-3.4564386849961011</v>
      </c>
      <c r="D488">
        <v>-0.14857391100964212</v>
      </c>
    </row>
    <row r="489" spans="1:4" x14ac:dyDescent="0.25">
      <c r="A489">
        <v>462</v>
      </c>
      <c r="B489">
        <v>43791.394796331195</v>
      </c>
      <c r="C489">
        <v>-34.394796331194812</v>
      </c>
      <c r="D489">
        <v>-1.4784493159066316</v>
      </c>
    </row>
    <row r="490" spans="1:4" x14ac:dyDescent="0.25">
      <c r="A490">
        <v>463</v>
      </c>
      <c r="B490">
        <v>43791.228980592285</v>
      </c>
      <c r="C490">
        <v>-34.228980592284643</v>
      </c>
      <c r="D490">
        <v>-1.4713217794212374</v>
      </c>
    </row>
    <row r="491" spans="1:4" x14ac:dyDescent="0.25">
      <c r="A491">
        <v>464</v>
      </c>
      <c r="B491">
        <v>43776.111636491645</v>
      </c>
      <c r="C491">
        <v>24.888363508354814</v>
      </c>
      <c r="D491">
        <v>1.0698183425377625</v>
      </c>
    </row>
    <row r="492" spans="1:4" x14ac:dyDescent="0.25">
      <c r="A492">
        <v>465</v>
      </c>
      <c r="B492">
        <v>43776.111636491645</v>
      </c>
      <c r="C492">
        <v>24.888363508354814</v>
      </c>
      <c r="D492">
        <v>1.0698183425377625</v>
      </c>
    </row>
    <row r="493" spans="1:4" x14ac:dyDescent="0.25">
      <c r="A493">
        <v>466</v>
      </c>
      <c r="B493">
        <v>43775.593462307552</v>
      </c>
      <c r="C493">
        <v>-0.5934623075518175</v>
      </c>
      <c r="D493">
        <v>-2.5509787415737149E-2</v>
      </c>
    </row>
    <row r="494" spans="1:4" x14ac:dyDescent="0.25">
      <c r="A494">
        <v>467</v>
      </c>
      <c r="B494">
        <v>43775.593462307552</v>
      </c>
      <c r="C494">
        <v>-0.5934623075518175</v>
      </c>
      <c r="D494">
        <v>-2.5509787415737149E-2</v>
      </c>
    </row>
    <row r="495" spans="1:4" x14ac:dyDescent="0.25">
      <c r="A495">
        <v>468</v>
      </c>
      <c r="B495">
        <v>43821.117267531052</v>
      </c>
      <c r="C495">
        <v>-8.1172675310517661</v>
      </c>
      <c r="D495">
        <v>-0.34891814775568714</v>
      </c>
    </row>
    <row r="496" spans="1:4" x14ac:dyDescent="0.25">
      <c r="A496">
        <v>469</v>
      </c>
      <c r="B496">
        <v>43797.039440443303</v>
      </c>
      <c r="C496">
        <v>24.960559556697262</v>
      </c>
      <c r="D496">
        <v>1.07292166657711</v>
      </c>
    </row>
    <row r="497" spans="1:4" x14ac:dyDescent="0.25">
      <c r="A497">
        <v>470</v>
      </c>
      <c r="B497">
        <v>43797.039440443303</v>
      </c>
      <c r="C497">
        <v>24.960559556697262</v>
      </c>
      <c r="D497">
        <v>1.07292166657711</v>
      </c>
    </row>
    <row r="498" spans="1:4" x14ac:dyDescent="0.25">
      <c r="A498">
        <v>471</v>
      </c>
      <c r="B498">
        <v>43820.812796106497</v>
      </c>
      <c r="C498">
        <v>-23.812796106496535</v>
      </c>
      <c r="D498">
        <v>-1.023585421889629</v>
      </c>
    </row>
    <row r="499" spans="1:4" x14ac:dyDescent="0.25">
      <c r="A499">
        <v>472</v>
      </c>
      <c r="B499">
        <v>43820.812796106497</v>
      </c>
      <c r="C499">
        <v>-23.812796106496535</v>
      </c>
      <c r="D499">
        <v>-1.023585421889629</v>
      </c>
    </row>
    <row r="500" spans="1:4" x14ac:dyDescent="0.25">
      <c r="A500">
        <v>473</v>
      </c>
      <c r="B500">
        <v>43820.812796106497</v>
      </c>
      <c r="C500">
        <v>-23.812796106496535</v>
      </c>
      <c r="D500">
        <v>-1.023585421889629</v>
      </c>
    </row>
    <row r="501" spans="1:4" x14ac:dyDescent="0.25">
      <c r="A501">
        <v>474</v>
      </c>
      <c r="B501">
        <v>43794.241299849178</v>
      </c>
      <c r="C501">
        <v>14.758700150821824</v>
      </c>
      <c r="D501">
        <v>0.6343980040336421</v>
      </c>
    </row>
    <row r="502" spans="1:4" x14ac:dyDescent="0.25">
      <c r="A502">
        <v>475</v>
      </c>
      <c r="B502">
        <v>43794.241299849178</v>
      </c>
      <c r="C502">
        <v>14.758700150821824</v>
      </c>
      <c r="D502">
        <v>0.6343980040336421</v>
      </c>
    </row>
    <row r="503" spans="1:4" x14ac:dyDescent="0.25">
      <c r="A503">
        <v>476</v>
      </c>
      <c r="B503">
        <v>43792.168603112783</v>
      </c>
      <c r="C503">
        <v>-34.168603112782876</v>
      </c>
      <c r="D503">
        <v>-1.4687264727822331</v>
      </c>
    </row>
    <row r="504" spans="1:4" x14ac:dyDescent="0.25">
      <c r="A504">
        <v>477</v>
      </c>
      <c r="B504">
        <v>43775.614189274915</v>
      </c>
      <c r="C504">
        <v>-36.614189274914679</v>
      </c>
      <c r="D504">
        <v>-1.5738492115121963</v>
      </c>
    </row>
    <row r="505" spans="1:4" x14ac:dyDescent="0.25">
      <c r="A505">
        <v>478</v>
      </c>
      <c r="B505">
        <v>43775.218995097173</v>
      </c>
      <c r="C505">
        <v>4.7810049028266803</v>
      </c>
      <c r="D505">
        <v>0.20550996609680497</v>
      </c>
    </row>
    <row r="506" spans="1:4" x14ac:dyDescent="0.25">
      <c r="A506">
        <v>479</v>
      </c>
      <c r="B506">
        <v>43775.218995097173</v>
      </c>
      <c r="C506">
        <v>4.7810049028266803</v>
      </c>
      <c r="D506">
        <v>0.20550996609680497</v>
      </c>
    </row>
    <row r="507" spans="1:4" x14ac:dyDescent="0.25">
      <c r="A507">
        <v>480</v>
      </c>
      <c r="B507">
        <v>43775.218995097173</v>
      </c>
      <c r="C507">
        <v>4.7810049028266803</v>
      </c>
      <c r="D507">
        <v>0.20550996609680497</v>
      </c>
    </row>
    <row r="508" spans="1:4" x14ac:dyDescent="0.25">
      <c r="A508">
        <v>481</v>
      </c>
      <c r="B508">
        <v>43773.82337929467</v>
      </c>
      <c r="C508">
        <v>33.176620705329697</v>
      </c>
      <c r="D508">
        <v>1.4260864263761313</v>
      </c>
    </row>
    <row r="509" spans="1:4" x14ac:dyDescent="0.25">
      <c r="A509">
        <v>482</v>
      </c>
      <c r="B509">
        <v>43775.531281405456</v>
      </c>
      <c r="C509">
        <v>11.468718594544043</v>
      </c>
      <c r="D509">
        <v>0.49297919944508911</v>
      </c>
    </row>
    <row r="510" spans="1:4" x14ac:dyDescent="0.25">
      <c r="A510">
        <v>483</v>
      </c>
      <c r="B510">
        <v>43774.35398965919</v>
      </c>
      <c r="C510">
        <v>10.64601034080988</v>
      </c>
      <c r="D510">
        <v>0.45761534837844264</v>
      </c>
    </row>
    <row r="511" spans="1:4" x14ac:dyDescent="0.25">
      <c r="A511">
        <v>484</v>
      </c>
      <c r="B511">
        <v>43774.35398965919</v>
      </c>
      <c r="C511">
        <v>10.64601034080988</v>
      </c>
      <c r="D511">
        <v>0.45761534837844264</v>
      </c>
    </row>
    <row r="512" spans="1:4" x14ac:dyDescent="0.25">
      <c r="A512">
        <v>485</v>
      </c>
      <c r="B512">
        <v>43779.20686361799</v>
      </c>
      <c r="C512">
        <v>30.793136382009834</v>
      </c>
      <c r="D512">
        <v>1.3236331153184229</v>
      </c>
    </row>
    <row r="513" spans="1:4" x14ac:dyDescent="0.25">
      <c r="A513">
        <v>486</v>
      </c>
      <c r="B513">
        <v>43779.20686361799</v>
      </c>
      <c r="C513">
        <v>30.793136382009834</v>
      </c>
      <c r="D513">
        <v>1.3236331153184229</v>
      </c>
    </row>
    <row r="514" spans="1:4" x14ac:dyDescent="0.25">
      <c r="A514">
        <v>487</v>
      </c>
      <c r="B514">
        <v>43779.20686361799</v>
      </c>
      <c r="C514">
        <v>30.793136382009834</v>
      </c>
      <c r="D514">
        <v>1.3236331153184229</v>
      </c>
    </row>
    <row r="515" spans="1:4" x14ac:dyDescent="0.25">
      <c r="A515">
        <v>488</v>
      </c>
      <c r="B515">
        <v>43779.20686361799</v>
      </c>
      <c r="C515">
        <v>30.793136382009834</v>
      </c>
      <c r="D515">
        <v>1.3236331153184229</v>
      </c>
    </row>
    <row r="516" spans="1:4" x14ac:dyDescent="0.25">
      <c r="A516">
        <v>489</v>
      </c>
      <c r="B516">
        <v>43778.826869216318</v>
      </c>
      <c r="C516">
        <v>6.1731307836816995</v>
      </c>
      <c r="D516">
        <v>0.26535005168380171</v>
      </c>
    </row>
    <row r="517" spans="1:4" x14ac:dyDescent="0.25">
      <c r="A517">
        <v>490</v>
      </c>
      <c r="B517">
        <v>43778.826869216318</v>
      </c>
      <c r="C517">
        <v>6.1731307836816995</v>
      </c>
      <c r="D517">
        <v>0.26535005168380171</v>
      </c>
    </row>
    <row r="518" spans="1:4" x14ac:dyDescent="0.25">
      <c r="A518">
        <v>491</v>
      </c>
      <c r="B518">
        <v>43778.826869216318</v>
      </c>
      <c r="C518">
        <v>6.1731307836816995</v>
      </c>
      <c r="D518">
        <v>0.26535005168380171</v>
      </c>
    </row>
    <row r="519" spans="1:4" x14ac:dyDescent="0.25">
      <c r="A519">
        <v>492</v>
      </c>
      <c r="B519">
        <v>43778.826869216318</v>
      </c>
      <c r="C519">
        <v>6.1731307836816995</v>
      </c>
      <c r="D519">
        <v>0.26535005168380171</v>
      </c>
    </row>
    <row r="520" spans="1:4" x14ac:dyDescent="0.25">
      <c r="A520">
        <v>493</v>
      </c>
      <c r="B520">
        <v>43774.35398965919</v>
      </c>
      <c r="C520">
        <v>-37.35398965919012</v>
      </c>
      <c r="D520">
        <v>-1.6056492943359892</v>
      </c>
    </row>
    <row r="521" spans="1:4" x14ac:dyDescent="0.25">
      <c r="A521">
        <v>494</v>
      </c>
      <c r="B521">
        <v>43774.927435756254</v>
      </c>
      <c r="C521">
        <v>-2.9274357562535442</v>
      </c>
      <c r="D521">
        <v>-0.12583488936866505</v>
      </c>
    </row>
    <row r="522" spans="1:4" x14ac:dyDescent="0.25">
      <c r="A522">
        <v>495</v>
      </c>
      <c r="B522">
        <v>43774.927435756254</v>
      </c>
      <c r="C522">
        <v>-2.9274357562535442</v>
      </c>
      <c r="D522">
        <v>-0.12583488936866505</v>
      </c>
    </row>
    <row r="523" spans="1:4" x14ac:dyDescent="0.25">
      <c r="A523">
        <v>496</v>
      </c>
      <c r="B523">
        <v>43774.927435756254</v>
      </c>
      <c r="C523">
        <v>-2.9274357562535442</v>
      </c>
      <c r="D523">
        <v>-0.12583488936866505</v>
      </c>
    </row>
    <row r="524" spans="1:4" x14ac:dyDescent="0.25">
      <c r="A524">
        <v>497</v>
      </c>
      <c r="B524">
        <v>43774.927435756254</v>
      </c>
      <c r="C524">
        <v>-2.9274357562535442</v>
      </c>
      <c r="D524">
        <v>-0.12583488936866505</v>
      </c>
    </row>
    <row r="525" spans="1:4" x14ac:dyDescent="0.25">
      <c r="A525">
        <v>498</v>
      </c>
      <c r="B525">
        <v>43774.927435756254</v>
      </c>
      <c r="C525">
        <v>-2.9274357562535442</v>
      </c>
      <c r="D525">
        <v>-0.12583488936866505</v>
      </c>
    </row>
    <row r="526" spans="1:4" x14ac:dyDescent="0.25">
      <c r="A526">
        <v>499</v>
      </c>
      <c r="B526">
        <v>43774.927435756254</v>
      </c>
      <c r="C526">
        <v>-2.9274357562535442</v>
      </c>
      <c r="D526">
        <v>-0.12583488936866505</v>
      </c>
    </row>
    <row r="527" spans="1:4" x14ac:dyDescent="0.25">
      <c r="A527">
        <v>500</v>
      </c>
      <c r="B527">
        <v>43780.733750213803</v>
      </c>
      <c r="C527">
        <v>-42.733750213803432</v>
      </c>
      <c r="D527">
        <v>-1.8368965805568942</v>
      </c>
    </row>
    <row r="528" spans="1:4" ht="15.75" thickBot="1" x14ac:dyDescent="0.3">
      <c r="A528" s="21">
        <v>501</v>
      </c>
      <c r="B528" s="21">
        <v>43775.614189274915</v>
      </c>
      <c r="C528" s="21">
        <v>-36.614189274914679</v>
      </c>
      <c r="D528" s="21">
        <v>-1.5738492115121963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2A06-0E39-4EBA-8AD2-D649947C893B}">
  <dimension ref="A1:F502"/>
  <sheetViews>
    <sheetView topLeftCell="A4" workbookViewId="0">
      <selection activeCell="B2" sqref="B2"/>
    </sheetView>
  </sheetViews>
  <sheetFormatPr defaultRowHeight="15" x14ac:dyDescent="0.25"/>
  <cols>
    <col min="1" max="2" width="10.42578125" bestFit="1" customWidth="1"/>
    <col min="3" max="3" width="11.28515625" bestFit="1" customWidth="1"/>
    <col min="4" max="4" width="8.5703125" customWidth="1"/>
    <col min="5" max="5" width="10.140625" customWidth="1"/>
    <col min="6" max="6" width="10.7109375" customWidth="1"/>
  </cols>
  <sheetData>
    <row r="1" spans="1:6" x14ac:dyDescent="0.25">
      <c r="A1" s="16" t="s">
        <v>222</v>
      </c>
      <c r="B1" s="16" t="s">
        <v>216</v>
      </c>
      <c r="C1" s="16" t="s">
        <v>214</v>
      </c>
      <c r="D1" s="20" t="s">
        <v>219</v>
      </c>
      <c r="E1" s="20" t="s">
        <v>221</v>
      </c>
      <c r="F1" s="20" t="s">
        <v>220</v>
      </c>
    </row>
    <row r="2" spans="1:6" x14ac:dyDescent="0.25">
      <c r="A2" s="18" t="s">
        <v>219</v>
      </c>
      <c r="B2" s="17">
        <v>43739</v>
      </c>
      <c r="C2" s="19">
        <v>992.25</v>
      </c>
      <c r="D2" cm="1">
        <f t="array" ref="D2:D502">+IF(A2:A502="Jedha",1,0)</f>
        <v>1</v>
      </c>
      <c r="E2" cm="1">
        <f t="array" ref="E2:E502">+IF(A2:A502="Rayyadh",2,0)</f>
        <v>0</v>
      </c>
      <c r="F2" cm="1">
        <f t="array" ref="F2:F502">+IF(A2:A502="Dammam",3,0)</f>
        <v>0</v>
      </c>
    </row>
    <row r="3" spans="1:6" x14ac:dyDescent="0.25">
      <c r="A3" s="1" t="s">
        <v>219</v>
      </c>
      <c r="B3" s="3">
        <v>43740</v>
      </c>
      <c r="C3" s="2">
        <v>1470.7350000000001</v>
      </c>
      <c r="D3">
        <v>1</v>
      </c>
      <c r="E3">
        <v>0</v>
      </c>
      <c r="F3">
        <v>0</v>
      </c>
    </row>
    <row r="4" spans="1:6" x14ac:dyDescent="0.25">
      <c r="A4" s="18" t="s">
        <v>219</v>
      </c>
      <c r="B4" s="17">
        <v>43740</v>
      </c>
      <c r="C4" s="19">
        <v>1470.7350000000001</v>
      </c>
      <c r="D4">
        <v>1</v>
      </c>
      <c r="E4">
        <v>0</v>
      </c>
      <c r="F4">
        <v>0</v>
      </c>
    </row>
    <row r="5" spans="1:6" x14ac:dyDescent="0.25">
      <c r="A5" s="1" t="s">
        <v>221</v>
      </c>
      <c r="B5" s="3">
        <v>43802</v>
      </c>
      <c r="C5" s="2">
        <v>661.5</v>
      </c>
      <c r="D5">
        <v>0</v>
      </c>
      <c r="E5">
        <v>2</v>
      </c>
      <c r="F5">
        <v>0</v>
      </c>
    </row>
    <row r="6" spans="1:6" x14ac:dyDescent="0.25">
      <c r="A6" s="18" t="s">
        <v>221</v>
      </c>
      <c r="B6" s="17">
        <v>43804</v>
      </c>
      <c r="C6" s="19">
        <v>405.71999999999997</v>
      </c>
      <c r="D6">
        <v>0</v>
      </c>
      <c r="E6">
        <v>2</v>
      </c>
      <c r="F6">
        <v>0</v>
      </c>
    </row>
    <row r="7" spans="1:6" x14ac:dyDescent="0.25">
      <c r="A7" s="1" t="s">
        <v>221</v>
      </c>
      <c r="B7" s="3">
        <v>43807</v>
      </c>
      <c r="C7" s="2">
        <v>185.22000000000003</v>
      </c>
      <c r="D7">
        <v>0</v>
      </c>
      <c r="E7">
        <v>2</v>
      </c>
      <c r="F7">
        <v>0</v>
      </c>
    </row>
    <row r="8" spans="1:6" x14ac:dyDescent="0.25">
      <c r="A8" s="18" t="s">
        <v>221</v>
      </c>
      <c r="B8" s="17">
        <v>43808</v>
      </c>
      <c r="C8" s="19">
        <v>286.65000000000003</v>
      </c>
      <c r="D8">
        <v>0</v>
      </c>
      <c r="E8">
        <v>2</v>
      </c>
      <c r="F8">
        <v>0</v>
      </c>
    </row>
    <row r="9" spans="1:6" x14ac:dyDescent="0.25">
      <c r="A9" s="1" t="s">
        <v>221</v>
      </c>
      <c r="B9" s="3">
        <v>43810</v>
      </c>
      <c r="C9" s="2">
        <v>1778.1120000000001</v>
      </c>
      <c r="D9">
        <v>0</v>
      </c>
      <c r="E9">
        <v>2</v>
      </c>
      <c r="F9">
        <v>0</v>
      </c>
    </row>
    <row r="10" spans="1:6" x14ac:dyDescent="0.25">
      <c r="A10" s="18" t="s">
        <v>221</v>
      </c>
      <c r="B10" s="17">
        <v>43810</v>
      </c>
      <c r="C10" s="19">
        <v>1778.1120000000001</v>
      </c>
      <c r="D10">
        <v>0</v>
      </c>
      <c r="E10">
        <v>2</v>
      </c>
      <c r="F10">
        <v>0</v>
      </c>
    </row>
    <row r="11" spans="1:6" x14ac:dyDescent="0.25">
      <c r="A11" s="1" t="s">
        <v>221</v>
      </c>
      <c r="B11" s="3">
        <v>43810</v>
      </c>
      <c r="C11" s="2">
        <v>1778.1120000000001</v>
      </c>
      <c r="D11">
        <v>0</v>
      </c>
      <c r="E11">
        <v>2</v>
      </c>
      <c r="F11">
        <v>0</v>
      </c>
    </row>
    <row r="12" spans="1:6" x14ac:dyDescent="0.25">
      <c r="A12" s="18" t="s">
        <v>221</v>
      </c>
      <c r="B12" s="17">
        <v>43810</v>
      </c>
      <c r="C12" s="19">
        <v>1778.1120000000001</v>
      </c>
      <c r="D12">
        <v>0</v>
      </c>
      <c r="E12">
        <v>2</v>
      </c>
      <c r="F12">
        <v>0</v>
      </c>
    </row>
    <row r="13" spans="1:6" x14ac:dyDescent="0.25">
      <c r="A13" s="1" t="s">
        <v>221</v>
      </c>
      <c r="B13" s="3">
        <v>43820</v>
      </c>
      <c r="C13" s="2">
        <v>551.25</v>
      </c>
      <c r="D13">
        <v>0</v>
      </c>
      <c r="E13">
        <v>2</v>
      </c>
      <c r="F13">
        <v>0</v>
      </c>
    </row>
    <row r="14" spans="1:6" x14ac:dyDescent="0.25">
      <c r="A14" s="18" t="s">
        <v>221</v>
      </c>
      <c r="B14" s="17">
        <v>43824</v>
      </c>
      <c r="C14" s="19">
        <v>1323</v>
      </c>
      <c r="D14">
        <v>0</v>
      </c>
      <c r="E14">
        <v>2</v>
      </c>
      <c r="F14">
        <v>0</v>
      </c>
    </row>
    <row r="15" spans="1:6" x14ac:dyDescent="0.25">
      <c r="A15" s="1" t="s">
        <v>221</v>
      </c>
      <c r="B15" s="3">
        <v>43824</v>
      </c>
      <c r="C15" s="2">
        <v>1323</v>
      </c>
      <c r="D15">
        <v>0</v>
      </c>
      <c r="E15">
        <v>2</v>
      </c>
      <c r="F15">
        <v>0</v>
      </c>
    </row>
    <row r="16" spans="1:6" x14ac:dyDescent="0.25">
      <c r="A16" s="18" t="s">
        <v>221</v>
      </c>
      <c r="B16" s="17">
        <v>43824</v>
      </c>
      <c r="C16" s="19">
        <v>1323</v>
      </c>
      <c r="D16">
        <v>0</v>
      </c>
      <c r="E16">
        <v>2</v>
      </c>
      <c r="F16">
        <v>0</v>
      </c>
    </row>
    <row r="17" spans="1:6" x14ac:dyDescent="0.25">
      <c r="A17" s="1" t="s">
        <v>221</v>
      </c>
      <c r="B17" s="3">
        <v>43827</v>
      </c>
      <c r="C17" s="2">
        <v>374.85</v>
      </c>
      <c r="D17">
        <v>0</v>
      </c>
      <c r="E17">
        <v>2</v>
      </c>
      <c r="F17">
        <v>0</v>
      </c>
    </row>
    <row r="18" spans="1:6" x14ac:dyDescent="0.25">
      <c r="A18" s="18" t="s">
        <v>221</v>
      </c>
      <c r="B18" s="17">
        <v>43829</v>
      </c>
      <c r="C18" s="19">
        <v>529.20000000000005</v>
      </c>
      <c r="D18">
        <v>0</v>
      </c>
      <c r="E18">
        <v>2</v>
      </c>
      <c r="F18">
        <v>0</v>
      </c>
    </row>
    <row r="19" spans="1:6" x14ac:dyDescent="0.25">
      <c r="A19" s="1" t="s">
        <v>221</v>
      </c>
      <c r="B19" s="3">
        <v>43829</v>
      </c>
      <c r="C19" s="2">
        <v>529.20000000000005</v>
      </c>
      <c r="D19">
        <v>0</v>
      </c>
      <c r="E19">
        <v>2</v>
      </c>
      <c r="F19">
        <v>0</v>
      </c>
    </row>
    <row r="20" spans="1:6" x14ac:dyDescent="0.25">
      <c r="A20" s="18" t="s">
        <v>221</v>
      </c>
      <c r="B20" s="17">
        <v>43772</v>
      </c>
      <c r="C20" s="19">
        <v>238.14000000000001</v>
      </c>
      <c r="D20">
        <v>0</v>
      </c>
      <c r="E20">
        <v>2</v>
      </c>
      <c r="F20">
        <v>0</v>
      </c>
    </row>
    <row r="21" spans="1:6" x14ac:dyDescent="0.25">
      <c r="A21" s="1" t="s">
        <v>221</v>
      </c>
      <c r="B21" s="3">
        <v>43772</v>
      </c>
      <c r="C21" s="2">
        <v>238.14000000000001</v>
      </c>
      <c r="D21">
        <v>0</v>
      </c>
      <c r="E21">
        <v>2</v>
      </c>
      <c r="F21">
        <v>0</v>
      </c>
    </row>
    <row r="22" spans="1:6" x14ac:dyDescent="0.25">
      <c r="A22" s="18" t="s">
        <v>221</v>
      </c>
      <c r="B22" s="17">
        <v>43773</v>
      </c>
      <c r="C22" s="19">
        <v>582.12</v>
      </c>
      <c r="D22">
        <v>0</v>
      </c>
      <c r="E22">
        <v>2</v>
      </c>
      <c r="F22">
        <v>0</v>
      </c>
    </row>
    <row r="23" spans="1:6" x14ac:dyDescent="0.25">
      <c r="A23" s="1" t="s">
        <v>221</v>
      </c>
      <c r="B23" s="3">
        <v>43773</v>
      </c>
      <c r="C23" s="2">
        <v>582.12</v>
      </c>
      <c r="D23">
        <v>0</v>
      </c>
      <c r="E23">
        <v>2</v>
      </c>
      <c r="F23">
        <v>0</v>
      </c>
    </row>
    <row r="24" spans="1:6" x14ac:dyDescent="0.25">
      <c r="A24" s="18" t="s">
        <v>221</v>
      </c>
      <c r="B24" s="17">
        <v>43778</v>
      </c>
      <c r="C24" s="19">
        <v>242.37150000000003</v>
      </c>
      <c r="D24">
        <v>0</v>
      </c>
      <c r="E24">
        <v>2</v>
      </c>
      <c r="F24">
        <v>0</v>
      </c>
    </row>
    <row r="25" spans="1:6" x14ac:dyDescent="0.25">
      <c r="A25" s="1" t="s">
        <v>221</v>
      </c>
      <c r="B25" s="3">
        <v>43778</v>
      </c>
      <c r="C25" s="2">
        <v>242.37150000000003</v>
      </c>
      <c r="D25">
        <v>0</v>
      </c>
      <c r="E25">
        <v>2</v>
      </c>
      <c r="F25">
        <v>0</v>
      </c>
    </row>
    <row r="26" spans="1:6" x14ac:dyDescent="0.25">
      <c r="A26" s="18" t="s">
        <v>221</v>
      </c>
      <c r="B26" s="17">
        <v>43778</v>
      </c>
      <c r="C26" s="19">
        <v>185.22000000000003</v>
      </c>
      <c r="D26">
        <v>0</v>
      </c>
      <c r="E26">
        <v>2</v>
      </c>
      <c r="F26">
        <v>0</v>
      </c>
    </row>
    <row r="27" spans="1:6" x14ac:dyDescent="0.25">
      <c r="A27" s="1" t="s">
        <v>221</v>
      </c>
      <c r="B27" s="3">
        <v>43779</v>
      </c>
      <c r="C27" s="2">
        <v>767.34</v>
      </c>
      <c r="D27">
        <v>0</v>
      </c>
      <c r="E27">
        <v>2</v>
      </c>
      <c r="F27">
        <v>0</v>
      </c>
    </row>
    <row r="28" spans="1:6" x14ac:dyDescent="0.25">
      <c r="A28" s="18" t="s">
        <v>221</v>
      </c>
      <c r="B28" s="17">
        <v>43779</v>
      </c>
      <c r="C28" s="19">
        <v>767.34</v>
      </c>
      <c r="D28">
        <v>0</v>
      </c>
      <c r="E28">
        <v>2</v>
      </c>
      <c r="F28">
        <v>0</v>
      </c>
    </row>
    <row r="29" spans="1:6" x14ac:dyDescent="0.25">
      <c r="A29" s="1" t="s">
        <v>221</v>
      </c>
      <c r="B29" s="3">
        <v>43788</v>
      </c>
      <c r="C29" s="2">
        <v>508.03199999999998</v>
      </c>
      <c r="D29">
        <v>0</v>
      </c>
      <c r="E29">
        <v>2</v>
      </c>
      <c r="F29">
        <v>0</v>
      </c>
    </row>
    <row r="30" spans="1:6" x14ac:dyDescent="0.25">
      <c r="A30" s="18" t="s">
        <v>221</v>
      </c>
      <c r="B30" s="17">
        <v>43788</v>
      </c>
      <c r="C30" s="19">
        <v>508.03199999999998</v>
      </c>
      <c r="D30">
        <v>0</v>
      </c>
      <c r="E30">
        <v>2</v>
      </c>
      <c r="F30">
        <v>0</v>
      </c>
    </row>
    <row r="31" spans="1:6" x14ac:dyDescent="0.25">
      <c r="A31" s="1" t="s">
        <v>221</v>
      </c>
      <c r="B31" s="3">
        <v>43788</v>
      </c>
      <c r="C31" s="2">
        <v>508.03199999999998</v>
      </c>
      <c r="D31">
        <v>0</v>
      </c>
      <c r="E31">
        <v>2</v>
      </c>
      <c r="F31">
        <v>0</v>
      </c>
    </row>
    <row r="32" spans="1:6" x14ac:dyDescent="0.25">
      <c r="A32" s="18" t="s">
        <v>221</v>
      </c>
      <c r="B32" s="17">
        <v>43792</v>
      </c>
      <c r="C32" s="19">
        <v>243.43200000000002</v>
      </c>
      <c r="D32">
        <v>0</v>
      </c>
      <c r="E32">
        <v>2</v>
      </c>
      <c r="F32">
        <v>0</v>
      </c>
    </row>
    <row r="33" spans="1:6" x14ac:dyDescent="0.25">
      <c r="A33" s="1" t="s">
        <v>221</v>
      </c>
      <c r="B33" s="3">
        <v>43792</v>
      </c>
      <c r="C33" s="2">
        <v>243.43200000000002</v>
      </c>
      <c r="D33">
        <v>0</v>
      </c>
      <c r="E33">
        <v>2</v>
      </c>
      <c r="F33">
        <v>0</v>
      </c>
    </row>
    <row r="34" spans="1:6" x14ac:dyDescent="0.25">
      <c r="A34" s="18" t="s">
        <v>221</v>
      </c>
      <c r="B34" s="17">
        <v>43793</v>
      </c>
      <c r="C34" s="19">
        <v>370.44000000000005</v>
      </c>
      <c r="D34">
        <v>0</v>
      </c>
      <c r="E34">
        <v>2</v>
      </c>
      <c r="F34">
        <v>0</v>
      </c>
    </row>
    <row r="35" spans="1:6" x14ac:dyDescent="0.25">
      <c r="A35" s="1" t="s">
        <v>221</v>
      </c>
      <c r="B35" s="3">
        <v>43759</v>
      </c>
      <c r="C35" s="2">
        <v>242.37150000000003</v>
      </c>
      <c r="D35">
        <v>0</v>
      </c>
      <c r="E35">
        <v>2</v>
      </c>
      <c r="F35">
        <v>0</v>
      </c>
    </row>
    <row r="36" spans="1:6" x14ac:dyDescent="0.25">
      <c r="A36" s="18" t="s">
        <v>221</v>
      </c>
      <c r="B36" s="17">
        <v>43759</v>
      </c>
      <c r="C36" s="19">
        <v>242.37150000000003</v>
      </c>
      <c r="D36">
        <v>0</v>
      </c>
      <c r="E36">
        <v>2</v>
      </c>
      <c r="F36">
        <v>0</v>
      </c>
    </row>
    <row r="37" spans="1:6" x14ac:dyDescent="0.25">
      <c r="A37" s="1" t="s">
        <v>221</v>
      </c>
      <c r="B37" s="3">
        <v>43765</v>
      </c>
      <c r="C37" s="2">
        <v>291.06</v>
      </c>
      <c r="D37">
        <v>0</v>
      </c>
      <c r="E37">
        <v>2</v>
      </c>
      <c r="F37">
        <v>0</v>
      </c>
    </row>
    <row r="38" spans="1:6" x14ac:dyDescent="0.25">
      <c r="A38" s="18" t="s">
        <v>221</v>
      </c>
      <c r="B38" s="17">
        <v>43767</v>
      </c>
      <c r="C38" s="19">
        <v>515.97</v>
      </c>
      <c r="D38">
        <v>0</v>
      </c>
      <c r="E38">
        <v>2</v>
      </c>
      <c r="F38">
        <v>0</v>
      </c>
    </row>
    <row r="39" spans="1:6" x14ac:dyDescent="0.25">
      <c r="A39" s="1" t="s">
        <v>221</v>
      </c>
      <c r="B39" s="3">
        <v>43767</v>
      </c>
      <c r="C39" s="2">
        <v>515.97</v>
      </c>
      <c r="D39">
        <v>0</v>
      </c>
      <c r="E39">
        <v>2</v>
      </c>
      <c r="F39">
        <v>0</v>
      </c>
    </row>
    <row r="40" spans="1:6" x14ac:dyDescent="0.25">
      <c r="A40" s="18" t="s">
        <v>221</v>
      </c>
      <c r="B40" s="17">
        <v>43767</v>
      </c>
      <c r="C40" s="19">
        <v>515.97</v>
      </c>
      <c r="D40">
        <v>0</v>
      </c>
      <c r="E40">
        <v>2</v>
      </c>
      <c r="F40">
        <v>0</v>
      </c>
    </row>
    <row r="41" spans="1:6" x14ac:dyDescent="0.25">
      <c r="A41" s="1" t="s">
        <v>221</v>
      </c>
      <c r="B41" s="3">
        <v>43767</v>
      </c>
      <c r="C41" s="2">
        <v>515.97</v>
      </c>
      <c r="D41">
        <v>0</v>
      </c>
      <c r="E41">
        <v>2</v>
      </c>
      <c r="F41">
        <v>0</v>
      </c>
    </row>
    <row r="42" spans="1:6" x14ac:dyDescent="0.25">
      <c r="A42" s="18" t="s">
        <v>219</v>
      </c>
      <c r="B42" s="17">
        <v>43815</v>
      </c>
      <c r="C42" s="19">
        <v>1212.75</v>
      </c>
      <c r="D42">
        <v>1</v>
      </c>
      <c r="E42">
        <v>0</v>
      </c>
      <c r="F42">
        <v>0</v>
      </c>
    </row>
    <row r="43" spans="1:6" x14ac:dyDescent="0.25">
      <c r="A43" s="1" t="s">
        <v>219</v>
      </c>
      <c r="B43" s="3">
        <v>43815</v>
      </c>
      <c r="C43" s="2">
        <v>1212.75</v>
      </c>
      <c r="D43">
        <v>1</v>
      </c>
      <c r="E43">
        <v>0</v>
      </c>
      <c r="F43">
        <v>0</v>
      </c>
    </row>
    <row r="44" spans="1:6" x14ac:dyDescent="0.25">
      <c r="A44" s="18" t="s">
        <v>219</v>
      </c>
      <c r="B44" s="17">
        <v>43815</v>
      </c>
      <c r="C44" s="19">
        <v>1212.75</v>
      </c>
      <c r="D44">
        <v>1</v>
      </c>
      <c r="E44">
        <v>0</v>
      </c>
      <c r="F44">
        <v>0</v>
      </c>
    </row>
    <row r="45" spans="1:6" x14ac:dyDescent="0.25">
      <c r="A45" s="1" t="s">
        <v>219</v>
      </c>
      <c r="B45" s="3">
        <v>43815</v>
      </c>
      <c r="C45" s="2">
        <v>1212.75</v>
      </c>
      <c r="D45">
        <v>1</v>
      </c>
      <c r="E45">
        <v>0</v>
      </c>
      <c r="F45">
        <v>0</v>
      </c>
    </row>
    <row r="46" spans="1:6" x14ac:dyDescent="0.25">
      <c r="A46" s="18" t="s">
        <v>219</v>
      </c>
      <c r="B46" s="17">
        <v>43801</v>
      </c>
      <c r="C46" s="19">
        <v>158.76</v>
      </c>
      <c r="D46">
        <v>1</v>
      </c>
      <c r="E46">
        <v>0</v>
      </c>
      <c r="F46">
        <v>0</v>
      </c>
    </row>
    <row r="47" spans="1:6" x14ac:dyDescent="0.25">
      <c r="A47" s="1" t="s">
        <v>219</v>
      </c>
      <c r="B47" s="3">
        <v>43803</v>
      </c>
      <c r="C47" s="2">
        <v>2668.05</v>
      </c>
      <c r="D47">
        <v>1</v>
      </c>
      <c r="E47">
        <v>0</v>
      </c>
      <c r="F47">
        <v>0</v>
      </c>
    </row>
    <row r="48" spans="1:6" x14ac:dyDescent="0.25">
      <c r="A48" s="18" t="s">
        <v>219</v>
      </c>
      <c r="B48" s="17">
        <v>43803</v>
      </c>
      <c r="C48" s="19">
        <v>2668.05</v>
      </c>
      <c r="D48">
        <v>1</v>
      </c>
      <c r="E48">
        <v>0</v>
      </c>
      <c r="F48">
        <v>0</v>
      </c>
    </row>
    <row r="49" spans="1:6" x14ac:dyDescent="0.25">
      <c r="A49" s="1" t="s">
        <v>219</v>
      </c>
      <c r="B49" s="3">
        <v>43803</v>
      </c>
      <c r="C49" s="2">
        <v>2668.05</v>
      </c>
      <c r="D49">
        <v>1</v>
      </c>
      <c r="E49">
        <v>0</v>
      </c>
      <c r="F49">
        <v>0</v>
      </c>
    </row>
    <row r="50" spans="1:6" x14ac:dyDescent="0.25">
      <c r="A50" s="18" t="s">
        <v>219</v>
      </c>
      <c r="B50" s="17">
        <v>43803</v>
      </c>
      <c r="C50" s="19">
        <v>2668.05</v>
      </c>
      <c r="D50">
        <v>1</v>
      </c>
      <c r="E50">
        <v>0</v>
      </c>
      <c r="F50">
        <v>0</v>
      </c>
    </row>
    <row r="51" spans="1:6" x14ac:dyDescent="0.25">
      <c r="A51" s="1" t="s">
        <v>219</v>
      </c>
      <c r="B51" s="3">
        <v>43750</v>
      </c>
      <c r="C51" s="2">
        <v>3439.8</v>
      </c>
      <c r="D51">
        <v>1</v>
      </c>
      <c r="E51">
        <v>0</v>
      </c>
      <c r="F51">
        <v>0</v>
      </c>
    </row>
    <row r="52" spans="1:6" x14ac:dyDescent="0.25">
      <c r="A52" s="18" t="s">
        <v>219</v>
      </c>
      <c r="B52" s="17">
        <v>43759</v>
      </c>
      <c r="C52" s="19">
        <v>793.80000000000007</v>
      </c>
      <c r="D52">
        <v>1</v>
      </c>
      <c r="E52">
        <v>0</v>
      </c>
      <c r="F52">
        <v>0</v>
      </c>
    </row>
    <row r="53" spans="1:6" x14ac:dyDescent="0.25">
      <c r="A53" s="1" t="s">
        <v>219</v>
      </c>
      <c r="B53" s="3">
        <v>43759</v>
      </c>
      <c r="C53" s="2">
        <v>793.80000000000007</v>
      </c>
      <c r="D53">
        <v>1</v>
      </c>
      <c r="E53">
        <v>0</v>
      </c>
      <c r="F53">
        <v>0</v>
      </c>
    </row>
    <row r="54" spans="1:6" x14ac:dyDescent="0.25">
      <c r="A54" s="18" t="s">
        <v>221</v>
      </c>
      <c r="B54" s="17">
        <v>43773</v>
      </c>
      <c r="C54" s="19">
        <v>3572.1000000000004</v>
      </c>
      <c r="D54">
        <v>0</v>
      </c>
      <c r="E54">
        <v>2</v>
      </c>
      <c r="F54">
        <v>0</v>
      </c>
    </row>
    <row r="55" spans="1:6" x14ac:dyDescent="0.25">
      <c r="A55" s="1" t="s">
        <v>219</v>
      </c>
      <c r="B55" s="3">
        <v>43780</v>
      </c>
      <c r="C55" s="2">
        <v>1402.3799999999999</v>
      </c>
      <c r="D55">
        <v>1</v>
      </c>
      <c r="E55">
        <v>0</v>
      </c>
      <c r="F55">
        <v>0</v>
      </c>
    </row>
    <row r="56" spans="1:6" x14ac:dyDescent="0.25">
      <c r="A56" s="18" t="s">
        <v>219</v>
      </c>
      <c r="B56" s="17">
        <v>43780</v>
      </c>
      <c r="C56" s="19">
        <v>1402.3799999999999</v>
      </c>
      <c r="D56">
        <v>1</v>
      </c>
      <c r="E56">
        <v>0</v>
      </c>
      <c r="F56">
        <v>0</v>
      </c>
    </row>
    <row r="57" spans="1:6" x14ac:dyDescent="0.25">
      <c r="A57" s="1" t="s">
        <v>219</v>
      </c>
      <c r="B57" s="3">
        <v>43780</v>
      </c>
      <c r="C57" s="2">
        <v>1402.3799999999999</v>
      </c>
      <c r="D57">
        <v>1</v>
      </c>
      <c r="E57">
        <v>0</v>
      </c>
      <c r="F57">
        <v>0</v>
      </c>
    </row>
    <row r="58" spans="1:6" x14ac:dyDescent="0.25">
      <c r="A58" s="18" t="s">
        <v>219</v>
      </c>
      <c r="B58" s="17">
        <v>43800</v>
      </c>
      <c r="C58" s="19">
        <v>1178.5725</v>
      </c>
      <c r="D58">
        <v>1</v>
      </c>
      <c r="E58">
        <v>0</v>
      </c>
      <c r="F58">
        <v>0</v>
      </c>
    </row>
    <row r="59" spans="1:6" x14ac:dyDescent="0.25">
      <c r="A59" s="1" t="s">
        <v>219</v>
      </c>
      <c r="B59" s="3">
        <v>43800</v>
      </c>
      <c r="C59" s="2">
        <v>1178.5725</v>
      </c>
      <c r="D59">
        <v>1</v>
      </c>
      <c r="E59">
        <v>0</v>
      </c>
      <c r="F59">
        <v>0</v>
      </c>
    </row>
    <row r="60" spans="1:6" x14ac:dyDescent="0.25">
      <c r="A60" s="18" t="s">
        <v>219</v>
      </c>
      <c r="B60" s="17">
        <v>43800</v>
      </c>
      <c r="C60" s="19">
        <v>1178.5725</v>
      </c>
      <c r="D60">
        <v>1</v>
      </c>
      <c r="E60">
        <v>0</v>
      </c>
      <c r="F60">
        <v>0</v>
      </c>
    </row>
    <row r="61" spans="1:6" x14ac:dyDescent="0.25">
      <c r="A61" s="1" t="s">
        <v>219</v>
      </c>
      <c r="B61" s="3">
        <v>43800</v>
      </c>
      <c r="C61" s="2">
        <v>1178.5725</v>
      </c>
      <c r="D61">
        <v>1</v>
      </c>
      <c r="E61">
        <v>0</v>
      </c>
      <c r="F61">
        <v>0</v>
      </c>
    </row>
    <row r="62" spans="1:6" x14ac:dyDescent="0.25">
      <c r="A62" s="18" t="s">
        <v>219</v>
      </c>
      <c r="B62" s="17">
        <v>43800</v>
      </c>
      <c r="C62" s="19">
        <v>1178.5725</v>
      </c>
      <c r="D62">
        <v>1</v>
      </c>
      <c r="E62">
        <v>0</v>
      </c>
      <c r="F62">
        <v>0</v>
      </c>
    </row>
    <row r="63" spans="1:6" x14ac:dyDescent="0.25">
      <c r="A63" s="1" t="s">
        <v>219</v>
      </c>
      <c r="B63" s="3">
        <v>43800</v>
      </c>
      <c r="C63" s="2">
        <v>1178.5725</v>
      </c>
      <c r="D63">
        <v>1</v>
      </c>
      <c r="E63">
        <v>0</v>
      </c>
      <c r="F63">
        <v>0</v>
      </c>
    </row>
    <row r="64" spans="1:6" x14ac:dyDescent="0.25">
      <c r="A64" s="18" t="s">
        <v>219</v>
      </c>
      <c r="B64" s="17">
        <v>43771</v>
      </c>
      <c r="C64" s="19">
        <v>1455.3</v>
      </c>
      <c r="D64">
        <v>1</v>
      </c>
      <c r="E64">
        <v>0</v>
      </c>
      <c r="F64">
        <v>0</v>
      </c>
    </row>
    <row r="65" spans="1:6" x14ac:dyDescent="0.25">
      <c r="A65" s="1" t="s">
        <v>219</v>
      </c>
      <c r="B65" s="3">
        <v>43771</v>
      </c>
      <c r="C65" s="2">
        <v>1455.3</v>
      </c>
      <c r="D65">
        <v>1</v>
      </c>
      <c r="E65">
        <v>0</v>
      </c>
      <c r="F65">
        <v>0</v>
      </c>
    </row>
    <row r="66" spans="1:6" x14ac:dyDescent="0.25">
      <c r="A66" s="18" t="s">
        <v>219</v>
      </c>
      <c r="B66" s="17">
        <v>43771</v>
      </c>
      <c r="C66" s="19">
        <v>1455.3</v>
      </c>
      <c r="D66">
        <v>1</v>
      </c>
      <c r="E66">
        <v>0</v>
      </c>
      <c r="F66">
        <v>0</v>
      </c>
    </row>
    <row r="67" spans="1:6" x14ac:dyDescent="0.25">
      <c r="A67" s="1" t="s">
        <v>221</v>
      </c>
      <c r="B67" s="3">
        <v>43804</v>
      </c>
      <c r="C67" s="2">
        <v>1323</v>
      </c>
      <c r="D67">
        <v>0</v>
      </c>
      <c r="E67">
        <v>2</v>
      </c>
      <c r="F67">
        <v>0</v>
      </c>
    </row>
    <row r="68" spans="1:6" x14ac:dyDescent="0.25">
      <c r="A68" s="18" t="s">
        <v>221</v>
      </c>
      <c r="B68" s="17">
        <v>43773</v>
      </c>
      <c r="C68" s="19">
        <v>1488.375</v>
      </c>
      <c r="D68">
        <v>0</v>
      </c>
      <c r="E68">
        <v>2</v>
      </c>
      <c r="F68">
        <v>0</v>
      </c>
    </row>
    <row r="69" spans="1:6" x14ac:dyDescent="0.25">
      <c r="A69" s="1" t="s">
        <v>221</v>
      </c>
      <c r="B69" s="3">
        <v>43779</v>
      </c>
      <c r="C69" s="2">
        <v>4365.9000000000005</v>
      </c>
      <c r="D69">
        <v>0</v>
      </c>
      <c r="E69">
        <v>2</v>
      </c>
      <c r="F69">
        <v>0</v>
      </c>
    </row>
    <row r="70" spans="1:6" x14ac:dyDescent="0.25">
      <c r="A70" s="18" t="s">
        <v>221</v>
      </c>
      <c r="B70" s="17">
        <v>43779</v>
      </c>
      <c r="C70" s="19">
        <v>4365.9000000000005</v>
      </c>
      <c r="D70">
        <v>0</v>
      </c>
      <c r="E70">
        <v>2</v>
      </c>
      <c r="F70">
        <v>0</v>
      </c>
    </row>
    <row r="71" spans="1:6" x14ac:dyDescent="0.25">
      <c r="A71" s="1" t="s">
        <v>221</v>
      </c>
      <c r="B71" s="3">
        <v>43779</v>
      </c>
      <c r="C71" s="2">
        <v>4365.9000000000005</v>
      </c>
      <c r="D71">
        <v>0</v>
      </c>
      <c r="E71">
        <v>2</v>
      </c>
      <c r="F71">
        <v>0</v>
      </c>
    </row>
    <row r="72" spans="1:6" x14ac:dyDescent="0.25">
      <c r="A72" s="18" t="s">
        <v>221</v>
      </c>
      <c r="B72" s="17">
        <v>43755</v>
      </c>
      <c r="C72" s="19">
        <v>3704.4</v>
      </c>
      <c r="D72">
        <v>0</v>
      </c>
      <c r="E72">
        <v>2</v>
      </c>
      <c r="F72">
        <v>0</v>
      </c>
    </row>
    <row r="73" spans="1:6" x14ac:dyDescent="0.25">
      <c r="A73" s="1" t="s">
        <v>221</v>
      </c>
      <c r="B73" s="3">
        <v>43755</v>
      </c>
      <c r="C73" s="2">
        <v>3704.4</v>
      </c>
      <c r="D73">
        <v>0</v>
      </c>
      <c r="E73">
        <v>2</v>
      </c>
      <c r="F73">
        <v>0</v>
      </c>
    </row>
    <row r="74" spans="1:6" x14ac:dyDescent="0.25">
      <c r="A74" s="18" t="s">
        <v>221</v>
      </c>
      <c r="B74" s="17">
        <v>43821</v>
      </c>
      <c r="C74" s="19">
        <v>1389.15</v>
      </c>
      <c r="D74">
        <v>0</v>
      </c>
      <c r="E74">
        <v>2</v>
      </c>
      <c r="F74">
        <v>0</v>
      </c>
    </row>
    <row r="75" spans="1:6" x14ac:dyDescent="0.25">
      <c r="A75" s="1" t="s">
        <v>221</v>
      </c>
      <c r="B75" s="3">
        <v>43801</v>
      </c>
      <c r="C75" s="2">
        <v>9261</v>
      </c>
      <c r="D75">
        <v>0</v>
      </c>
      <c r="E75">
        <v>2</v>
      </c>
      <c r="F75">
        <v>0</v>
      </c>
    </row>
    <row r="76" spans="1:6" x14ac:dyDescent="0.25">
      <c r="A76" s="18" t="s">
        <v>221</v>
      </c>
      <c r="B76" s="17">
        <v>43789</v>
      </c>
      <c r="C76" s="19">
        <v>352.8</v>
      </c>
      <c r="D76">
        <v>0</v>
      </c>
      <c r="E76">
        <v>2</v>
      </c>
      <c r="F76">
        <v>0</v>
      </c>
    </row>
    <row r="77" spans="1:6" x14ac:dyDescent="0.25">
      <c r="A77" s="1" t="s">
        <v>219</v>
      </c>
      <c r="B77" s="3">
        <v>43824</v>
      </c>
      <c r="C77" s="2">
        <v>1813.6125000000002</v>
      </c>
      <c r="D77">
        <v>1</v>
      </c>
      <c r="E77">
        <v>0</v>
      </c>
      <c r="F77">
        <v>0</v>
      </c>
    </row>
    <row r="78" spans="1:6" x14ac:dyDescent="0.25">
      <c r="A78" s="18" t="s">
        <v>219</v>
      </c>
      <c r="B78" s="17">
        <v>43824</v>
      </c>
      <c r="C78" s="19">
        <v>1813.6125000000002</v>
      </c>
      <c r="D78">
        <v>1</v>
      </c>
      <c r="E78">
        <v>0</v>
      </c>
      <c r="F78">
        <v>0</v>
      </c>
    </row>
    <row r="79" spans="1:6" x14ac:dyDescent="0.25">
      <c r="A79" s="1" t="s">
        <v>219</v>
      </c>
      <c r="B79" s="3">
        <v>43824</v>
      </c>
      <c r="C79" s="2">
        <v>1813.6125000000002</v>
      </c>
      <c r="D79">
        <v>1</v>
      </c>
      <c r="E79">
        <v>0</v>
      </c>
      <c r="F79">
        <v>0</v>
      </c>
    </row>
    <row r="80" spans="1:6" x14ac:dyDescent="0.25">
      <c r="A80" s="18" t="s">
        <v>219</v>
      </c>
      <c r="B80" s="17">
        <v>43806</v>
      </c>
      <c r="C80" s="19">
        <v>529.20000000000005</v>
      </c>
      <c r="D80">
        <v>1</v>
      </c>
      <c r="E80">
        <v>0</v>
      </c>
      <c r="F80">
        <v>0</v>
      </c>
    </row>
    <row r="81" spans="1:6" x14ac:dyDescent="0.25">
      <c r="A81" s="1" t="s">
        <v>219</v>
      </c>
      <c r="B81" s="3">
        <v>43806</v>
      </c>
      <c r="C81" s="2">
        <v>529.20000000000005</v>
      </c>
      <c r="D81">
        <v>1</v>
      </c>
      <c r="E81">
        <v>0</v>
      </c>
      <c r="F81">
        <v>0</v>
      </c>
    </row>
    <row r="82" spans="1:6" x14ac:dyDescent="0.25">
      <c r="A82" s="18" t="s">
        <v>219</v>
      </c>
      <c r="B82" s="17">
        <v>43747</v>
      </c>
      <c r="C82" s="19">
        <v>545.73750000000007</v>
      </c>
      <c r="D82">
        <v>1</v>
      </c>
      <c r="E82">
        <v>0</v>
      </c>
      <c r="F82">
        <v>0</v>
      </c>
    </row>
    <row r="83" spans="1:6" x14ac:dyDescent="0.25">
      <c r="A83" s="1" t="s">
        <v>219</v>
      </c>
      <c r="B83" s="3">
        <v>43747</v>
      </c>
      <c r="C83" s="2">
        <v>545.73750000000007</v>
      </c>
      <c r="D83">
        <v>1</v>
      </c>
      <c r="E83">
        <v>0</v>
      </c>
      <c r="F83">
        <v>0</v>
      </c>
    </row>
    <row r="84" spans="1:6" x14ac:dyDescent="0.25">
      <c r="A84" s="18" t="s">
        <v>221</v>
      </c>
      <c r="B84" s="17">
        <v>43762</v>
      </c>
      <c r="C84" s="19">
        <v>1488.375</v>
      </c>
      <c r="D84">
        <v>0</v>
      </c>
      <c r="E84">
        <v>2</v>
      </c>
      <c r="F84">
        <v>0</v>
      </c>
    </row>
    <row r="85" spans="1:6" x14ac:dyDescent="0.25">
      <c r="A85" s="1" t="s">
        <v>219</v>
      </c>
      <c r="B85" s="3">
        <v>43775</v>
      </c>
      <c r="C85" s="2">
        <v>396.90000000000003</v>
      </c>
      <c r="D85">
        <v>1</v>
      </c>
      <c r="E85">
        <v>0</v>
      </c>
      <c r="F85">
        <v>0</v>
      </c>
    </row>
    <row r="86" spans="1:6" x14ac:dyDescent="0.25">
      <c r="A86" s="18" t="s">
        <v>221</v>
      </c>
      <c r="B86" s="17">
        <v>43804</v>
      </c>
      <c r="C86" s="19">
        <v>2657.0250000000001</v>
      </c>
      <c r="D86">
        <v>0</v>
      </c>
      <c r="E86">
        <v>2</v>
      </c>
      <c r="F86">
        <v>0</v>
      </c>
    </row>
    <row r="87" spans="1:6" x14ac:dyDescent="0.25">
      <c r="A87" s="1" t="s">
        <v>221</v>
      </c>
      <c r="B87" s="3">
        <v>43804</v>
      </c>
      <c r="C87" s="2">
        <v>2657.0250000000001</v>
      </c>
      <c r="D87">
        <v>0</v>
      </c>
      <c r="E87">
        <v>2</v>
      </c>
      <c r="F87">
        <v>0</v>
      </c>
    </row>
    <row r="88" spans="1:6" x14ac:dyDescent="0.25">
      <c r="A88" s="18" t="s">
        <v>221</v>
      </c>
      <c r="B88" s="17">
        <v>43804</v>
      </c>
      <c r="C88" s="19">
        <v>2657.0250000000001</v>
      </c>
      <c r="D88">
        <v>0</v>
      </c>
      <c r="E88">
        <v>2</v>
      </c>
      <c r="F88">
        <v>0</v>
      </c>
    </row>
    <row r="89" spans="1:6" x14ac:dyDescent="0.25">
      <c r="A89" s="1" t="s">
        <v>221</v>
      </c>
      <c r="B89" s="3">
        <v>43807</v>
      </c>
      <c r="C89" s="2">
        <v>1157.625</v>
      </c>
      <c r="D89">
        <v>0</v>
      </c>
      <c r="E89">
        <v>2</v>
      </c>
      <c r="F89">
        <v>0</v>
      </c>
    </row>
    <row r="90" spans="1:6" x14ac:dyDescent="0.25">
      <c r="A90" s="18" t="s">
        <v>221</v>
      </c>
      <c r="B90" s="17">
        <v>43820</v>
      </c>
      <c r="C90" s="19">
        <v>2205</v>
      </c>
      <c r="D90">
        <v>0</v>
      </c>
      <c r="E90">
        <v>2</v>
      </c>
      <c r="F90">
        <v>0</v>
      </c>
    </row>
    <row r="91" spans="1:6" x14ac:dyDescent="0.25">
      <c r="A91" s="1" t="s">
        <v>221</v>
      </c>
      <c r="B91" s="3">
        <v>43820</v>
      </c>
      <c r="C91" s="2">
        <v>2205</v>
      </c>
      <c r="D91">
        <v>0</v>
      </c>
      <c r="E91">
        <v>2</v>
      </c>
      <c r="F91">
        <v>0</v>
      </c>
    </row>
    <row r="92" spans="1:6" x14ac:dyDescent="0.25">
      <c r="A92" s="18" t="s">
        <v>221</v>
      </c>
      <c r="B92" s="17">
        <v>43820</v>
      </c>
      <c r="C92" s="19">
        <v>2205</v>
      </c>
      <c r="D92">
        <v>0</v>
      </c>
      <c r="E92">
        <v>2</v>
      </c>
      <c r="F92">
        <v>0</v>
      </c>
    </row>
    <row r="93" spans="1:6" x14ac:dyDescent="0.25">
      <c r="A93" s="1" t="s">
        <v>221</v>
      </c>
      <c r="B93" s="3">
        <v>43822</v>
      </c>
      <c r="C93" s="2">
        <v>6443.01</v>
      </c>
      <c r="D93">
        <v>0</v>
      </c>
      <c r="E93">
        <v>2</v>
      </c>
      <c r="F93">
        <v>0</v>
      </c>
    </row>
    <row r="94" spans="1:6" x14ac:dyDescent="0.25">
      <c r="A94" s="18" t="s">
        <v>221</v>
      </c>
      <c r="B94" s="17">
        <v>43822</v>
      </c>
      <c r="C94" s="19">
        <v>6443.01</v>
      </c>
      <c r="D94">
        <v>0</v>
      </c>
      <c r="E94">
        <v>2</v>
      </c>
      <c r="F94">
        <v>0</v>
      </c>
    </row>
    <row r="95" spans="1:6" x14ac:dyDescent="0.25">
      <c r="A95" s="1" t="s">
        <v>221</v>
      </c>
      <c r="B95" s="3">
        <v>43779</v>
      </c>
      <c r="C95" s="2">
        <v>3087</v>
      </c>
      <c r="D95">
        <v>0</v>
      </c>
      <c r="E95">
        <v>2</v>
      </c>
      <c r="F95">
        <v>0</v>
      </c>
    </row>
    <row r="96" spans="1:6" x14ac:dyDescent="0.25">
      <c r="A96" s="18" t="s">
        <v>221</v>
      </c>
      <c r="B96" s="17">
        <v>43779</v>
      </c>
      <c r="C96" s="19">
        <v>3087</v>
      </c>
      <c r="D96">
        <v>0</v>
      </c>
      <c r="E96">
        <v>2</v>
      </c>
      <c r="F96">
        <v>0</v>
      </c>
    </row>
    <row r="97" spans="1:6" x14ac:dyDescent="0.25">
      <c r="A97" s="1" t="s">
        <v>221</v>
      </c>
      <c r="B97" s="3">
        <v>43781</v>
      </c>
      <c r="C97" s="2">
        <v>3969</v>
      </c>
      <c r="D97">
        <v>0</v>
      </c>
      <c r="E97">
        <v>2</v>
      </c>
      <c r="F97">
        <v>0</v>
      </c>
    </row>
    <row r="98" spans="1:6" x14ac:dyDescent="0.25">
      <c r="A98" s="18" t="s">
        <v>221</v>
      </c>
      <c r="B98" s="17">
        <v>43782</v>
      </c>
      <c r="C98" s="19">
        <v>6063.75</v>
      </c>
      <c r="D98">
        <v>0</v>
      </c>
      <c r="E98">
        <v>2</v>
      </c>
      <c r="F98">
        <v>0</v>
      </c>
    </row>
    <row r="99" spans="1:6" x14ac:dyDescent="0.25">
      <c r="A99" s="1" t="s">
        <v>221</v>
      </c>
      <c r="B99" s="3">
        <v>43786</v>
      </c>
      <c r="C99" s="2">
        <v>1157.625</v>
      </c>
      <c r="D99">
        <v>0</v>
      </c>
      <c r="E99">
        <v>2</v>
      </c>
      <c r="F99">
        <v>0</v>
      </c>
    </row>
    <row r="100" spans="1:6" x14ac:dyDescent="0.25">
      <c r="A100" s="18" t="s">
        <v>221</v>
      </c>
      <c r="B100" s="17">
        <v>43788</v>
      </c>
      <c r="C100" s="19">
        <v>2976.75</v>
      </c>
      <c r="D100">
        <v>0</v>
      </c>
      <c r="E100">
        <v>2</v>
      </c>
      <c r="F100">
        <v>0</v>
      </c>
    </row>
    <row r="101" spans="1:6" x14ac:dyDescent="0.25">
      <c r="A101" s="1" t="s">
        <v>221</v>
      </c>
      <c r="B101" s="3">
        <v>43762</v>
      </c>
      <c r="C101" s="2">
        <v>5733</v>
      </c>
      <c r="D101">
        <v>0</v>
      </c>
      <c r="E101">
        <v>2</v>
      </c>
      <c r="F101">
        <v>0</v>
      </c>
    </row>
    <row r="102" spans="1:6" x14ac:dyDescent="0.25">
      <c r="A102" s="18" t="s">
        <v>221</v>
      </c>
      <c r="B102" s="17">
        <v>43762</v>
      </c>
      <c r="C102" s="19">
        <v>5733</v>
      </c>
      <c r="D102">
        <v>0</v>
      </c>
      <c r="E102">
        <v>2</v>
      </c>
      <c r="F102">
        <v>0</v>
      </c>
    </row>
    <row r="103" spans="1:6" x14ac:dyDescent="0.25">
      <c r="A103" s="1" t="s">
        <v>221</v>
      </c>
      <c r="B103" s="3">
        <v>43764</v>
      </c>
      <c r="C103" s="2">
        <v>330.75</v>
      </c>
      <c r="D103">
        <v>0</v>
      </c>
      <c r="E103">
        <v>2</v>
      </c>
      <c r="F103">
        <v>0</v>
      </c>
    </row>
    <row r="104" spans="1:6" x14ac:dyDescent="0.25">
      <c r="A104" s="18" t="s">
        <v>221</v>
      </c>
      <c r="B104" s="17">
        <v>43768</v>
      </c>
      <c r="C104" s="19">
        <v>3087</v>
      </c>
      <c r="D104">
        <v>0</v>
      </c>
      <c r="E104">
        <v>2</v>
      </c>
      <c r="F104">
        <v>0</v>
      </c>
    </row>
    <row r="105" spans="1:6" x14ac:dyDescent="0.25">
      <c r="A105" s="1" t="s">
        <v>221</v>
      </c>
      <c r="B105" s="3">
        <v>43792</v>
      </c>
      <c r="C105" s="2">
        <v>2866.5</v>
      </c>
      <c r="D105">
        <v>0</v>
      </c>
      <c r="E105">
        <v>2</v>
      </c>
      <c r="F105">
        <v>0</v>
      </c>
    </row>
    <row r="106" spans="1:6" x14ac:dyDescent="0.25">
      <c r="A106" s="18" t="s">
        <v>221</v>
      </c>
      <c r="B106" s="17">
        <v>43766</v>
      </c>
      <c r="C106" s="19">
        <v>1929.375</v>
      </c>
      <c r="D106">
        <v>0</v>
      </c>
      <c r="E106">
        <v>2</v>
      </c>
      <c r="F106">
        <v>0</v>
      </c>
    </row>
    <row r="107" spans="1:6" x14ac:dyDescent="0.25">
      <c r="A107" s="1" t="s">
        <v>221</v>
      </c>
      <c r="B107" s="3">
        <v>43827</v>
      </c>
      <c r="C107" s="2">
        <v>1389.15</v>
      </c>
      <c r="D107">
        <v>0</v>
      </c>
      <c r="E107">
        <v>2</v>
      </c>
      <c r="F107">
        <v>0</v>
      </c>
    </row>
    <row r="108" spans="1:6" x14ac:dyDescent="0.25">
      <c r="A108" s="18" t="s">
        <v>221</v>
      </c>
      <c r="B108" s="17">
        <v>43827</v>
      </c>
      <c r="C108" s="19">
        <v>1389.15</v>
      </c>
      <c r="D108">
        <v>0</v>
      </c>
      <c r="E108">
        <v>2</v>
      </c>
      <c r="F108">
        <v>0</v>
      </c>
    </row>
    <row r="109" spans="1:6" x14ac:dyDescent="0.25">
      <c r="A109" s="1" t="s">
        <v>221</v>
      </c>
      <c r="B109" s="3">
        <v>43765</v>
      </c>
      <c r="C109" s="2">
        <v>1466.325</v>
      </c>
      <c r="D109">
        <v>0</v>
      </c>
      <c r="E109">
        <v>2</v>
      </c>
      <c r="F109">
        <v>0</v>
      </c>
    </row>
    <row r="110" spans="1:6" x14ac:dyDescent="0.25">
      <c r="A110" s="18" t="s">
        <v>221</v>
      </c>
      <c r="B110" s="17">
        <v>43765</v>
      </c>
      <c r="C110" s="19">
        <v>1466.325</v>
      </c>
      <c r="D110">
        <v>0</v>
      </c>
      <c r="E110">
        <v>2</v>
      </c>
      <c r="F110">
        <v>0</v>
      </c>
    </row>
    <row r="111" spans="1:6" x14ac:dyDescent="0.25">
      <c r="A111" s="1" t="s">
        <v>221</v>
      </c>
      <c r="B111" s="3">
        <v>43778</v>
      </c>
      <c r="C111" s="2">
        <v>4961.25</v>
      </c>
      <c r="D111">
        <v>0</v>
      </c>
      <c r="E111">
        <v>2</v>
      </c>
      <c r="F111">
        <v>0</v>
      </c>
    </row>
    <row r="112" spans="1:6" x14ac:dyDescent="0.25">
      <c r="A112" s="18" t="s">
        <v>221</v>
      </c>
      <c r="B112" s="17">
        <v>43806</v>
      </c>
      <c r="C112" s="19">
        <v>468.5625</v>
      </c>
      <c r="D112">
        <v>0</v>
      </c>
      <c r="E112">
        <v>2</v>
      </c>
      <c r="F112">
        <v>0</v>
      </c>
    </row>
    <row r="113" spans="1:6" x14ac:dyDescent="0.25">
      <c r="A113" s="1" t="s">
        <v>221</v>
      </c>
      <c r="B113" s="3">
        <v>43815</v>
      </c>
      <c r="C113" s="2">
        <v>60.637500000000003</v>
      </c>
      <c r="D113">
        <v>0</v>
      </c>
      <c r="E113">
        <v>2</v>
      </c>
      <c r="F113">
        <v>0</v>
      </c>
    </row>
    <row r="114" spans="1:6" x14ac:dyDescent="0.25">
      <c r="A114" s="18" t="s">
        <v>221</v>
      </c>
      <c r="B114" s="17">
        <v>43771</v>
      </c>
      <c r="C114" s="19">
        <v>248.0625</v>
      </c>
      <c r="D114">
        <v>0</v>
      </c>
      <c r="E114">
        <v>2</v>
      </c>
      <c r="F114">
        <v>0</v>
      </c>
    </row>
    <row r="115" spans="1:6" x14ac:dyDescent="0.25">
      <c r="A115" s="1" t="s">
        <v>221</v>
      </c>
      <c r="B115" s="3">
        <v>43771</v>
      </c>
      <c r="C115" s="2">
        <v>248.0625</v>
      </c>
      <c r="D115">
        <v>0</v>
      </c>
      <c r="E115">
        <v>2</v>
      </c>
      <c r="F115">
        <v>0</v>
      </c>
    </row>
    <row r="116" spans="1:6" x14ac:dyDescent="0.25">
      <c r="A116" s="18" t="s">
        <v>221</v>
      </c>
      <c r="B116" s="17">
        <v>43786</v>
      </c>
      <c r="C116" s="19">
        <v>771.75</v>
      </c>
      <c r="D116">
        <v>0</v>
      </c>
      <c r="E116">
        <v>2</v>
      </c>
      <c r="F116">
        <v>0</v>
      </c>
    </row>
    <row r="117" spans="1:6" x14ac:dyDescent="0.25">
      <c r="A117" s="1" t="s">
        <v>221</v>
      </c>
      <c r="B117" s="3">
        <v>43753</v>
      </c>
      <c r="C117" s="2">
        <v>291.06</v>
      </c>
      <c r="D117">
        <v>0</v>
      </c>
      <c r="E117">
        <v>2</v>
      </c>
      <c r="F117">
        <v>0</v>
      </c>
    </row>
    <row r="118" spans="1:6" x14ac:dyDescent="0.25">
      <c r="A118" s="18" t="s">
        <v>221</v>
      </c>
      <c r="B118" s="17">
        <v>43827</v>
      </c>
      <c r="C118" s="19">
        <v>121.27500000000001</v>
      </c>
      <c r="D118">
        <v>0</v>
      </c>
      <c r="E118">
        <v>2</v>
      </c>
      <c r="F118">
        <v>0</v>
      </c>
    </row>
    <row r="119" spans="1:6" x14ac:dyDescent="0.25">
      <c r="A119" s="1" t="s">
        <v>221</v>
      </c>
      <c r="B119" s="3">
        <v>43793</v>
      </c>
      <c r="C119" s="2">
        <v>6945.75</v>
      </c>
      <c r="D119">
        <v>0</v>
      </c>
      <c r="E119">
        <v>2</v>
      </c>
      <c r="F119">
        <v>0</v>
      </c>
    </row>
    <row r="120" spans="1:6" x14ac:dyDescent="0.25">
      <c r="A120" s="18" t="s">
        <v>220</v>
      </c>
      <c r="B120" s="17">
        <v>43737</v>
      </c>
      <c r="C120" s="19">
        <v>2628.36</v>
      </c>
      <c r="D120">
        <v>0</v>
      </c>
      <c r="E120">
        <v>0</v>
      </c>
      <c r="F120">
        <v>3</v>
      </c>
    </row>
    <row r="121" spans="1:6" x14ac:dyDescent="0.25">
      <c r="A121" s="1" t="s">
        <v>220</v>
      </c>
      <c r="B121" s="3">
        <v>43737</v>
      </c>
      <c r="C121" s="2">
        <v>2628.36</v>
      </c>
      <c r="D121">
        <v>0</v>
      </c>
      <c r="E121">
        <v>0</v>
      </c>
      <c r="F121">
        <v>3</v>
      </c>
    </row>
    <row r="122" spans="1:6" x14ac:dyDescent="0.25">
      <c r="A122" s="18" t="s">
        <v>220</v>
      </c>
      <c r="B122" s="17">
        <v>43737</v>
      </c>
      <c r="C122" s="19">
        <v>2628.36</v>
      </c>
      <c r="D122">
        <v>0</v>
      </c>
      <c r="E122">
        <v>0</v>
      </c>
      <c r="F122">
        <v>3</v>
      </c>
    </row>
    <row r="123" spans="1:6" x14ac:dyDescent="0.25">
      <c r="A123" s="1" t="s">
        <v>220</v>
      </c>
      <c r="B123" s="3">
        <v>43737</v>
      </c>
      <c r="C123" s="2">
        <v>2628.36</v>
      </c>
      <c r="D123">
        <v>0</v>
      </c>
      <c r="E123">
        <v>0</v>
      </c>
      <c r="F123">
        <v>3</v>
      </c>
    </row>
    <row r="124" spans="1:6" x14ac:dyDescent="0.25">
      <c r="A124" s="18" t="s">
        <v>220</v>
      </c>
      <c r="B124" s="17">
        <v>43737</v>
      </c>
      <c r="C124" s="19">
        <v>2628.36</v>
      </c>
      <c r="D124">
        <v>0</v>
      </c>
      <c r="E124">
        <v>0</v>
      </c>
      <c r="F124">
        <v>3</v>
      </c>
    </row>
    <row r="125" spans="1:6" x14ac:dyDescent="0.25">
      <c r="A125" s="1" t="s">
        <v>220</v>
      </c>
      <c r="B125" s="3">
        <v>43737</v>
      </c>
      <c r="C125" s="2">
        <v>2628.36</v>
      </c>
      <c r="D125">
        <v>0</v>
      </c>
      <c r="E125">
        <v>0</v>
      </c>
      <c r="F125">
        <v>3</v>
      </c>
    </row>
    <row r="126" spans="1:6" x14ac:dyDescent="0.25">
      <c r="A126" s="18" t="s">
        <v>220</v>
      </c>
      <c r="B126" s="17">
        <v>43738</v>
      </c>
      <c r="C126" s="19">
        <v>1764</v>
      </c>
      <c r="D126">
        <v>0</v>
      </c>
      <c r="E126">
        <v>0</v>
      </c>
      <c r="F126">
        <v>3</v>
      </c>
    </row>
    <row r="127" spans="1:6" x14ac:dyDescent="0.25">
      <c r="A127" s="1" t="s">
        <v>221</v>
      </c>
      <c r="B127" s="3">
        <v>43811</v>
      </c>
      <c r="C127" s="2">
        <v>3472.875</v>
      </c>
      <c r="D127">
        <v>0</v>
      </c>
      <c r="E127">
        <v>2</v>
      </c>
      <c r="F127">
        <v>0</v>
      </c>
    </row>
    <row r="128" spans="1:6" x14ac:dyDescent="0.25">
      <c r="A128" s="18" t="s">
        <v>221</v>
      </c>
      <c r="B128" s="17">
        <v>43811</v>
      </c>
      <c r="C128" s="19">
        <v>3472.875</v>
      </c>
      <c r="D128">
        <v>0</v>
      </c>
      <c r="E128">
        <v>2</v>
      </c>
      <c r="F128">
        <v>0</v>
      </c>
    </row>
    <row r="129" spans="1:6" x14ac:dyDescent="0.25">
      <c r="A129" s="1" t="s">
        <v>221</v>
      </c>
      <c r="B129" s="3">
        <v>43813</v>
      </c>
      <c r="C129" s="2">
        <v>2583.1575000000003</v>
      </c>
      <c r="D129">
        <v>0</v>
      </c>
      <c r="E129">
        <v>2</v>
      </c>
      <c r="F129">
        <v>0</v>
      </c>
    </row>
    <row r="130" spans="1:6" x14ac:dyDescent="0.25">
      <c r="A130" s="18" t="s">
        <v>221</v>
      </c>
      <c r="B130" s="17">
        <v>43813</v>
      </c>
      <c r="C130" s="19">
        <v>2583.1575000000003</v>
      </c>
      <c r="D130">
        <v>0</v>
      </c>
      <c r="E130">
        <v>2</v>
      </c>
      <c r="F130">
        <v>0</v>
      </c>
    </row>
    <row r="131" spans="1:6" x14ac:dyDescent="0.25">
      <c r="A131" s="1" t="s">
        <v>221</v>
      </c>
      <c r="B131" s="3">
        <v>43813</v>
      </c>
      <c r="C131" s="2">
        <v>2583.1575000000003</v>
      </c>
      <c r="D131">
        <v>0</v>
      </c>
      <c r="E131">
        <v>2</v>
      </c>
      <c r="F131">
        <v>0</v>
      </c>
    </row>
    <row r="132" spans="1:6" x14ac:dyDescent="0.25">
      <c r="A132" s="18" t="s">
        <v>221</v>
      </c>
      <c r="B132" s="17">
        <v>43813</v>
      </c>
      <c r="C132" s="19">
        <v>2583.1575000000003</v>
      </c>
      <c r="D132">
        <v>0</v>
      </c>
      <c r="E132">
        <v>2</v>
      </c>
      <c r="F132">
        <v>0</v>
      </c>
    </row>
    <row r="133" spans="1:6" x14ac:dyDescent="0.25">
      <c r="A133" s="1" t="s">
        <v>221</v>
      </c>
      <c r="B133" s="3">
        <v>43822</v>
      </c>
      <c r="C133" s="2">
        <v>909.5625</v>
      </c>
      <c r="D133">
        <v>0</v>
      </c>
      <c r="E133">
        <v>2</v>
      </c>
      <c r="F133">
        <v>0</v>
      </c>
    </row>
    <row r="134" spans="1:6" x14ac:dyDescent="0.25">
      <c r="A134" s="18" t="s">
        <v>221</v>
      </c>
      <c r="B134" s="17">
        <v>43793</v>
      </c>
      <c r="C134" s="19">
        <v>507.15000000000003</v>
      </c>
      <c r="D134">
        <v>0</v>
      </c>
      <c r="E134">
        <v>2</v>
      </c>
      <c r="F134">
        <v>0</v>
      </c>
    </row>
    <row r="135" spans="1:6" x14ac:dyDescent="0.25">
      <c r="A135" s="1" t="s">
        <v>221</v>
      </c>
      <c r="B135" s="3">
        <v>43752</v>
      </c>
      <c r="C135" s="2">
        <v>2238.0750000000003</v>
      </c>
      <c r="D135">
        <v>0</v>
      </c>
      <c r="E135">
        <v>2</v>
      </c>
      <c r="F135">
        <v>0</v>
      </c>
    </row>
    <row r="136" spans="1:6" x14ac:dyDescent="0.25">
      <c r="A136" s="18" t="s">
        <v>221</v>
      </c>
      <c r="B136" s="17">
        <v>43752</v>
      </c>
      <c r="C136" s="19">
        <v>2238.0750000000003</v>
      </c>
      <c r="D136">
        <v>0</v>
      </c>
      <c r="E136">
        <v>2</v>
      </c>
      <c r="F136">
        <v>0</v>
      </c>
    </row>
    <row r="137" spans="1:6" x14ac:dyDescent="0.25">
      <c r="A137" s="1" t="s">
        <v>221</v>
      </c>
      <c r="B137" s="3">
        <v>43752</v>
      </c>
      <c r="C137" s="2">
        <v>2238.0750000000003</v>
      </c>
      <c r="D137">
        <v>0</v>
      </c>
      <c r="E137">
        <v>2</v>
      </c>
      <c r="F137">
        <v>0</v>
      </c>
    </row>
    <row r="138" spans="1:6" x14ac:dyDescent="0.25">
      <c r="A138" s="18" t="s">
        <v>221</v>
      </c>
      <c r="B138" s="17">
        <v>43772</v>
      </c>
      <c r="C138" s="19">
        <v>909.5625</v>
      </c>
      <c r="D138">
        <v>0</v>
      </c>
      <c r="E138">
        <v>2</v>
      </c>
      <c r="F138">
        <v>0</v>
      </c>
    </row>
    <row r="139" spans="1:6" x14ac:dyDescent="0.25">
      <c r="A139" s="1" t="s">
        <v>219</v>
      </c>
      <c r="B139" s="3">
        <v>43740</v>
      </c>
      <c r="C139" s="2">
        <v>992.25</v>
      </c>
      <c r="D139">
        <v>1</v>
      </c>
      <c r="E139">
        <v>0</v>
      </c>
      <c r="F139">
        <v>0</v>
      </c>
    </row>
    <row r="140" spans="1:6" x14ac:dyDescent="0.25">
      <c r="A140" s="18" t="s">
        <v>219</v>
      </c>
      <c r="B140" s="17">
        <v>43740</v>
      </c>
      <c r="C140" s="19">
        <v>992.25</v>
      </c>
      <c r="D140">
        <v>1</v>
      </c>
      <c r="E140">
        <v>0</v>
      </c>
      <c r="F140">
        <v>0</v>
      </c>
    </row>
    <row r="141" spans="1:6" x14ac:dyDescent="0.25">
      <c r="A141" s="1" t="s">
        <v>220</v>
      </c>
      <c r="B141" s="3">
        <v>43738</v>
      </c>
      <c r="C141" s="2">
        <v>1764</v>
      </c>
      <c r="D141">
        <v>0</v>
      </c>
      <c r="E141">
        <v>0</v>
      </c>
      <c r="F141">
        <v>3</v>
      </c>
    </row>
    <row r="142" spans="1:6" x14ac:dyDescent="0.25">
      <c r="A142" s="18" t="s">
        <v>220</v>
      </c>
      <c r="B142" s="17">
        <v>43738</v>
      </c>
      <c r="C142" s="19">
        <v>1764</v>
      </c>
      <c r="D142">
        <v>0</v>
      </c>
      <c r="E142">
        <v>0</v>
      </c>
      <c r="F142">
        <v>3</v>
      </c>
    </row>
    <row r="143" spans="1:6" x14ac:dyDescent="0.25">
      <c r="A143" s="1" t="s">
        <v>220</v>
      </c>
      <c r="B143" s="3">
        <v>43738</v>
      </c>
      <c r="C143" s="2">
        <v>1764</v>
      </c>
      <c r="D143">
        <v>0</v>
      </c>
      <c r="E143">
        <v>0</v>
      </c>
      <c r="F143">
        <v>3</v>
      </c>
    </row>
    <row r="144" spans="1:6" x14ac:dyDescent="0.25">
      <c r="A144" s="18" t="s">
        <v>220</v>
      </c>
      <c r="B144" s="17">
        <v>43738</v>
      </c>
      <c r="C144" s="19">
        <v>1764</v>
      </c>
      <c r="D144">
        <v>0</v>
      </c>
      <c r="E144">
        <v>0</v>
      </c>
      <c r="F144">
        <v>3</v>
      </c>
    </row>
    <row r="145" spans="1:6" x14ac:dyDescent="0.25">
      <c r="A145" s="1" t="s">
        <v>220</v>
      </c>
      <c r="B145" s="3">
        <v>43738</v>
      </c>
      <c r="C145" s="2">
        <v>1764</v>
      </c>
      <c r="D145">
        <v>0</v>
      </c>
      <c r="E145">
        <v>0</v>
      </c>
      <c r="F145">
        <v>3</v>
      </c>
    </row>
    <row r="146" spans="1:6" x14ac:dyDescent="0.25">
      <c r="A146" s="18" t="s">
        <v>221</v>
      </c>
      <c r="B146" s="17">
        <v>43778</v>
      </c>
      <c r="C146" s="19">
        <v>1719.9</v>
      </c>
      <c r="D146">
        <v>0</v>
      </c>
      <c r="E146">
        <v>2</v>
      </c>
      <c r="F146">
        <v>0</v>
      </c>
    </row>
    <row r="147" spans="1:6" x14ac:dyDescent="0.25">
      <c r="A147" s="1" t="s">
        <v>219</v>
      </c>
      <c r="B147" s="3">
        <v>43738</v>
      </c>
      <c r="C147" s="2">
        <v>264.60000000000002</v>
      </c>
      <c r="D147">
        <v>1</v>
      </c>
      <c r="E147">
        <v>0</v>
      </c>
      <c r="F147">
        <v>0</v>
      </c>
    </row>
    <row r="148" spans="1:6" x14ac:dyDescent="0.25">
      <c r="A148" s="18" t="s">
        <v>221</v>
      </c>
      <c r="B148" s="17">
        <v>43772</v>
      </c>
      <c r="C148" s="19">
        <v>937.125</v>
      </c>
      <c r="D148">
        <v>0</v>
      </c>
      <c r="E148">
        <v>2</v>
      </c>
      <c r="F148">
        <v>0</v>
      </c>
    </row>
    <row r="149" spans="1:6" x14ac:dyDescent="0.25">
      <c r="A149" s="1" t="s">
        <v>219</v>
      </c>
      <c r="B149" s="3">
        <v>43804</v>
      </c>
      <c r="C149" s="2">
        <v>468.5625</v>
      </c>
      <c r="D149">
        <v>1</v>
      </c>
      <c r="E149">
        <v>0</v>
      </c>
      <c r="F149">
        <v>0</v>
      </c>
    </row>
    <row r="150" spans="1:6" x14ac:dyDescent="0.25">
      <c r="A150" s="18" t="s">
        <v>220</v>
      </c>
      <c r="B150" s="17">
        <v>43738</v>
      </c>
      <c r="C150" s="19">
        <v>826.875</v>
      </c>
      <c r="D150">
        <v>0</v>
      </c>
      <c r="E150">
        <v>0</v>
      </c>
      <c r="F150">
        <v>3</v>
      </c>
    </row>
    <row r="151" spans="1:6" x14ac:dyDescent="0.25">
      <c r="A151" s="1" t="s">
        <v>219</v>
      </c>
      <c r="B151" s="3">
        <v>43740</v>
      </c>
      <c r="C151" s="2">
        <v>1234.8</v>
      </c>
      <c r="D151">
        <v>1</v>
      </c>
      <c r="E151">
        <v>0</v>
      </c>
      <c r="F151">
        <v>0</v>
      </c>
    </row>
    <row r="152" spans="1:6" x14ac:dyDescent="0.25">
      <c r="A152" s="18" t="s">
        <v>219</v>
      </c>
      <c r="B152" s="17">
        <v>43740</v>
      </c>
      <c r="C152" s="19">
        <v>1234.8</v>
      </c>
      <c r="D152">
        <v>1</v>
      </c>
      <c r="E152">
        <v>0</v>
      </c>
      <c r="F152">
        <v>0</v>
      </c>
    </row>
    <row r="153" spans="1:6" x14ac:dyDescent="0.25">
      <c r="A153" s="1" t="s">
        <v>219</v>
      </c>
      <c r="B153" s="3">
        <v>43780</v>
      </c>
      <c r="C153" s="2">
        <v>1025.325</v>
      </c>
      <c r="D153">
        <v>1</v>
      </c>
      <c r="E153">
        <v>0</v>
      </c>
      <c r="F153">
        <v>0</v>
      </c>
    </row>
    <row r="154" spans="1:6" x14ac:dyDescent="0.25">
      <c r="A154" s="18" t="s">
        <v>219</v>
      </c>
      <c r="B154" s="17">
        <v>43780</v>
      </c>
      <c r="C154" s="19">
        <v>1025.325</v>
      </c>
      <c r="D154">
        <v>1</v>
      </c>
      <c r="E154">
        <v>0</v>
      </c>
      <c r="F154">
        <v>0</v>
      </c>
    </row>
    <row r="155" spans="1:6" x14ac:dyDescent="0.25">
      <c r="A155" s="1" t="s">
        <v>221</v>
      </c>
      <c r="B155" s="3">
        <v>43804</v>
      </c>
      <c r="C155" s="2">
        <v>529.20000000000005</v>
      </c>
      <c r="D155">
        <v>0</v>
      </c>
      <c r="E155">
        <v>2</v>
      </c>
      <c r="F155">
        <v>0</v>
      </c>
    </row>
    <row r="156" spans="1:6" x14ac:dyDescent="0.25">
      <c r="A156" s="18" t="s">
        <v>221</v>
      </c>
      <c r="B156" s="17">
        <v>43806</v>
      </c>
      <c r="C156" s="19">
        <v>2094.75</v>
      </c>
      <c r="D156">
        <v>0</v>
      </c>
      <c r="E156">
        <v>2</v>
      </c>
      <c r="F156">
        <v>0</v>
      </c>
    </row>
    <row r="157" spans="1:6" x14ac:dyDescent="0.25">
      <c r="A157" s="1" t="s">
        <v>221</v>
      </c>
      <c r="B157" s="3">
        <v>43806</v>
      </c>
      <c r="C157" s="2">
        <v>2094.75</v>
      </c>
      <c r="D157">
        <v>0</v>
      </c>
      <c r="E157">
        <v>2</v>
      </c>
      <c r="F157">
        <v>0</v>
      </c>
    </row>
    <row r="158" spans="1:6" x14ac:dyDescent="0.25">
      <c r="A158" s="18" t="s">
        <v>221</v>
      </c>
      <c r="B158" s="17">
        <v>43823</v>
      </c>
      <c r="C158" s="19">
        <v>2623.9500000000003</v>
      </c>
      <c r="D158">
        <v>0</v>
      </c>
      <c r="E158">
        <v>2</v>
      </c>
      <c r="F158">
        <v>0</v>
      </c>
    </row>
    <row r="159" spans="1:6" x14ac:dyDescent="0.25">
      <c r="A159" s="1" t="s">
        <v>221</v>
      </c>
      <c r="B159" s="3">
        <v>43823</v>
      </c>
      <c r="C159" s="2">
        <v>2623.9500000000003</v>
      </c>
      <c r="D159">
        <v>0</v>
      </c>
      <c r="E159">
        <v>2</v>
      </c>
      <c r="F159">
        <v>0</v>
      </c>
    </row>
    <row r="160" spans="1:6" x14ac:dyDescent="0.25">
      <c r="A160" s="18" t="s">
        <v>221</v>
      </c>
      <c r="B160" s="17">
        <v>43823</v>
      </c>
      <c r="C160" s="19">
        <v>2623.9500000000003</v>
      </c>
      <c r="D160">
        <v>0</v>
      </c>
      <c r="E160">
        <v>2</v>
      </c>
      <c r="F160">
        <v>0</v>
      </c>
    </row>
    <row r="161" spans="1:6" x14ac:dyDescent="0.25">
      <c r="A161" s="1" t="s">
        <v>221</v>
      </c>
      <c r="B161" s="3">
        <v>43828</v>
      </c>
      <c r="C161" s="2">
        <v>9668.9250000000011</v>
      </c>
      <c r="D161">
        <v>0</v>
      </c>
      <c r="E161">
        <v>2</v>
      </c>
      <c r="F161">
        <v>0</v>
      </c>
    </row>
    <row r="162" spans="1:6" x14ac:dyDescent="0.25">
      <c r="A162" s="18" t="s">
        <v>221</v>
      </c>
      <c r="B162" s="17">
        <v>43828</v>
      </c>
      <c r="C162" s="19">
        <v>9668.9250000000011</v>
      </c>
      <c r="D162">
        <v>0</v>
      </c>
      <c r="E162">
        <v>2</v>
      </c>
      <c r="F162">
        <v>0</v>
      </c>
    </row>
    <row r="163" spans="1:6" x14ac:dyDescent="0.25">
      <c r="A163" s="1" t="s">
        <v>221</v>
      </c>
      <c r="B163" s="3">
        <v>43793</v>
      </c>
      <c r="C163" s="2">
        <v>617.4</v>
      </c>
      <c r="D163">
        <v>0</v>
      </c>
      <c r="E163">
        <v>2</v>
      </c>
      <c r="F163">
        <v>0</v>
      </c>
    </row>
    <row r="164" spans="1:6" x14ac:dyDescent="0.25">
      <c r="A164" s="18" t="s">
        <v>221</v>
      </c>
      <c r="B164" s="17">
        <v>43792</v>
      </c>
      <c r="C164" s="19">
        <v>3708.81</v>
      </c>
      <c r="D164">
        <v>0</v>
      </c>
      <c r="E164">
        <v>2</v>
      </c>
      <c r="F164">
        <v>0</v>
      </c>
    </row>
    <row r="165" spans="1:6" x14ac:dyDescent="0.25">
      <c r="A165" s="1" t="s">
        <v>221</v>
      </c>
      <c r="B165" s="3">
        <v>43792</v>
      </c>
      <c r="C165" s="2">
        <v>3708.81</v>
      </c>
      <c r="D165">
        <v>0</v>
      </c>
      <c r="E165">
        <v>2</v>
      </c>
      <c r="F165">
        <v>0</v>
      </c>
    </row>
    <row r="166" spans="1:6" x14ac:dyDescent="0.25">
      <c r="A166" s="18" t="s">
        <v>221</v>
      </c>
      <c r="B166" s="17">
        <v>43792</v>
      </c>
      <c r="C166" s="19">
        <v>3708.81</v>
      </c>
      <c r="D166">
        <v>0</v>
      </c>
      <c r="E166">
        <v>2</v>
      </c>
      <c r="F166">
        <v>0</v>
      </c>
    </row>
    <row r="167" spans="1:6" x14ac:dyDescent="0.25">
      <c r="A167" s="1" t="s">
        <v>221</v>
      </c>
      <c r="B167" s="3">
        <v>43792</v>
      </c>
      <c r="C167" s="2">
        <v>3708.81</v>
      </c>
      <c r="D167">
        <v>0</v>
      </c>
      <c r="E167">
        <v>2</v>
      </c>
      <c r="F167">
        <v>0</v>
      </c>
    </row>
    <row r="168" spans="1:6" x14ac:dyDescent="0.25">
      <c r="A168" s="18" t="s">
        <v>221</v>
      </c>
      <c r="B168" s="17">
        <v>43787</v>
      </c>
      <c r="C168" s="19">
        <v>873.18000000000006</v>
      </c>
      <c r="D168">
        <v>0</v>
      </c>
      <c r="E168">
        <v>2</v>
      </c>
      <c r="F168">
        <v>0</v>
      </c>
    </row>
    <row r="169" spans="1:6" x14ac:dyDescent="0.25">
      <c r="A169" s="1" t="s">
        <v>221</v>
      </c>
      <c r="B169" s="3">
        <v>43787</v>
      </c>
      <c r="C169" s="2">
        <v>873.18000000000006</v>
      </c>
      <c r="D169">
        <v>0</v>
      </c>
      <c r="E169">
        <v>2</v>
      </c>
      <c r="F169">
        <v>0</v>
      </c>
    </row>
    <row r="170" spans="1:6" x14ac:dyDescent="0.25">
      <c r="A170" s="18" t="s">
        <v>221</v>
      </c>
      <c r="B170" s="17">
        <v>43783</v>
      </c>
      <c r="C170" s="19">
        <v>496.125</v>
      </c>
      <c r="D170">
        <v>0</v>
      </c>
      <c r="E170">
        <v>2</v>
      </c>
      <c r="F170">
        <v>0</v>
      </c>
    </row>
    <row r="171" spans="1:6" x14ac:dyDescent="0.25">
      <c r="A171" s="1" t="s">
        <v>221</v>
      </c>
      <c r="B171" s="3">
        <v>43772</v>
      </c>
      <c r="C171" s="2">
        <v>1626.1875</v>
      </c>
      <c r="D171">
        <v>0</v>
      </c>
      <c r="E171">
        <v>2</v>
      </c>
      <c r="F171">
        <v>0</v>
      </c>
    </row>
    <row r="172" spans="1:6" x14ac:dyDescent="0.25">
      <c r="A172" s="18" t="s">
        <v>221</v>
      </c>
      <c r="B172" s="17">
        <v>43772</v>
      </c>
      <c r="C172" s="19">
        <v>1626.1875</v>
      </c>
      <c r="D172">
        <v>0</v>
      </c>
      <c r="E172">
        <v>2</v>
      </c>
      <c r="F172">
        <v>0</v>
      </c>
    </row>
    <row r="173" spans="1:6" x14ac:dyDescent="0.25">
      <c r="A173" s="1" t="s">
        <v>219</v>
      </c>
      <c r="B173" s="3">
        <v>43808</v>
      </c>
      <c r="C173" s="2">
        <v>3935.9250000000002</v>
      </c>
      <c r="D173">
        <v>1</v>
      </c>
      <c r="E173">
        <v>0</v>
      </c>
      <c r="F173">
        <v>0</v>
      </c>
    </row>
    <row r="174" spans="1:6" x14ac:dyDescent="0.25">
      <c r="A174" s="18" t="s">
        <v>219</v>
      </c>
      <c r="B174" s="17">
        <v>43816</v>
      </c>
      <c r="C174" s="19">
        <v>2535.75</v>
      </c>
      <c r="D174">
        <v>1</v>
      </c>
      <c r="E174">
        <v>0</v>
      </c>
      <c r="F174">
        <v>0</v>
      </c>
    </row>
    <row r="175" spans="1:6" x14ac:dyDescent="0.25">
      <c r="A175" s="1" t="s">
        <v>219</v>
      </c>
      <c r="B175" s="3">
        <v>43827</v>
      </c>
      <c r="C175" s="2">
        <v>1433.25</v>
      </c>
      <c r="D175">
        <v>1</v>
      </c>
      <c r="E175">
        <v>0</v>
      </c>
      <c r="F175">
        <v>0</v>
      </c>
    </row>
    <row r="176" spans="1:6" x14ac:dyDescent="0.25">
      <c r="A176" s="18" t="s">
        <v>219</v>
      </c>
      <c r="B176" s="17">
        <v>43737</v>
      </c>
      <c r="C176" s="19">
        <v>1931.58</v>
      </c>
      <c r="D176">
        <v>1</v>
      </c>
      <c r="E176">
        <v>0</v>
      </c>
      <c r="F176">
        <v>0</v>
      </c>
    </row>
    <row r="177" spans="1:6" x14ac:dyDescent="0.25">
      <c r="A177" s="1" t="s">
        <v>219</v>
      </c>
      <c r="B177" s="3">
        <v>43737</v>
      </c>
      <c r="C177" s="2">
        <v>1931.58</v>
      </c>
      <c r="D177">
        <v>1</v>
      </c>
      <c r="E177">
        <v>0</v>
      </c>
      <c r="F177">
        <v>0</v>
      </c>
    </row>
    <row r="178" spans="1:6" x14ac:dyDescent="0.25">
      <c r="A178" s="18" t="s">
        <v>219</v>
      </c>
      <c r="B178" s="17">
        <v>43738</v>
      </c>
      <c r="C178" s="19">
        <v>1117.9350000000002</v>
      </c>
      <c r="D178">
        <v>1</v>
      </c>
      <c r="E178">
        <v>0</v>
      </c>
      <c r="F178">
        <v>0</v>
      </c>
    </row>
    <row r="179" spans="1:6" x14ac:dyDescent="0.25">
      <c r="A179" s="1" t="s">
        <v>219</v>
      </c>
      <c r="B179" s="3">
        <v>43738</v>
      </c>
      <c r="C179" s="2">
        <v>1117.9350000000002</v>
      </c>
      <c r="D179">
        <v>1</v>
      </c>
      <c r="E179">
        <v>0</v>
      </c>
      <c r="F179">
        <v>0</v>
      </c>
    </row>
    <row r="180" spans="1:6" x14ac:dyDescent="0.25">
      <c r="A180" s="18" t="s">
        <v>219</v>
      </c>
      <c r="B180" s="17">
        <v>43738</v>
      </c>
      <c r="C180" s="19">
        <v>1800.75</v>
      </c>
      <c r="D180">
        <v>1</v>
      </c>
      <c r="E180">
        <v>0</v>
      </c>
      <c r="F180">
        <v>0</v>
      </c>
    </row>
    <row r="181" spans="1:6" x14ac:dyDescent="0.25">
      <c r="A181" s="1" t="s">
        <v>219</v>
      </c>
      <c r="B181" s="3">
        <v>43738</v>
      </c>
      <c r="C181" s="2">
        <v>1800.75</v>
      </c>
      <c r="D181">
        <v>1</v>
      </c>
      <c r="E181">
        <v>0</v>
      </c>
      <c r="F181">
        <v>0</v>
      </c>
    </row>
    <row r="182" spans="1:6" x14ac:dyDescent="0.25">
      <c r="A182" s="18" t="s">
        <v>219</v>
      </c>
      <c r="B182" s="17">
        <v>43738</v>
      </c>
      <c r="C182" s="19">
        <v>1800.75</v>
      </c>
      <c r="D182">
        <v>1</v>
      </c>
      <c r="E182">
        <v>0</v>
      </c>
      <c r="F182">
        <v>0</v>
      </c>
    </row>
    <row r="183" spans="1:6" x14ac:dyDescent="0.25">
      <c r="A183" s="1" t="s">
        <v>221</v>
      </c>
      <c r="B183" s="3">
        <v>43813</v>
      </c>
      <c r="C183" s="2">
        <v>882</v>
      </c>
      <c r="D183">
        <v>0</v>
      </c>
      <c r="E183">
        <v>2</v>
      </c>
      <c r="F183">
        <v>0</v>
      </c>
    </row>
    <row r="184" spans="1:6" x14ac:dyDescent="0.25">
      <c r="A184" s="18" t="s">
        <v>221</v>
      </c>
      <c r="B184" s="17">
        <v>43818</v>
      </c>
      <c r="C184" s="19">
        <v>529.20000000000005</v>
      </c>
      <c r="D184">
        <v>0</v>
      </c>
      <c r="E184">
        <v>2</v>
      </c>
      <c r="F184">
        <v>0</v>
      </c>
    </row>
    <row r="185" spans="1:6" x14ac:dyDescent="0.25">
      <c r="A185" s="1" t="s">
        <v>221</v>
      </c>
      <c r="B185" s="3">
        <v>43757</v>
      </c>
      <c r="C185" s="2">
        <v>755.21249999999998</v>
      </c>
      <c r="D185">
        <v>0</v>
      </c>
      <c r="E185">
        <v>2</v>
      </c>
      <c r="F185">
        <v>0</v>
      </c>
    </row>
    <row r="186" spans="1:6" x14ac:dyDescent="0.25">
      <c r="A186" s="18" t="s">
        <v>221</v>
      </c>
      <c r="B186" s="17">
        <v>43757</v>
      </c>
      <c r="C186" s="19">
        <v>755.21249999999998</v>
      </c>
      <c r="D186">
        <v>0</v>
      </c>
      <c r="E186">
        <v>2</v>
      </c>
      <c r="F186">
        <v>0</v>
      </c>
    </row>
    <row r="187" spans="1:6" x14ac:dyDescent="0.25">
      <c r="A187" s="1" t="s">
        <v>221</v>
      </c>
      <c r="B187" s="3">
        <v>43762</v>
      </c>
      <c r="C187" s="2">
        <v>573.30000000000007</v>
      </c>
      <c r="D187">
        <v>0</v>
      </c>
      <c r="E187">
        <v>2</v>
      </c>
      <c r="F187">
        <v>0</v>
      </c>
    </row>
    <row r="188" spans="1:6" x14ac:dyDescent="0.25">
      <c r="A188" s="18" t="s">
        <v>221</v>
      </c>
      <c r="B188" s="17">
        <v>43768</v>
      </c>
      <c r="C188" s="19">
        <v>1543.5</v>
      </c>
      <c r="D188">
        <v>0</v>
      </c>
      <c r="E188">
        <v>2</v>
      </c>
      <c r="F188">
        <v>0</v>
      </c>
    </row>
    <row r="189" spans="1:6" x14ac:dyDescent="0.25">
      <c r="A189" s="1" t="s">
        <v>221</v>
      </c>
      <c r="B189" s="3">
        <v>43765</v>
      </c>
      <c r="C189" s="2">
        <v>529.20000000000005</v>
      </c>
      <c r="D189">
        <v>0</v>
      </c>
      <c r="E189">
        <v>2</v>
      </c>
      <c r="F189">
        <v>0</v>
      </c>
    </row>
    <row r="190" spans="1:6" x14ac:dyDescent="0.25">
      <c r="A190" s="18" t="s">
        <v>221</v>
      </c>
      <c r="B190" s="17">
        <v>43765</v>
      </c>
      <c r="C190" s="19">
        <v>529.20000000000005</v>
      </c>
      <c r="D190">
        <v>0</v>
      </c>
      <c r="E190">
        <v>2</v>
      </c>
      <c r="F190">
        <v>0</v>
      </c>
    </row>
    <row r="191" spans="1:6" x14ac:dyDescent="0.25">
      <c r="A191" s="1" t="s">
        <v>221</v>
      </c>
      <c r="B191" s="3">
        <v>43806</v>
      </c>
      <c r="C191" s="2">
        <v>3307.5</v>
      </c>
      <c r="D191">
        <v>0</v>
      </c>
      <c r="E191">
        <v>2</v>
      </c>
      <c r="F191">
        <v>0</v>
      </c>
    </row>
    <row r="192" spans="1:6" x14ac:dyDescent="0.25">
      <c r="A192" s="18" t="s">
        <v>221</v>
      </c>
      <c r="B192" s="17">
        <v>43827</v>
      </c>
      <c r="C192" s="19">
        <v>3930.4125000000004</v>
      </c>
      <c r="D192">
        <v>0</v>
      </c>
      <c r="E192">
        <v>2</v>
      </c>
      <c r="F192">
        <v>0</v>
      </c>
    </row>
    <row r="193" spans="1:6" x14ac:dyDescent="0.25">
      <c r="A193" s="1" t="s">
        <v>221</v>
      </c>
      <c r="B193" s="3">
        <v>43808</v>
      </c>
      <c r="C193" s="2">
        <v>10495.800000000001</v>
      </c>
      <c r="D193">
        <v>0</v>
      </c>
      <c r="E193">
        <v>2</v>
      </c>
      <c r="F193">
        <v>0</v>
      </c>
    </row>
    <row r="194" spans="1:6" x14ac:dyDescent="0.25">
      <c r="A194" s="18" t="s">
        <v>221</v>
      </c>
      <c r="B194" s="17">
        <v>43808</v>
      </c>
      <c r="C194" s="19">
        <v>10495.800000000001</v>
      </c>
      <c r="D194">
        <v>0</v>
      </c>
      <c r="E194">
        <v>2</v>
      </c>
      <c r="F194">
        <v>0</v>
      </c>
    </row>
    <row r="195" spans="1:6" x14ac:dyDescent="0.25">
      <c r="A195" s="1" t="s">
        <v>221</v>
      </c>
      <c r="B195" s="3">
        <v>43808</v>
      </c>
      <c r="C195" s="2">
        <v>10495.800000000001</v>
      </c>
      <c r="D195">
        <v>0</v>
      </c>
      <c r="E195">
        <v>2</v>
      </c>
      <c r="F195">
        <v>0</v>
      </c>
    </row>
    <row r="196" spans="1:6" x14ac:dyDescent="0.25">
      <c r="A196" s="18" t="s">
        <v>221</v>
      </c>
      <c r="B196" s="17">
        <v>43815</v>
      </c>
      <c r="C196" s="19">
        <v>2480.625</v>
      </c>
      <c r="D196">
        <v>0</v>
      </c>
      <c r="E196">
        <v>2</v>
      </c>
      <c r="F196">
        <v>0</v>
      </c>
    </row>
    <row r="197" spans="1:6" x14ac:dyDescent="0.25">
      <c r="A197" s="1" t="s">
        <v>221</v>
      </c>
      <c r="B197" s="3">
        <v>43815</v>
      </c>
      <c r="C197" s="2">
        <v>2480.625</v>
      </c>
      <c r="D197">
        <v>0</v>
      </c>
      <c r="E197">
        <v>2</v>
      </c>
      <c r="F197">
        <v>0</v>
      </c>
    </row>
    <row r="198" spans="1:6" x14ac:dyDescent="0.25">
      <c r="A198" s="18" t="s">
        <v>221</v>
      </c>
      <c r="B198" s="17">
        <v>43827</v>
      </c>
      <c r="C198" s="19">
        <v>11915.82</v>
      </c>
      <c r="D198">
        <v>0</v>
      </c>
      <c r="E198">
        <v>2</v>
      </c>
      <c r="F198">
        <v>0</v>
      </c>
    </row>
    <row r="199" spans="1:6" x14ac:dyDescent="0.25">
      <c r="A199" s="1" t="s">
        <v>221</v>
      </c>
      <c r="B199" s="3">
        <v>43827</v>
      </c>
      <c r="C199" s="2">
        <v>11915.82</v>
      </c>
      <c r="D199">
        <v>0</v>
      </c>
      <c r="E199">
        <v>2</v>
      </c>
      <c r="F199">
        <v>0</v>
      </c>
    </row>
    <row r="200" spans="1:6" x14ac:dyDescent="0.25">
      <c r="A200" s="18" t="s">
        <v>221</v>
      </c>
      <c r="B200" s="17">
        <v>43827</v>
      </c>
      <c r="C200" s="19">
        <v>11915.82</v>
      </c>
      <c r="D200">
        <v>0</v>
      </c>
      <c r="E200">
        <v>2</v>
      </c>
      <c r="F200">
        <v>0</v>
      </c>
    </row>
    <row r="201" spans="1:6" x14ac:dyDescent="0.25">
      <c r="A201" s="1" t="s">
        <v>221</v>
      </c>
      <c r="B201" s="3">
        <v>43783</v>
      </c>
      <c r="C201" s="2">
        <v>6557.67</v>
      </c>
      <c r="D201">
        <v>0</v>
      </c>
      <c r="E201">
        <v>2</v>
      </c>
      <c r="F201">
        <v>0</v>
      </c>
    </row>
    <row r="202" spans="1:6" x14ac:dyDescent="0.25">
      <c r="A202" s="18" t="s">
        <v>221</v>
      </c>
      <c r="B202" s="17">
        <v>43783</v>
      </c>
      <c r="C202" s="19">
        <v>6557.67</v>
      </c>
      <c r="D202">
        <v>0</v>
      </c>
      <c r="E202">
        <v>2</v>
      </c>
      <c r="F202">
        <v>0</v>
      </c>
    </row>
    <row r="203" spans="1:6" x14ac:dyDescent="0.25">
      <c r="A203" s="1" t="s">
        <v>221</v>
      </c>
      <c r="B203" s="3">
        <v>43783</v>
      </c>
      <c r="C203" s="2">
        <v>992.25</v>
      </c>
      <c r="D203">
        <v>0</v>
      </c>
      <c r="E203">
        <v>2</v>
      </c>
      <c r="F203">
        <v>0</v>
      </c>
    </row>
    <row r="204" spans="1:6" x14ac:dyDescent="0.25">
      <c r="A204" s="18" t="s">
        <v>221</v>
      </c>
      <c r="B204" s="17">
        <v>43790</v>
      </c>
      <c r="C204" s="19">
        <v>6262.2</v>
      </c>
      <c r="D204">
        <v>0</v>
      </c>
      <c r="E204">
        <v>2</v>
      </c>
      <c r="F204">
        <v>0</v>
      </c>
    </row>
    <row r="205" spans="1:6" x14ac:dyDescent="0.25">
      <c r="A205" s="1" t="s">
        <v>221</v>
      </c>
      <c r="B205" s="3">
        <v>43790</v>
      </c>
      <c r="C205" s="2">
        <v>6262.2</v>
      </c>
      <c r="D205">
        <v>0</v>
      </c>
      <c r="E205">
        <v>2</v>
      </c>
      <c r="F205">
        <v>0</v>
      </c>
    </row>
    <row r="206" spans="1:6" x14ac:dyDescent="0.25">
      <c r="A206" s="18" t="s">
        <v>220</v>
      </c>
      <c r="B206" s="17">
        <v>43737</v>
      </c>
      <c r="C206" s="19">
        <v>3163.0724999999998</v>
      </c>
      <c r="D206">
        <v>0</v>
      </c>
      <c r="E206">
        <v>0</v>
      </c>
      <c r="F206">
        <v>3</v>
      </c>
    </row>
    <row r="207" spans="1:6" x14ac:dyDescent="0.25">
      <c r="A207" s="1" t="s">
        <v>220</v>
      </c>
      <c r="B207" s="3">
        <v>43737</v>
      </c>
      <c r="C207" s="2">
        <v>3163.0724999999998</v>
      </c>
      <c r="D207">
        <v>0</v>
      </c>
      <c r="E207">
        <v>0</v>
      </c>
      <c r="F207">
        <v>3</v>
      </c>
    </row>
    <row r="208" spans="1:6" x14ac:dyDescent="0.25">
      <c r="A208" s="18" t="s">
        <v>220</v>
      </c>
      <c r="B208" s="17">
        <v>43737</v>
      </c>
      <c r="C208" s="19">
        <v>3163.0724999999998</v>
      </c>
      <c r="D208">
        <v>0</v>
      </c>
      <c r="E208">
        <v>0</v>
      </c>
      <c r="F208">
        <v>3</v>
      </c>
    </row>
    <row r="209" spans="1:6" x14ac:dyDescent="0.25">
      <c r="A209" s="1" t="s">
        <v>220</v>
      </c>
      <c r="B209" s="3">
        <v>43737</v>
      </c>
      <c r="C209" s="2">
        <v>3163.0724999999998</v>
      </c>
      <c r="D209">
        <v>0</v>
      </c>
      <c r="E209">
        <v>0</v>
      </c>
      <c r="F209">
        <v>3</v>
      </c>
    </row>
    <row r="210" spans="1:6" x14ac:dyDescent="0.25">
      <c r="A210" s="18" t="s">
        <v>220</v>
      </c>
      <c r="B210" s="17">
        <v>43737</v>
      </c>
      <c r="C210" s="19">
        <v>3163.0724999999998</v>
      </c>
      <c r="D210">
        <v>0</v>
      </c>
      <c r="E210">
        <v>0</v>
      </c>
      <c r="F210">
        <v>3</v>
      </c>
    </row>
    <row r="211" spans="1:6" x14ac:dyDescent="0.25">
      <c r="A211" s="1" t="s">
        <v>219</v>
      </c>
      <c r="B211" s="3">
        <v>43793</v>
      </c>
      <c r="C211" s="2">
        <v>882</v>
      </c>
      <c r="D211">
        <v>1</v>
      </c>
      <c r="E211">
        <v>0</v>
      </c>
      <c r="F211">
        <v>0</v>
      </c>
    </row>
    <row r="212" spans="1:6" x14ac:dyDescent="0.25">
      <c r="A212" s="18" t="s">
        <v>219</v>
      </c>
      <c r="B212" s="17">
        <v>43818</v>
      </c>
      <c r="C212" s="19">
        <v>551.25</v>
      </c>
      <c r="D212">
        <v>1</v>
      </c>
      <c r="E212">
        <v>0</v>
      </c>
      <c r="F212">
        <v>0</v>
      </c>
    </row>
    <row r="213" spans="1:6" x14ac:dyDescent="0.25">
      <c r="A213" s="1" t="s">
        <v>219</v>
      </c>
      <c r="B213" s="3">
        <v>43818</v>
      </c>
      <c r="C213" s="2">
        <v>551.25</v>
      </c>
      <c r="D213">
        <v>1</v>
      </c>
      <c r="E213">
        <v>0</v>
      </c>
      <c r="F213">
        <v>0</v>
      </c>
    </row>
    <row r="214" spans="1:6" x14ac:dyDescent="0.25">
      <c r="A214" s="18" t="s">
        <v>221</v>
      </c>
      <c r="B214" s="17">
        <v>43824</v>
      </c>
      <c r="C214" s="19">
        <v>10418.625</v>
      </c>
      <c r="D214">
        <v>0</v>
      </c>
      <c r="E214">
        <v>2</v>
      </c>
      <c r="F214">
        <v>0</v>
      </c>
    </row>
    <row r="215" spans="1:6" x14ac:dyDescent="0.25">
      <c r="A215" s="1" t="s">
        <v>221</v>
      </c>
      <c r="B215" s="3">
        <v>43773</v>
      </c>
      <c r="C215" s="2">
        <v>10507.9275</v>
      </c>
      <c r="D215">
        <v>0</v>
      </c>
      <c r="E215">
        <v>2</v>
      </c>
      <c r="F215">
        <v>0</v>
      </c>
    </row>
    <row r="216" spans="1:6" x14ac:dyDescent="0.25">
      <c r="A216" s="18" t="s">
        <v>219</v>
      </c>
      <c r="B216" s="17">
        <v>43739</v>
      </c>
      <c r="C216" s="19">
        <v>573.30000000000007</v>
      </c>
      <c r="D216">
        <v>1</v>
      </c>
      <c r="E216">
        <v>0</v>
      </c>
      <c r="F216">
        <v>0</v>
      </c>
    </row>
    <row r="217" spans="1:6" x14ac:dyDescent="0.25">
      <c r="A217" s="1" t="s">
        <v>219</v>
      </c>
      <c r="B217" s="3">
        <v>43738</v>
      </c>
      <c r="C217" s="2">
        <v>992.25</v>
      </c>
      <c r="D217">
        <v>1</v>
      </c>
      <c r="E217">
        <v>0</v>
      </c>
      <c r="F217">
        <v>0</v>
      </c>
    </row>
    <row r="218" spans="1:6" x14ac:dyDescent="0.25">
      <c r="A218" s="18" t="s">
        <v>221</v>
      </c>
      <c r="B218" s="17">
        <v>43827</v>
      </c>
      <c r="C218" s="19">
        <v>937.125</v>
      </c>
      <c r="D218">
        <v>0</v>
      </c>
      <c r="E218">
        <v>2</v>
      </c>
      <c r="F218">
        <v>0</v>
      </c>
    </row>
    <row r="219" spans="1:6" x14ac:dyDescent="0.25">
      <c r="A219" s="1" t="s">
        <v>221</v>
      </c>
      <c r="B219" s="3">
        <v>43786</v>
      </c>
      <c r="C219" s="2">
        <v>980.12250000000006</v>
      </c>
      <c r="D219">
        <v>0</v>
      </c>
      <c r="E219">
        <v>2</v>
      </c>
      <c r="F219">
        <v>0</v>
      </c>
    </row>
    <row r="220" spans="1:6" x14ac:dyDescent="0.25">
      <c r="A220" s="18" t="s">
        <v>221</v>
      </c>
      <c r="B220" s="17">
        <v>43786</v>
      </c>
      <c r="C220" s="19">
        <v>980.12250000000006</v>
      </c>
      <c r="D220">
        <v>0</v>
      </c>
      <c r="E220">
        <v>2</v>
      </c>
      <c r="F220">
        <v>0</v>
      </c>
    </row>
    <row r="221" spans="1:6" x14ac:dyDescent="0.25">
      <c r="A221" s="1" t="s">
        <v>221</v>
      </c>
      <c r="B221" s="3">
        <v>43786</v>
      </c>
      <c r="C221" s="2">
        <v>980.12250000000006</v>
      </c>
      <c r="D221">
        <v>0</v>
      </c>
      <c r="E221">
        <v>2</v>
      </c>
      <c r="F221">
        <v>0</v>
      </c>
    </row>
    <row r="222" spans="1:6" x14ac:dyDescent="0.25">
      <c r="A222" s="18" t="s">
        <v>219</v>
      </c>
      <c r="B222" s="17">
        <v>43743</v>
      </c>
      <c r="C222" s="19">
        <v>1956.9375</v>
      </c>
      <c r="D222">
        <v>1</v>
      </c>
      <c r="E222">
        <v>0</v>
      </c>
      <c r="F222">
        <v>0</v>
      </c>
    </row>
    <row r="223" spans="1:6" x14ac:dyDescent="0.25">
      <c r="A223" s="1" t="s">
        <v>219</v>
      </c>
      <c r="B223" s="3">
        <v>43743</v>
      </c>
      <c r="C223" s="2">
        <v>1956.9375</v>
      </c>
      <c r="D223">
        <v>1</v>
      </c>
      <c r="E223">
        <v>0</v>
      </c>
      <c r="F223">
        <v>0</v>
      </c>
    </row>
    <row r="224" spans="1:6" x14ac:dyDescent="0.25">
      <c r="A224" s="18" t="s">
        <v>221</v>
      </c>
      <c r="B224" s="17">
        <v>43808</v>
      </c>
      <c r="C224" s="19">
        <v>1367.1000000000001</v>
      </c>
      <c r="D224">
        <v>0</v>
      </c>
      <c r="E224">
        <v>2</v>
      </c>
      <c r="F224">
        <v>0</v>
      </c>
    </row>
    <row r="225" spans="1:6" x14ac:dyDescent="0.25">
      <c r="A225" s="1" t="s">
        <v>221</v>
      </c>
      <c r="B225" s="3">
        <v>43808</v>
      </c>
      <c r="C225" s="2">
        <v>1367.1000000000001</v>
      </c>
      <c r="D225">
        <v>0</v>
      </c>
      <c r="E225">
        <v>2</v>
      </c>
      <c r="F225">
        <v>0</v>
      </c>
    </row>
    <row r="226" spans="1:6" x14ac:dyDescent="0.25">
      <c r="A226" s="18" t="s">
        <v>221</v>
      </c>
      <c r="B226" s="17">
        <v>43808</v>
      </c>
      <c r="C226" s="19">
        <v>1367.1000000000001</v>
      </c>
      <c r="D226">
        <v>0</v>
      </c>
      <c r="E226">
        <v>2</v>
      </c>
      <c r="F226">
        <v>0</v>
      </c>
    </row>
    <row r="227" spans="1:6" x14ac:dyDescent="0.25">
      <c r="A227" s="1" t="s">
        <v>221</v>
      </c>
      <c r="B227" s="3">
        <v>43808</v>
      </c>
      <c r="C227" s="2">
        <v>1367.1000000000001</v>
      </c>
      <c r="D227">
        <v>0</v>
      </c>
      <c r="E227">
        <v>2</v>
      </c>
      <c r="F227">
        <v>0</v>
      </c>
    </row>
    <row r="228" spans="1:6" x14ac:dyDescent="0.25">
      <c r="A228" s="18" t="s">
        <v>221</v>
      </c>
      <c r="B228" s="17">
        <v>43808</v>
      </c>
      <c r="C228" s="19">
        <v>1367.1000000000001</v>
      </c>
      <c r="D228">
        <v>0</v>
      </c>
      <c r="E228">
        <v>2</v>
      </c>
      <c r="F228">
        <v>0</v>
      </c>
    </row>
    <row r="229" spans="1:6" x14ac:dyDescent="0.25">
      <c r="A229" s="1" t="s">
        <v>221</v>
      </c>
      <c r="B229" s="3">
        <v>43810</v>
      </c>
      <c r="C229" s="2">
        <v>701.18999999999994</v>
      </c>
      <c r="D229">
        <v>0</v>
      </c>
      <c r="E229">
        <v>2</v>
      </c>
      <c r="F229">
        <v>0</v>
      </c>
    </row>
    <row r="230" spans="1:6" x14ac:dyDescent="0.25">
      <c r="A230" s="18" t="s">
        <v>221</v>
      </c>
      <c r="B230" s="17">
        <v>43810</v>
      </c>
      <c r="C230" s="19">
        <v>701.18999999999994</v>
      </c>
      <c r="D230">
        <v>0</v>
      </c>
      <c r="E230">
        <v>2</v>
      </c>
      <c r="F230">
        <v>0</v>
      </c>
    </row>
    <row r="231" spans="1:6" x14ac:dyDescent="0.25">
      <c r="A231" s="1" t="s">
        <v>221</v>
      </c>
      <c r="B231" s="3">
        <v>43822</v>
      </c>
      <c r="C231" s="2">
        <v>2800.35</v>
      </c>
      <c r="D231">
        <v>0</v>
      </c>
      <c r="E231">
        <v>2</v>
      </c>
      <c r="F231">
        <v>0</v>
      </c>
    </row>
    <row r="232" spans="1:6" x14ac:dyDescent="0.25">
      <c r="A232" s="18" t="s">
        <v>221</v>
      </c>
      <c r="B232" s="17">
        <v>43822</v>
      </c>
      <c r="C232" s="19">
        <v>2800.35</v>
      </c>
      <c r="D232">
        <v>0</v>
      </c>
      <c r="E232">
        <v>2</v>
      </c>
      <c r="F232">
        <v>0</v>
      </c>
    </row>
    <row r="233" spans="1:6" x14ac:dyDescent="0.25">
      <c r="A233" s="1" t="s">
        <v>221</v>
      </c>
      <c r="B233" s="3">
        <v>43822</v>
      </c>
      <c r="C233" s="2">
        <v>2800.35</v>
      </c>
      <c r="D233">
        <v>0</v>
      </c>
      <c r="E233">
        <v>2</v>
      </c>
      <c r="F233">
        <v>0</v>
      </c>
    </row>
    <row r="234" spans="1:6" x14ac:dyDescent="0.25">
      <c r="A234" s="18" t="s">
        <v>221</v>
      </c>
      <c r="B234" s="17">
        <v>43780</v>
      </c>
      <c r="C234" s="19">
        <v>1615.1625000000001</v>
      </c>
      <c r="D234">
        <v>0</v>
      </c>
      <c r="E234">
        <v>2</v>
      </c>
      <c r="F234">
        <v>0</v>
      </c>
    </row>
    <row r="235" spans="1:6" x14ac:dyDescent="0.25">
      <c r="A235" s="1" t="s">
        <v>221</v>
      </c>
      <c r="B235" s="3">
        <v>43780</v>
      </c>
      <c r="C235" s="2">
        <v>1615.1625000000001</v>
      </c>
      <c r="D235">
        <v>0</v>
      </c>
      <c r="E235">
        <v>2</v>
      </c>
      <c r="F235">
        <v>0</v>
      </c>
    </row>
    <row r="236" spans="1:6" x14ac:dyDescent="0.25">
      <c r="A236" s="18" t="s">
        <v>221</v>
      </c>
      <c r="B236" s="17">
        <v>43788</v>
      </c>
      <c r="C236" s="19">
        <v>859.95</v>
      </c>
      <c r="D236">
        <v>0</v>
      </c>
      <c r="E236">
        <v>2</v>
      </c>
      <c r="F236">
        <v>0</v>
      </c>
    </row>
    <row r="237" spans="1:6" x14ac:dyDescent="0.25">
      <c r="A237" s="1" t="s">
        <v>221</v>
      </c>
      <c r="B237" s="3">
        <v>43789</v>
      </c>
      <c r="C237" s="2">
        <v>1929.375</v>
      </c>
      <c r="D237">
        <v>0</v>
      </c>
      <c r="E237">
        <v>2</v>
      </c>
      <c r="F237">
        <v>0</v>
      </c>
    </row>
    <row r="238" spans="1:6" x14ac:dyDescent="0.25">
      <c r="A238" s="18" t="s">
        <v>221</v>
      </c>
      <c r="B238" s="17">
        <v>43792</v>
      </c>
      <c r="C238" s="19">
        <v>185.22000000000003</v>
      </c>
      <c r="D238">
        <v>0</v>
      </c>
      <c r="E238">
        <v>2</v>
      </c>
      <c r="F238">
        <v>0</v>
      </c>
    </row>
    <row r="239" spans="1:6" x14ac:dyDescent="0.25">
      <c r="A239" s="1" t="s">
        <v>221</v>
      </c>
      <c r="B239" s="3">
        <v>43795</v>
      </c>
      <c r="C239" s="2">
        <v>1730.9250000000002</v>
      </c>
      <c r="D239">
        <v>0</v>
      </c>
      <c r="E239">
        <v>2</v>
      </c>
      <c r="F239">
        <v>0</v>
      </c>
    </row>
    <row r="240" spans="1:6" x14ac:dyDescent="0.25">
      <c r="A240" s="18" t="s">
        <v>221</v>
      </c>
      <c r="B240" s="17">
        <v>43795</v>
      </c>
      <c r="C240" s="19">
        <v>1730.9250000000002</v>
      </c>
      <c r="D240">
        <v>0</v>
      </c>
      <c r="E240">
        <v>2</v>
      </c>
      <c r="F240">
        <v>0</v>
      </c>
    </row>
    <row r="241" spans="1:6" x14ac:dyDescent="0.25">
      <c r="A241" s="1" t="s">
        <v>221</v>
      </c>
      <c r="B241" s="3">
        <v>43752</v>
      </c>
      <c r="C241" s="2">
        <v>1295.4375</v>
      </c>
      <c r="D241">
        <v>0</v>
      </c>
      <c r="E241">
        <v>2</v>
      </c>
      <c r="F241">
        <v>0</v>
      </c>
    </row>
    <row r="242" spans="1:6" x14ac:dyDescent="0.25">
      <c r="A242" s="18" t="s">
        <v>221</v>
      </c>
      <c r="B242" s="17">
        <v>43752</v>
      </c>
      <c r="C242" s="19">
        <v>1295.4375</v>
      </c>
      <c r="D242">
        <v>0</v>
      </c>
      <c r="E242">
        <v>2</v>
      </c>
      <c r="F242">
        <v>0</v>
      </c>
    </row>
    <row r="243" spans="1:6" x14ac:dyDescent="0.25">
      <c r="A243" s="1" t="s">
        <v>221</v>
      </c>
      <c r="B243" s="3">
        <v>43752</v>
      </c>
      <c r="C243" s="2">
        <v>1295.4375</v>
      </c>
      <c r="D243">
        <v>0</v>
      </c>
      <c r="E243">
        <v>2</v>
      </c>
      <c r="F243">
        <v>0</v>
      </c>
    </row>
    <row r="244" spans="1:6" x14ac:dyDescent="0.25">
      <c r="A244" s="18" t="s">
        <v>221</v>
      </c>
      <c r="B244" s="17">
        <v>43753</v>
      </c>
      <c r="C244" s="19">
        <v>1688.1480000000001</v>
      </c>
      <c r="D244">
        <v>0</v>
      </c>
      <c r="E244">
        <v>2</v>
      </c>
      <c r="F244">
        <v>0</v>
      </c>
    </row>
    <row r="245" spans="1:6" x14ac:dyDescent="0.25">
      <c r="A245" s="1" t="s">
        <v>221</v>
      </c>
      <c r="B245" s="3">
        <v>43759</v>
      </c>
      <c r="C245" s="2">
        <v>573.30000000000007</v>
      </c>
      <c r="D245">
        <v>0</v>
      </c>
      <c r="E245">
        <v>2</v>
      </c>
      <c r="F245">
        <v>0</v>
      </c>
    </row>
    <row r="246" spans="1:6" x14ac:dyDescent="0.25">
      <c r="A246" s="18" t="s">
        <v>221</v>
      </c>
      <c r="B246" s="17">
        <v>43765</v>
      </c>
      <c r="C246" s="19">
        <v>1887.48</v>
      </c>
      <c r="D246">
        <v>0</v>
      </c>
      <c r="E246">
        <v>2</v>
      </c>
      <c r="F246">
        <v>0</v>
      </c>
    </row>
    <row r="247" spans="1:6" x14ac:dyDescent="0.25">
      <c r="A247" s="1" t="s">
        <v>221</v>
      </c>
      <c r="B247" s="3">
        <v>43765</v>
      </c>
      <c r="C247" s="2">
        <v>1887.48</v>
      </c>
      <c r="D247">
        <v>0</v>
      </c>
      <c r="E247">
        <v>2</v>
      </c>
      <c r="F247">
        <v>0</v>
      </c>
    </row>
    <row r="248" spans="1:6" x14ac:dyDescent="0.25">
      <c r="A248" s="18" t="s">
        <v>221</v>
      </c>
      <c r="B248" s="17">
        <v>43765</v>
      </c>
      <c r="C248" s="19">
        <v>1887.48</v>
      </c>
      <c r="D248">
        <v>0</v>
      </c>
      <c r="E248">
        <v>2</v>
      </c>
      <c r="F248">
        <v>0</v>
      </c>
    </row>
    <row r="249" spans="1:6" x14ac:dyDescent="0.25">
      <c r="A249" s="1" t="s">
        <v>221</v>
      </c>
      <c r="B249" s="3">
        <v>43765</v>
      </c>
      <c r="C249" s="2">
        <v>1887.48</v>
      </c>
      <c r="D249">
        <v>0</v>
      </c>
      <c r="E249">
        <v>2</v>
      </c>
      <c r="F249">
        <v>0</v>
      </c>
    </row>
    <row r="250" spans="1:6" x14ac:dyDescent="0.25">
      <c r="A250" s="18" t="s">
        <v>221</v>
      </c>
      <c r="B250" s="17">
        <v>43795</v>
      </c>
      <c r="C250" s="19">
        <v>1164.24</v>
      </c>
      <c r="D250">
        <v>0</v>
      </c>
      <c r="E250">
        <v>2</v>
      </c>
      <c r="F250">
        <v>0</v>
      </c>
    </row>
    <row r="251" spans="1:6" x14ac:dyDescent="0.25">
      <c r="A251" s="1" t="s">
        <v>221</v>
      </c>
      <c r="B251" s="3">
        <v>43804</v>
      </c>
      <c r="C251" s="2">
        <v>460.84499999999997</v>
      </c>
      <c r="D251">
        <v>0</v>
      </c>
      <c r="E251">
        <v>2</v>
      </c>
      <c r="F251">
        <v>0</v>
      </c>
    </row>
    <row r="252" spans="1:6" x14ac:dyDescent="0.25">
      <c r="A252" s="18" t="s">
        <v>219</v>
      </c>
      <c r="B252" s="17">
        <v>43821</v>
      </c>
      <c r="C252" s="19">
        <v>2290.9950000000003</v>
      </c>
      <c r="D252">
        <v>1</v>
      </c>
      <c r="E252">
        <v>0</v>
      </c>
      <c r="F252">
        <v>0</v>
      </c>
    </row>
    <row r="253" spans="1:6" x14ac:dyDescent="0.25">
      <c r="A253" s="1" t="s">
        <v>219</v>
      </c>
      <c r="B253" s="3">
        <v>43821</v>
      </c>
      <c r="C253" s="2">
        <v>2290.9950000000003</v>
      </c>
      <c r="D253">
        <v>1</v>
      </c>
      <c r="E253">
        <v>0</v>
      </c>
      <c r="F253">
        <v>0</v>
      </c>
    </row>
    <row r="254" spans="1:6" x14ac:dyDescent="0.25">
      <c r="A254" s="18" t="s">
        <v>219</v>
      </c>
      <c r="B254" s="17">
        <v>43821</v>
      </c>
      <c r="C254" s="19">
        <v>2290.9950000000003</v>
      </c>
      <c r="D254">
        <v>1</v>
      </c>
      <c r="E254">
        <v>0</v>
      </c>
      <c r="F254">
        <v>0</v>
      </c>
    </row>
    <row r="255" spans="1:6" x14ac:dyDescent="0.25">
      <c r="A255" s="1" t="s">
        <v>219</v>
      </c>
      <c r="B255" s="3">
        <v>43821</v>
      </c>
      <c r="C255" s="2">
        <v>2290.9950000000003</v>
      </c>
      <c r="D255">
        <v>1</v>
      </c>
      <c r="E255">
        <v>0</v>
      </c>
      <c r="F255">
        <v>0</v>
      </c>
    </row>
    <row r="256" spans="1:6" x14ac:dyDescent="0.25">
      <c r="A256" s="18" t="s">
        <v>219</v>
      </c>
      <c r="B256" s="17">
        <v>43821</v>
      </c>
      <c r="C256" s="19">
        <v>2290.9950000000003</v>
      </c>
      <c r="D256">
        <v>1</v>
      </c>
      <c r="E256">
        <v>0</v>
      </c>
      <c r="F256">
        <v>0</v>
      </c>
    </row>
    <row r="257" spans="1:6" x14ac:dyDescent="0.25">
      <c r="A257" s="1" t="s">
        <v>219</v>
      </c>
      <c r="B257" s="3">
        <v>43787</v>
      </c>
      <c r="C257" s="2">
        <v>1789.3575000000001</v>
      </c>
      <c r="D257">
        <v>1</v>
      </c>
      <c r="E257">
        <v>0</v>
      </c>
      <c r="F257">
        <v>0</v>
      </c>
    </row>
    <row r="258" spans="1:6" x14ac:dyDescent="0.25">
      <c r="A258" s="18" t="s">
        <v>219</v>
      </c>
      <c r="B258" s="17">
        <v>43787</v>
      </c>
      <c r="C258" s="19">
        <v>1789.3575000000001</v>
      </c>
      <c r="D258">
        <v>1</v>
      </c>
      <c r="E258">
        <v>0</v>
      </c>
      <c r="F258">
        <v>0</v>
      </c>
    </row>
    <row r="259" spans="1:6" x14ac:dyDescent="0.25">
      <c r="A259" s="1" t="s">
        <v>219</v>
      </c>
      <c r="B259" s="3">
        <v>43787</v>
      </c>
      <c r="C259" s="2">
        <v>1789.3575000000001</v>
      </c>
      <c r="D259">
        <v>1</v>
      </c>
      <c r="E259">
        <v>0</v>
      </c>
      <c r="F259">
        <v>0</v>
      </c>
    </row>
    <row r="260" spans="1:6" x14ac:dyDescent="0.25">
      <c r="A260" s="18" t="s">
        <v>219</v>
      </c>
      <c r="B260" s="17">
        <v>43787</v>
      </c>
      <c r="C260" s="19">
        <v>1789.3575000000001</v>
      </c>
      <c r="D260">
        <v>1</v>
      </c>
      <c r="E260">
        <v>0</v>
      </c>
      <c r="F260">
        <v>0</v>
      </c>
    </row>
    <row r="261" spans="1:6" x14ac:dyDescent="0.25">
      <c r="A261" s="1" t="s">
        <v>219</v>
      </c>
      <c r="B261" s="3">
        <v>43787</v>
      </c>
      <c r="C261" s="2">
        <v>1789.3575000000001</v>
      </c>
      <c r="D261">
        <v>1</v>
      </c>
      <c r="E261">
        <v>0</v>
      </c>
      <c r="F261">
        <v>0</v>
      </c>
    </row>
    <row r="262" spans="1:6" x14ac:dyDescent="0.25">
      <c r="A262" s="18" t="s">
        <v>219</v>
      </c>
      <c r="B262" s="17">
        <v>43787</v>
      </c>
      <c r="C262" s="19">
        <v>1789.3575000000001</v>
      </c>
      <c r="D262">
        <v>1</v>
      </c>
      <c r="E262">
        <v>0</v>
      </c>
      <c r="F262">
        <v>0</v>
      </c>
    </row>
    <row r="263" spans="1:6" x14ac:dyDescent="0.25">
      <c r="A263" s="1" t="s">
        <v>219</v>
      </c>
      <c r="B263" s="3">
        <v>43766</v>
      </c>
      <c r="C263" s="2">
        <v>529.20000000000005</v>
      </c>
      <c r="D263">
        <v>1</v>
      </c>
      <c r="E263">
        <v>0</v>
      </c>
      <c r="F263">
        <v>0</v>
      </c>
    </row>
    <row r="264" spans="1:6" x14ac:dyDescent="0.25">
      <c r="A264" s="18" t="s">
        <v>221</v>
      </c>
      <c r="B264" s="17">
        <v>43807</v>
      </c>
      <c r="C264" s="19">
        <v>2756.25</v>
      </c>
      <c r="D264">
        <v>0</v>
      </c>
      <c r="E264">
        <v>2</v>
      </c>
      <c r="F264">
        <v>0</v>
      </c>
    </row>
    <row r="265" spans="1:6" x14ac:dyDescent="0.25">
      <c r="A265" s="1" t="s">
        <v>221</v>
      </c>
      <c r="B265" s="3">
        <v>43820</v>
      </c>
      <c r="C265" s="2">
        <v>2431.0125000000003</v>
      </c>
      <c r="D265">
        <v>0</v>
      </c>
      <c r="E265">
        <v>2</v>
      </c>
      <c r="F265">
        <v>0</v>
      </c>
    </row>
    <row r="266" spans="1:6" x14ac:dyDescent="0.25">
      <c r="A266" s="18" t="s">
        <v>221</v>
      </c>
      <c r="B266" s="17">
        <v>43820</v>
      </c>
      <c r="C266" s="19">
        <v>2431.0125000000003</v>
      </c>
      <c r="D266">
        <v>0</v>
      </c>
      <c r="E266">
        <v>2</v>
      </c>
      <c r="F266">
        <v>0</v>
      </c>
    </row>
    <row r="267" spans="1:6" x14ac:dyDescent="0.25">
      <c r="A267" s="1" t="s">
        <v>221</v>
      </c>
      <c r="B267" s="3">
        <v>43780</v>
      </c>
      <c r="C267" s="2">
        <v>3307.5</v>
      </c>
      <c r="D267">
        <v>0</v>
      </c>
      <c r="E267">
        <v>2</v>
      </c>
      <c r="F267">
        <v>0</v>
      </c>
    </row>
    <row r="268" spans="1:6" x14ac:dyDescent="0.25">
      <c r="A268" s="18" t="s">
        <v>221</v>
      </c>
      <c r="B268" s="17">
        <v>43810</v>
      </c>
      <c r="C268" s="19">
        <v>4134.375</v>
      </c>
      <c r="D268">
        <v>0</v>
      </c>
      <c r="E268">
        <v>2</v>
      </c>
      <c r="F268">
        <v>0</v>
      </c>
    </row>
    <row r="269" spans="1:6" x14ac:dyDescent="0.25">
      <c r="A269" s="1" t="s">
        <v>219</v>
      </c>
      <c r="B269" s="3">
        <v>43790</v>
      </c>
      <c r="C269" s="2">
        <v>5512.5</v>
      </c>
      <c r="D269">
        <v>1</v>
      </c>
      <c r="E269">
        <v>0</v>
      </c>
      <c r="F269">
        <v>0</v>
      </c>
    </row>
    <row r="270" spans="1:6" x14ac:dyDescent="0.25">
      <c r="A270" s="18" t="s">
        <v>219</v>
      </c>
      <c r="B270" s="17">
        <v>43755</v>
      </c>
      <c r="C270" s="19">
        <v>8544.375</v>
      </c>
      <c r="D270">
        <v>1</v>
      </c>
      <c r="E270">
        <v>0</v>
      </c>
      <c r="F270">
        <v>0</v>
      </c>
    </row>
    <row r="271" spans="1:6" x14ac:dyDescent="0.25">
      <c r="A271" s="1" t="s">
        <v>219</v>
      </c>
      <c r="B271" s="3">
        <v>43747</v>
      </c>
      <c r="C271" s="2">
        <v>1058.4000000000001</v>
      </c>
      <c r="D271">
        <v>1</v>
      </c>
      <c r="E271">
        <v>0</v>
      </c>
      <c r="F271">
        <v>0</v>
      </c>
    </row>
    <row r="272" spans="1:6" x14ac:dyDescent="0.25">
      <c r="A272" s="18" t="s">
        <v>219</v>
      </c>
      <c r="B272" s="17">
        <v>43774</v>
      </c>
      <c r="C272" s="19">
        <v>12403.125</v>
      </c>
      <c r="D272">
        <v>1</v>
      </c>
      <c r="E272">
        <v>0</v>
      </c>
      <c r="F272">
        <v>0</v>
      </c>
    </row>
    <row r="273" spans="1:6" x14ac:dyDescent="0.25">
      <c r="A273" s="1" t="s">
        <v>219</v>
      </c>
      <c r="B273" s="3">
        <v>43754</v>
      </c>
      <c r="C273" s="2">
        <v>121.27500000000001</v>
      </c>
      <c r="D273">
        <v>1</v>
      </c>
      <c r="E273">
        <v>0</v>
      </c>
      <c r="F273">
        <v>0</v>
      </c>
    </row>
    <row r="274" spans="1:6" x14ac:dyDescent="0.25">
      <c r="A274" s="18" t="s">
        <v>219</v>
      </c>
      <c r="B274" s="17">
        <v>43745</v>
      </c>
      <c r="C274" s="19">
        <v>694.57500000000005</v>
      </c>
      <c r="D274">
        <v>1</v>
      </c>
      <c r="E274">
        <v>0</v>
      </c>
      <c r="F274">
        <v>0</v>
      </c>
    </row>
    <row r="275" spans="1:6" x14ac:dyDescent="0.25">
      <c r="A275" s="1" t="s">
        <v>219</v>
      </c>
      <c r="B275" s="3">
        <v>43745</v>
      </c>
      <c r="C275" s="2">
        <v>694.57500000000005</v>
      </c>
      <c r="D275">
        <v>1</v>
      </c>
      <c r="E275">
        <v>0</v>
      </c>
      <c r="F275">
        <v>0</v>
      </c>
    </row>
    <row r="276" spans="1:6" x14ac:dyDescent="0.25">
      <c r="A276" s="18" t="s">
        <v>219</v>
      </c>
      <c r="B276" s="17">
        <v>43746</v>
      </c>
      <c r="C276" s="19">
        <v>0</v>
      </c>
      <c r="D276">
        <v>1</v>
      </c>
      <c r="E276">
        <v>0</v>
      </c>
      <c r="F276">
        <v>0</v>
      </c>
    </row>
    <row r="277" spans="1:6" x14ac:dyDescent="0.25">
      <c r="A277" s="1" t="s">
        <v>219</v>
      </c>
      <c r="B277" s="3">
        <v>43738</v>
      </c>
      <c r="C277" s="2">
        <v>3443.1075000000001</v>
      </c>
      <c r="D277">
        <v>1</v>
      </c>
      <c r="E277">
        <v>0</v>
      </c>
      <c r="F277">
        <v>0</v>
      </c>
    </row>
    <row r="278" spans="1:6" x14ac:dyDescent="0.25">
      <c r="A278" s="18" t="s">
        <v>219</v>
      </c>
      <c r="B278" s="17">
        <v>43738</v>
      </c>
      <c r="C278" s="19">
        <v>3443.1075000000001</v>
      </c>
      <c r="D278">
        <v>1</v>
      </c>
      <c r="E278">
        <v>0</v>
      </c>
      <c r="F278">
        <v>0</v>
      </c>
    </row>
    <row r="279" spans="1:6" x14ac:dyDescent="0.25">
      <c r="A279" s="1" t="s">
        <v>219</v>
      </c>
      <c r="B279" s="3">
        <v>43738</v>
      </c>
      <c r="C279" s="2">
        <v>3443.1075000000001</v>
      </c>
      <c r="D279">
        <v>1</v>
      </c>
      <c r="E279">
        <v>0</v>
      </c>
      <c r="F279">
        <v>0</v>
      </c>
    </row>
    <row r="280" spans="1:6" x14ac:dyDescent="0.25">
      <c r="A280" s="18" t="s">
        <v>219</v>
      </c>
      <c r="B280" s="17">
        <v>43738</v>
      </c>
      <c r="C280" s="19">
        <v>3443.1075000000001</v>
      </c>
      <c r="D280">
        <v>1</v>
      </c>
      <c r="E280">
        <v>0</v>
      </c>
      <c r="F280">
        <v>0</v>
      </c>
    </row>
    <row r="281" spans="1:6" x14ac:dyDescent="0.25">
      <c r="A281" s="1" t="s">
        <v>219</v>
      </c>
      <c r="B281" s="3">
        <v>43738</v>
      </c>
      <c r="C281" s="2">
        <v>3443.1075000000001</v>
      </c>
      <c r="D281">
        <v>1</v>
      </c>
      <c r="E281">
        <v>0</v>
      </c>
      <c r="F281">
        <v>0</v>
      </c>
    </row>
    <row r="282" spans="1:6" x14ac:dyDescent="0.25">
      <c r="A282" s="18" t="s">
        <v>219</v>
      </c>
      <c r="B282" s="17">
        <v>43738</v>
      </c>
      <c r="C282" s="19">
        <v>3443.1075000000001</v>
      </c>
      <c r="D282">
        <v>1</v>
      </c>
      <c r="E282">
        <v>0</v>
      </c>
      <c r="F282">
        <v>0</v>
      </c>
    </row>
    <row r="283" spans="1:6" x14ac:dyDescent="0.25">
      <c r="A283" s="1" t="s">
        <v>219</v>
      </c>
      <c r="B283" s="3">
        <v>43738</v>
      </c>
      <c r="C283" s="2">
        <v>3443.1075000000001</v>
      </c>
      <c r="D283">
        <v>1</v>
      </c>
      <c r="E283">
        <v>0</v>
      </c>
      <c r="F283">
        <v>0</v>
      </c>
    </row>
    <row r="284" spans="1:6" x14ac:dyDescent="0.25">
      <c r="A284" s="18" t="s">
        <v>221</v>
      </c>
      <c r="B284" s="17">
        <v>43814</v>
      </c>
      <c r="C284" s="19">
        <v>6046.11</v>
      </c>
      <c r="D284">
        <v>0</v>
      </c>
      <c r="E284">
        <v>2</v>
      </c>
      <c r="F284">
        <v>0</v>
      </c>
    </row>
    <row r="285" spans="1:6" x14ac:dyDescent="0.25">
      <c r="A285" s="1" t="s">
        <v>221</v>
      </c>
      <c r="B285" s="3">
        <v>43814</v>
      </c>
      <c r="C285" s="2">
        <v>6046.11</v>
      </c>
      <c r="D285">
        <v>0</v>
      </c>
      <c r="E285">
        <v>2</v>
      </c>
      <c r="F285">
        <v>0</v>
      </c>
    </row>
    <row r="286" spans="1:6" x14ac:dyDescent="0.25">
      <c r="A286" s="18" t="s">
        <v>221</v>
      </c>
      <c r="B286" s="17">
        <v>43814</v>
      </c>
      <c r="C286" s="19">
        <v>6046.11</v>
      </c>
      <c r="D286">
        <v>0</v>
      </c>
      <c r="E286">
        <v>2</v>
      </c>
      <c r="F286">
        <v>0</v>
      </c>
    </row>
    <row r="287" spans="1:6" x14ac:dyDescent="0.25">
      <c r="A287" s="1" t="s">
        <v>221</v>
      </c>
      <c r="B287" s="3">
        <v>43814</v>
      </c>
      <c r="C287" s="2">
        <v>6046.11</v>
      </c>
      <c r="D287">
        <v>0</v>
      </c>
      <c r="E287">
        <v>2</v>
      </c>
      <c r="F287">
        <v>0</v>
      </c>
    </row>
    <row r="288" spans="1:6" x14ac:dyDescent="0.25">
      <c r="A288" s="18" t="s">
        <v>221</v>
      </c>
      <c r="B288" s="17">
        <v>43814</v>
      </c>
      <c r="C288" s="19">
        <v>6046.11</v>
      </c>
      <c r="D288">
        <v>0</v>
      </c>
      <c r="E288">
        <v>2</v>
      </c>
      <c r="F288">
        <v>0</v>
      </c>
    </row>
    <row r="289" spans="1:6" x14ac:dyDescent="0.25">
      <c r="A289" s="1" t="s">
        <v>221</v>
      </c>
      <c r="B289" s="3">
        <v>43814</v>
      </c>
      <c r="C289" s="2">
        <v>6046.11</v>
      </c>
      <c r="D289">
        <v>0</v>
      </c>
      <c r="E289">
        <v>2</v>
      </c>
      <c r="F289">
        <v>0</v>
      </c>
    </row>
    <row r="290" spans="1:6" x14ac:dyDescent="0.25">
      <c r="A290" s="18" t="s">
        <v>221</v>
      </c>
      <c r="B290" s="17">
        <v>43814</v>
      </c>
      <c r="C290" s="19">
        <v>6046.11</v>
      </c>
      <c r="D290">
        <v>0</v>
      </c>
      <c r="E290">
        <v>2</v>
      </c>
      <c r="F290">
        <v>0</v>
      </c>
    </row>
    <row r="291" spans="1:6" x14ac:dyDescent="0.25">
      <c r="A291" s="1" t="s">
        <v>221</v>
      </c>
      <c r="B291" s="3">
        <v>43814</v>
      </c>
      <c r="C291" s="2">
        <v>6046.11</v>
      </c>
      <c r="D291">
        <v>0</v>
      </c>
      <c r="E291">
        <v>2</v>
      </c>
      <c r="F291">
        <v>0</v>
      </c>
    </row>
    <row r="292" spans="1:6" x14ac:dyDescent="0.25">
      <c r="A292" s="18" t="s">
        <v>221</v>
      </c>
      <c r="B292" s="17">
        <v>43814</v>
      </c>
      <c r="C292" s="19">
        <v>6046.11</v>
      </c>
      <c r="D292">
        <v>0</v>
      </c>
      <c r="E292">
        <v>2</v>
      </c>
      <c r="F292">
        <v>0</v>
      </c>
    </row>
    <row r="293" spans="1:6" x14ac:dyDescent="0.25">
      <c r="A293" s="1" t="s">
        <v>221</v>
      </c>
      <c r="B293" s="3">
        <v>43814</v>
      </c>
      <c r="C293" s="2">
        <v>6046.11</v>
      </c>
      <c r="D293">
        <v>0</v>
      </c>
      <c r="E293">
        <v>2</v>
      </c>
      <c r="F293">
        <v>0</v>
      </c>
    </row>
    <row r="294" spans="1:6" x14ac:dyDescent="0.25">
      <c r="A294" s="18" t="s">
        <v>221</v>
      </c>
      <c r="B294" s="17">
        <v>43814</v>
      </c>
      <c r="C294" s="19">
        <v>6046.11</v>
      </c>
      <c r="D294">
        <v>0</v>
      </c>
      <c r="E294">
        <v>2</v>
      </c>
      <c r="F294">
        <v>0</v>
      </c>
    </row>
    <row r="295" spans="1:6" x14ac:dyDescent="0.25">
      <c r="A295" s="1" t="s">
        <v>221</v>
      </c>
      <c r="B295" s="3">
        <v>43814</v>
      </c>
      <c r="C295" s="2">
        <v>6046.11</v>
      </c>
      <c r="D295">
        <v>0</v>
      </c>
      <c r="E295">
        <v>2</v>
      </c>
      <c r="F295">
        <v>0</v>
      </c>
    </row>
    <row r="296" spans="1:6" x14ac:dyDescent="0.25">
      <c r="A296" s="18" t="s">
        <v>221</v>
      </c>
      <c r="B296" s="17">
        <v>43814</v>
      </c>
      <c r="C296" s="19">
        <v>6046.11</v>
      </c>
      <c r="D296">
        <v>0</v>
      </c>
      <c r="E296">
        <v>2</v>
      </c>
      <c r="F296">
        <v>0</v>
      </c>
    </row>
    <row r="297" spans="1:6" x14ac:dyDescent="0.25">
      <c r="A297" s="1" t="s">
        <v>219</v>
      </c>
      <c r="B297" s="3">
        <v>43802</v>
      </c>
      <c r="C297" s="2">
        <v>5589.6750000000002</v>
      </c>
      <c r="D297">
        <v>1</v>
      </c>
      <c r="E297">
        <v>0</v>
      </c>
      <c r="F297">
        <v>0</v>
      </c>
    </row>
    <row r="298" spans="1:6" x14ac:dyDescent="0.25">
      <c r="A298" s="18" t="s">
        <v>219</v>
      </c>
      <c r="B298" s="17">
        <v>43802</v>
      </c>
      <c r="C298" s="19">
        <v>5589.6750000000002</v>
      </c>
      <c r="D298">
        <v>1</v>
      </c>
      <c r="E298">
        <v>0</v>
      </c>
      <c r="F298">
        <v>0</v>
      </c>
    </row>
    <row r="299" spans="1:6" x14ac:dyDescent="0.25">
      <c r="A299" s="1" t="s">
        <v>219</v>
      </c>
      <c r="B299" s="3">
        <v>43802</v>
      </c>
      <c r="C299" s="2">
        <v>5589.6750000000002</v>
      </c>
      <c r="D299">
        <v>1</v>
      </c>
      <c r="E299">
        <v>0</v>
      </c>
      <c r="F299">
        <v>0</v>
      </c>
    </row>
    <row r="300" spans="1:6" x14ac:dyDescent="0.25">
      <c r="A300" s="18" t="s">
        <v>219</v>
      </c>
      <c r="B300" s="17">
        <v>43802</v>
      </c>
      <c r="C300" s="19">
        <v>5589.6750000000002</v>
      </c>
      <c r="D300">
        <v>1</v>
      </c>
      <c r="E300">
        <v>0</v>
      </c>
      <c r="F300">
        <v>0</v>
      </c>
    </row>
    <row r="301" spans="1:6" x14ac:dyDescent="0.25">
      <c r="A301" s="1" t="s">
        <v>221</v>
      </c>
      <c r="B301" s="3">
        <v>43817</v>
      </c>
      <c r="C301" s="2">
        <v>1047.375</v>
      </c>
      <c r="D301">
        <v>0</v>
      </c>
      <c r="E301">
        <v>2</v>
      </c>
      <c r="F301">
        <v>0</v>
      </c>
    </row>
    <row r="302" spans="1:6" x14ac:dyDescent="0.25">
      <c r="A302" s="18" t="s">
        <v>221</v>
      </c>
      <c r="B302" s="17">
        <v>43772</v>
      </c>
      <c r="C302" s="19">
        <v>2513.7000000000003</v>
      </c>
      <c r="D302">
        <v>0</v>
      </c>
      <c r="E302">
        <v>2</v>
      </c>
      <c r="F302">
        <v>0</v>
      </c>
    </row>
    <row r="303" spans="1:6" x14ac:dyDescent="0.25">
      <c r="A303" s="1" t="s">
        <v>219</v>
      </c>
      <c r="B303" s="3">
        <v>43768</v>
      </c>
      <c r="C303" s="2">
        <v>2679.0750000000003</v>
      </c>
      <c r="D303">
        <v>1</v>
      </c>
      <c r="E303">
        <v>0</v>
      </c>
      <c r="F303">
        <v>0</v>
      </c>
    </row>
    <row r="304" spans="1:6" x14ac:dyDescent="0.25">
      <c r="A304" s="18" t="s">
        <v>219</v>
      </c>
      <c r="B304" s="17">
        <v>43768</v>
      </c>
      <c r="C304" s="19">
        <v>2679.0750000000003</v>
      </c>
      <c r="D304">
        <v>1</v>
      </c>
      <c r="E304">
        <v>0</v>
      </c>
      <c r="F304">
        <v>0</v>
      </c>
    </row>
    <row r="305" spans="1:6" x14ac:dyDescent="0.25">
      <c r="A305" s="1" t="s">
        <v>219</v>
      </c>
      <c r="B305" s="3">
        <v>43768</v>
      </c>
      <c r="C305" s="2">
        <v>2679.0750000000003</v>
      </c>
      <c r="D305">
        <v>1</v>
      </c>
      <c r="E305">
        <v>0</v>
      </c>
      <c r="F305">
        <v>0</v>
      </c>
    </row>
    <row r="306" spans="1:6" x14ac:dyDescent="0.25">
      <c r="A306" s="18" t="s">
        <v>219</v>
      </c>
      <c r="B306" s="17">
        <v>43768</v>
      </c>
      <c r="C306" s="19">
        <v>2679.0750000000003</v>
      </c>
      <c r="D306">
        <v>1</v>
      </c>
      <c r="E306">
        <v>0</v>
      </c>
      <c r="F306">
        <v>0</v>
      </c>
    </row>
    <row r="307" spans="1:6" x14ac:dyDescent="0.25">
      <c r="A307" s="1" t="s">
        <v>219</v>
      </c>
      <c r="B307" s="3">
        <v>43768</v>
      </c>
      <c r="C307" s="2">
        <v>2679.0750000000003</v>
      </c>
      <c r="D307">
        <v>1</v>
      </c>
      <c r="E307">
        <v>0</v>
      </c>
      <c r="F307">
        <v>0</v>
      </c>
    </row>
    <row r="308" spans="1:6" x14ac:dyDescent="0.25">
      <c r="A308" s="18" t="s">
        <v>219</v>
      </c>
      <c r="B308" s="17">
        <v>43768</v>
      </c>
      <c r="C308" s="19">
        <v>2679.0750000000003</v>
      </c>
      <c r="D308">
        <v>1</v>
      </c>
      <c r="E308">
        <v>0</v>
      </c>
      <c r="F308">
        <v>0</v>
      </c>
    </row>
    <row r="309" spans="1:6" x14ac:dyDescent="0.25">
      <c r="A309" s="1" t="s">
        <v>219</v>
      </c>
      <c r="B309" s="3">
        <v>43768</v>
      </c>
      <c r="C309" s="2">
        <v>2679.0750000000003</v>
      </c>
      <c r="D309">
        <v>1</v>
      </c>
      <c r="E309">
        <v>0</v>
      </c>
      <c r="F309">
        <v>0</v>
      </c>
    </row>
    <row r="310" spans="1:6" x14ac:dyDescent="0.25">
      <c r="A310" s="18" t="s">
        <v>219</v>
      </c>
      <c r="B310" s="17">
        <v>43768</v>
      </c>
      <c r="C310" s="19">
        <v>2679.0750000000003</v>
      </c>
      <c r="D310">
        <v>1</v>
      </c>
      <c r="E310">
        <v>0</v>
      </c>
      <c r="F310">
        <v>0</v>
      </c>
    </row>
    <row r="311" spans="1:6" x14ac:dyDescent="0.25">
      <c r="A311" s="1" t="s">
        <v>221</v>
      </c>
      <c r="B311" s="3">
        <v>43828</v>
      </c>
      <c r="C311" s="2">
        <v>16353.3825</v>
      </c>
      <c r="D311">
        <v>0</v>
      </c>
      <c r="E311">
        <v>2</v>
      </c>
      <c r="F311">
        <v>0</v>
      </c>
    </row>
    <row r="312" spans="1:6" x14ac:dyDescent="0.25">
      <c r="A312" s="18" t="s">
        <v>221</v>
      </c>
      <c r="B312" s="17">
        <v>43828</v>
      </c>
      <c r="C312" s="19">
        <v>16353.3825</v>
      </c>
      <c r="D312">
        <v>0</v>
      </c>
      <c r="E312">
        <v>2</v>
      </c>
      <c r="F312">
        <v>0</v>
      </c>
    </row>
    <row r="313" spans="1:6" x14ac:dyDescent="0.25">
      <c r="A313" s="1" t="s">
        <v>221</v>
      </c>
      <c r="B313" s="3">
        <v>43778</v>
      </c>
      <c r="C313" s="2">
        <v>24349.814999999999</v>
      </c>
      <c r="D313">
        <v>0</v>
      </c>
      <c r="E313">
        <v>2</v>
      </c>
      <c r="F313">
        <v>0</v>
      </c>
    </row>
    <row r="314" spans="1:6" x14ac:dyDescent="0.25">
      <c r="A314" s="18" t="s">
        <v>221</v>
      </c>
      <c r="B314" s="17">
        <v>43792</v>
      </c>
      <c r="C314" s="19">
        <v>1131.165</v>
      </c>
      <c r="D314">
        <v>0</v>
      </c>
      <c r="E314">
        <v>2</v>
      </c>
      <c r="F314">
        <v>0</v>
      </c>
    </row>
    <row r="315" spans="1:6" x14ac:dyDescent="0.25">
      <c r="A315" s="1" t="s">
        <v>221</v>
      </c>
      <c r="B315" s="3">
        <v>43766</v>
      </c>
      <c r="C315" s="2">
        <v>4244.625</v>
      </c>
      <c r="D315">
        <v>0</v>
      </c>
      <c r="E315">
        <v>2</v>
      </c>
      <c r="F315">
        <v>0</v>
      </c>
    </row>
    <row r="316" spans="1:6" x14ac:dyDescent="0.25">
      <c r="A316" s="18" t="s">
        <v>221</v>
      </c>
      <c r="B316" s="17">
        <v>43815</v>
      </c>
      <c r="C316" s="19">
        <v>99.225000000000009</v>
      </c>
      <c r="D316">
        <v>0</v>
      </c>
      <c r="E316">
        <v>2</v>
      </c>
      <c r="F316">
        <v>0</v>
      </c>
    </row>
    <row r="317" spans="1:6" x14ac:dyDescent="0.25">
      <c r="A317" s="1" t="s">
        <v>219</v>
      </c>
      <c r="B317" s="3">
        <v>43739</v>
      </c>
      <c r="C317" s="2">
        <v>1444.2750000000001</v>
      </c>
      <c r="D317">
        <v>1</v>
      </c>
      <c r="E317">
        <v>0</v>
      </c>
      <c r="F317">
        <v>0</v>
      </c>
    </row>
    <row r="318" spans="1:6" x14ac:dyDescent="0.25">
      <c r="A318" s="18" t="s">
        <v>219</v>
      </c>
      <c r="B318" s="17">
        <v>43739</v>
      </c>
      <c r="C318" s="19">
        <v>1444.2750000000001</v>
      </c>
      <c r="D318">
        <v>1</v>
      </c>
      <c r="E318">
        <v>0</v>
      </c>
      <c r="F318">
        <v>0</v>
      </c>
    </row>
    <row r="319" spans="1:6" x14ac:dyDescent="0.25">
      <c r="A319" s="1" t="s">
        <v>221</v>
      </c>
      <c r="B319" s="3">
        <v>43775</v>
      </c>
      <c r="C319" s="2">
        <v>2315.25</v>
      </c>
      <c r="D319">
        <v>0</v>
      </c>
      <c r="E319">
        <v>2</v>
      </c>
      <c r="F319">
        <v>0</v>
      </c>
    </row>
    <row r="320" spans="1:6" x14ac:dyDescent="0.25">
      <c r="A320" s="18" t="s">
        <v>221</v>
      </c>
      <c r="B320" s="17">
        <v>43778</v>
      </c>
      <c r="C320" s="19">
        <v>926.1</v>
      </c>
      <c r="D320">
        <v>0</v>
      </c>
      <c r="E320">
        <v>2</v>
      </c>
      <c r="F320">
        <v>0</v>
      </c>
    </row>
    <row r="321" spans="1:6" x14ac:dyDescent="0.25">
      <c r="A321" s="1" t="s">
        <v>221</v>
      </c>
      <c r="B321" s="3">
        <v>43778</v>
      </c>
      <c r="C321" s="2">
        <v>926.1</v>
      </c>
      <c r="D321">
        <v>0</v>
      </c>
      <c r="E321">
        <v>2</v>
      </c>
      <c r="F321">
        <v>0</v>
      </c>
    </row>
    <row r="322" spans="1:6" x14ac:dyDescent="0.25">
      <c r="A322" s="18" t="s">
        <v>221</v>
      </c>
      <c r="B322" s="17">
        <v>43778</v>
      </c>
      <c r="C322" s="19">
        <v>926.1</v>
      </c>
      <c r="D322">
        <v>0</v>
      </c>
      <c r="E322">
        <v>2</v>
      </c>
      <c r="F322">
        <v>0</v>
      </c>
    </row>
    <row r="323" spans="1:6" x14ac:dyDescent="0.25">
      <c r="A323" s="1" t="s">
        <v>221</v>
      </c>
      <c r="B323" s="3">
        <v>43793</v>
      </c>
      <c r="C323" s="2">
        <v>1389.15</v>
      </c>
      <c r="D323">
        <v>0</v>
      </c>
      <c r="E323">
        <v>2</v>
      </c>
      <c r="F323">
        <v>0</v>
      </c>
    </row>
    <row r="324" spans="1:6" x14ac:dyDescent="0.25">
      <c r="A324" s="18" t="s">
        <v>221</v>
      </c>
      <c r="B324" s="17">
        <v>43793</v>
      </c>
      <c r="C324" s="19">
        <v>1389.15</v>
      </c>
      <c r="D324">
        <v>0</v>
      </c>
      <c r="E324">
        <v>2</v>
      </c>
      <c r="F324">
        <v>0</v>
      </c>
    </row>
    <row r="325" spans="1:6" x14ac:dyDescent="0.25">
      <c r="A325" s="1" t="s">
        <v>221</v>
      </c>
      <c r="B325" s="3">
        <v>43808</v>
      </c>
      <c r="C325" s="2">
        <v>2480.625</v>
      </c>
      <c r="D325">
        <v>0</v>
      </c>
      <c r="E325">
        <v>2</v>
      </c>
      <c r="F325">
        <v>0</v>
      </c>
    </row>
    <row r="326" spans="1:6" x14ac:dyDescent="0.25">
      <c r="A326" s="18" t="s">
        <v>221</v>
      </c>
      <c r="B326" s="17">
        <v>43822</v>
      </c>
      <c r="C326" s="19">
        <v>2480.625</v>
      </c>
      <c r="D326">
        <v>0</v>
      </c>
      <c r="E326">
        <v>2</v>
      </c>
      <c r="F326">
        <v>0</v>
      </c>
    </row>
    <row r="327" spans="1:6" x14ac:dyDescent="0.25">
      <c r="A327" s="1" t="s">
        <v>219</v>
      </c>
      <c r="B327" s="3">
        <v>43738</v>
      </c>
      <c r="C327" s="2">
        <v>1047.375</v>
      </c>
      <c r="D327">
        <v>1</v>
      </c>
      <c r="E327">
        <v>0</v>
      </c>
      <c r="F327">
        <v>0</v>
      </c>
    </row>
    <row r="328" spans="1:6" x14ac:dyDescent="0.25">
      <c r="A328" s="18" t="s">
        <v>219</v>
      </c>
      <c r="B328" s="17">
        <v>43738</v>
      </c>
      <c r="C328" s="19">
        <v>1047.375</v>
      </c>
      <c r="D328">
        <v>1</v>
      </c>
      <c r="E328">
        <v>0</v>
      </c>
      <c r="F328">
        <v>0</v>
      </c>
    </row>
    <row r="329" spans="1:6" x14ac:dyDescent="0.25">
      <c r="A329" s="1" t="s">
        <v>220</v>
      </c>
      <c r="B329" s="3">
        <v>43731</v>
      </c>
      <c r="C329" s="2">
        <v>793.80000000000007</v>
      </c>
      <c r="D329">
        <v>0</v>
      </c>
      <c r="E329">
        <v>0</v>
      </c>
      <c r="F329">
        <v>3</v>
      </c>
    </row>
    <row r="330" spans="1:6" x14ac:dyDescent="0.25">
      <c r="A330" s="18" t="s">
        <v>219</v>
      </c>
      <c r="B330" s="17">
        <v>43793</v>
      </c>
      <c r="C330" s="19">
        <v>396.90000000000003</v>
      </c>
      <c r="D330">
        <v>1</v>
      </c>
      <c r="E330">
        <v>0</v>
      </c>
      <c r="F330">
        <v>0</v>
      </c>
    </row>
    <row r="331" spans="1:6" x14ac:dyDescent="0.25">
      <c r="A331" s="1" t="s">
        <v>219</v>
      </c>
      <c r="B331" s="3">
        <v>43793</v>
      </c>
      <c r="C331" s="2">
        <v>1631.7</v>
      </c>
      <c r="D331">
        <v>1</v>
      </c>
      <c r="E331">
        <v>0</v>
      </c>
      <c r="F331">
        <v>0</v>
      </c>
    </row>
    <row r="332" spans="1:6" x14ac:dyDescent="0.25">
      <c r="A332" s="18" t="s">
        <v>219</v>
      </c>
      <c r="B332" s="17">
        <v>43793</v>
      </c>
      <c r="C332" s="19">
        <v>1631.7</v>
      </c>
      <c r="D332">
        <v>1</v>
      </c>
      <c r="E332">
        <v>0</v>
      </c>
      <c r="F332">
        <v>0</v>
      </c>
    </row>
    <row r="333" spans="1:6" x14ac:dyDescent="0.25">
      <c r="A333" s="1" t="s">
        <v>219</v>
      </c>
      <c r="B333" s="3">
        <v>43793</v>
      </c>
      <c r="C333" s="2">
        <v>1631.7</v>
      </c>
      <c r="D333">
        <v>1</v>
      </c>
      <c r="E333">
        <v>0</v>
      </c>
      <c r="F333">
        <v>0</v>
      </c>
    </row>
    <row r="334" spans="1:6" x14ac:dyDescent="0.25">
      <c r="A334" s="18" t="s">
        <v>219</v>
      </c>
      <c r="B334" s="17">
        <v>43782</v>
      </c>
      <c r="C334" s="19">
        <v>1323</v>
      </c>
      <c r="D334">
        <v>1</v>
      </c>
      <c r="E334">
        <v>0</v>
      </c>
      <c r="F334">
        <v>0</v>
      </c>
    </row>
    <row r="335" spans="1:6" x14ac:dyDescent="0.25">
      <c r="A335" s="1" t="s">
        <v>219</v>
      </c>
      <c r="B335" s="3">
        <v>43782</v>
      </c>
      <c r="C335" s="2">
        <v>1323</v>
      </c>
      <c r="D335">
        <v>1</v>
      </c>
      <c r="E335">
        <v>0</v>
      </c>
      <c r="F335">
        <v>0</v>
      </c>
    </row>
    <row r="336" spans="1:6" x14ac:dyDescent="0.25">
      <c r="A336" s="18" t="s">
        <v>219</v>
      </c>
      <c r="B336" s="17">
        <v>43745</v>
      </c>
      <c r="C336" s="19">
        <v>2116.8000000000002</v>
      </c>
      <c r="D336">
        <v>1</v>
      </c>
      <c r="E336">
        <v>0</v>
      </c>
      <c r="F336">
        <v>0</v>
      </c>
    </row>
    <row r="337" spans="1:6" x14ac:dyDescent="0.25">
      <c r="A337" s="1" t="s">
        <v>221</v>
      </c>
      <c r="B337" s="3">
        <v>43803</v>
      </c>
      <c r="C337" s="2">
        <v>1014.3000000000001</v>
      </c>
      <c r="D337">
        <v>0</v>
      </c>
      <c r="E337">
        <v>2</v>
      </c>
      <c r="F337">
        <v>0</v>
      </c>
    </row>
    <row r="338" spans="1:6" x14ac:dyDescent="0.25">
      <c r="A338" s="18" t="s">
        <v>221</v>
      </c>
      <c r="B338" s="17">
        <v>43824</v>
      </c>
      <c r="C338" s="19">
        <v>185.22000000000003</v>
      </c>
      <c r="D338">
        <v>0</v>
      </c>
      <c r="E338">
        <v>2</v>
      </c>
      <c r="F338">
        <v>0</v>
      </c>
    </row>
    <row r="339" spans="1:6" x14ac:dyDescent="0.25">
      <c r="A339" s="1" t="s">
        <v>221</v>
      </c>
      <c r="B339" s="3">
        <v>43790</v>
      </c>
      <c r="C339" s="2">
        <v>687.96</v>
      </c>
      <c r="D339">
        <v>0</v>
      </c>
      <c r="E339">
        <v>2</v>
      </c>
      <c r="F339">
        <v>0</v>
      </c>
    </row>
    <row r="340" spans="1:6" x14ac:dyDescent="0.25">
      <c r="A340" s="18" t="s">
        <v>221</v>
      </c>
      <c r="B340" s="17">
        <v>43790</v>
      </c>
      <c r="C340" s="19">
        <v>687.96</v>
      </c>
      <c r="D340">
        <v>0</v>
      </c>
      <c r="E340">
        <v>2</v>
      </c>
      <c r="F340">
        <v>0</v>
      </c>
    </row>
    <row r="341" spans="1:6" x14ac:dyDescent="0.25">
      <c r="A341" s="1" t="s">
        <v>219</v>
      </c>
      <c r="B341" s="3">
        <v>43817</v>
      </c>
      <c r="C341" s="2">
        <v>2094.75</v>
      </c>
      <c r="D341">
        <v>1</v>
      </c>
      <c r="E341">
        <v>0</v>
      </c>
      <c r="F341">
        <v>0</v>
      </c>
    </row>
    <row r="342" spans="1:6" x14ac:dyDescent="0.25">
      <c r="A342" s="18" t="s">
        <v>219</v>
      </c>
      <c r="B342" s="17">
        <v>43817</v>
      </c>
      <c r="C342" s="19">
        <v>2094.75</v>
      </c>
      <c r="D342">
        <v>1</v>
      </c>
      <c r="E342">
        <v>0</v>
      </c>
      <c r="F342">
        <v>0</v>
      </c>
    </row>
    <row r="343" spans="1:6" x14ac:dyDescent="0.25">
      <c r="A343" s="1" t="s">
        <v>219</v>
      </c>
      <c r="B343" s="3">
        <v>43817</v>
      </c>
      <c r="C343" s="2">
        <v>4851</v>
      </c>
      <c r="D343">
        <v>1</v>
      </c>
      <c r="E343">
        <v>0</v>
      </c>
      <c r="F343">
        <v>0</v>
      </c>
    </row>
    <row r="344" spans="1:6" x14ac:dyDescent="0.25">
      <c r="A344" s="18" t="s">
        <v>219</v>
      </c>
      <c r="B344" s="17">
        <v>43818</v>
      </c>
      <c r="C344" s="19">
        <v>7276.5</v>
      </c>
      <c r="D344">
        <v>1</v>
      </c>
      <c r="E344">
        <v>0</v>
      </c>
      <c r="F344">
        <v>0</v>
      </c>
    </row>
    <row r="345" spans="1:6" x14ac:dyDescent="0.25">
      <c r="A345" s="1" t="s">
        <v>219</v>
      </c>
      <c r="B345" s="3">
        <v>43782</v>
      </c>
      <c r="C345" s="2">
        <v>6945.75</v>
      </c>
      <c r="D345">
        <v>1</v>
      </c>
      <c r="E345">
        <v>0</v>
      </c>
      <c r="F345">
        <v>0</v>
      </c>
    </row>
    <row r="346" spans="1:6" x14ac:dyDescent="0.25">
      <c r="A346" s="18" t="s">
        <v>219</v>
      </c>
      <c r="B346" s="17">
        <v>43806</v>
      </c>
      <c r="C346" s="19">
        <v>264.60000000000002</v>
      </c>
      <c r="D346">
        <v>1</v>
      </c>
      <c r="E346">
        <v>0</v>
      </c>
      <c r="F346">
        <v>0</v>
      </c>
    </row>
    <row r="347" spans="1:6" x14ac:dyDescent="0.25">
      <c r="A347" s="1" t="s">
        <v>219</v>
      </c>
      <c r="B347" s="3">
        <v>43802</v>
      </c>
      <c r="C347" s="2">
        <v>3858.75</v>
      </c>
      <c r="D347">
        <v>1</v>
      </c>
      <c r="E347">
        <v>0</v>
      </c>
      <c r="F347">
        <v>0</v>
      </c>
    </row>
    <row r="348" spans="1:6" x14ac:dyDescent="0.25">
      <c r="A348" s="18" t="s">
        <v>221</v>
      </c>
      <c r="B348" s="17">
        <v>43768</v>
      </c>
      <c r="C348" s="19">
        <v>185.22000000000003</v>
      </c>
      <c r="D348">
        <v>0</v>
      </c>
      <c r="E348">
        <v>2</v>
      </c>
      <c r="F348">
        <v>0</v>
      </c>
    </row>
    <row r="349" spans="1:6" x14ac:dyDescent="0.25">
      <c r="A349" s="1" t="s">
        <v>221</v>
      </c>
      <c r="B349" s="3">
        <v>43768</v>
      </c>
      <c r="C349" s="2">
        <v>185.22000000000003</v>
      </c>
      <c r="D349">
        <v>0</v>
      </c>
      <c r="E349">
        <v>2</v>
      </c>
      <c r="F349">
        <v>0</v>
      </c>
    </row>
    <row r="350" spans="1:6" x14ac:dyDescent="0.25">
      <c r="A350" s="18" t="s">
        <v>221</v>
      </c>
      <c r="B350" s="17">
        <v>43752</v>
      </c>
      <c r="C350" s="19">
        <v>833.49</v>
      </c>
      <c r="D350">
        <v>0</v>
      </c>
      <c r="E350">
        <v>2</v>
      </c>
      <c r="F350">
        <v>0</v>
      </c>
    </row>
    <row r="351" spans="1:6" x14ac:dyDescent="0.25">
      <c r="A351" s="1" t="s">
        <v>221</v>
      </c>
      <c r="B351" s="3">
        <v>43752</v>
      </c>
      <c r="C351" s="2">
        <v>833.49</v>
      </c>
      <c r="D351">
        <v>0</v>
      </c>
      <c r="E351">
        <v>2</v>
      </c>
      <c r="F351">
        <v>0</v>
      </c>
    </row>
    <row r="352" spans="1:6" x14ac:dyDescent="0.25">
      <c r="A352" s="18" t="s">
        <v>221</v>
      </c>
      <c r="B352" s="17">
        <v>43758</v>
      </c>
      <c r="C352" s="19">
        <v>639.27150000000006</v>
      </c>
      <c r="D352">
        <v>0</v>
      </c>
      <c r="E352">
        <v>2</v>
      </c>
      <c r="F352">
        <v>0</v>
      </c>
    </row>
    <row r="353" spans="1:6" x14ac:dyDescent="0.25">
      <c r="A353" s="1" t="s">
        <v>221</v>
      </c>
      <c r="B353" s="3">
        <v>43758</v>
      </c>
      <c r="C353" s="2">
        <v>639.27150000000006</v>
      </c>
      <c r="D353">
        <v>0</v>
      </c>
      <c r="E353">
        <v>2</v>
      </c>
      <c r="F353">
        <v>0</v>
      </c>
    </row>
    <row r="354" spans="1:6" x14ac:dyDescent="0.25">
      <c r="A354" s="18" t="s">
        <v>221</v>
      </c>
      <c r="B354" s="17">
        <v>43758</v>
      </c>
      <c r="C354" s="19">
        <v>639.27150000000006</v>
      </c>
      <c r="D354">
        <v>0</v>
      </c>
      <c r="E354">
        <v>2</v>
      </c>
      <c r="F354">
        <v>0</v>
      </c>
    </row>
    <row r="355" spans="1:6" x14ac:dyDescent="0.25">
      <c r="A355" s="1" t="s">
        <v>221</v>
      </c>
      <c r="B355" s="3">
        <v>43801</v>
      </c>
      <c r="C355" s="2">
        <v>4630.5</v>
      </c>
      <c r="D355">
        <v>0</v>
      </c>
      <c r="E355">
        <v>2</v>
      </c>
      <c r="F355">
        <v>0</v>
      </c>
    </row>
    <row r="356" spans="1:6" x14ac:dyDescent="0.25">
      <c r="A356" s="18" t="s">
        <v>221</v>
      </c>
      <c r="B356" s="17">
        <v>43801</v>
      </c>
      <c r="C356" s="19">
        <v>4630.5</v>
      </c>
      <c r="D356">
        <v>0</v>
      </c>
      <c r="E356">
        <v>2</v>
      </c>
      <c r="F356">
        <v>0</v>
      </c>
    </row>
    <row r="357" spans="1:6" x14ac:dyDescent="0.25">
      <c r="A357" s="1" t="s">
        <v>221</v>
      </c>
      <c r="B357" s="3">
        <v>43807</v>
      </c>
      <c r="C357" s="2">
        <v>2745.2249999999999</v>
      </c>
      <c r="D357">
        <v>0</v>
      </c>
      <c r="E357">
        <v>2</v>
      </c>
      <c r="F357">
        <v>0</v>
      </c>
    </row>
    <row r="358" spans="1:6" x14ac:dyDescent="0.25">
      <c r="A358" s="18" t="s">
        <v>221</v>
      </c>
      <c r="B358" s="17">
        <v>43809</v>
      </c>
      <c r="C358" s="19">
        <v>1311.9750000000001</v>
      </c>
      <c r="D358">
        <v>0</v>
      </c>
      <c r="E358">
        <v>2</v>
      </c>
      <c r="F358">
        <v>0</v>
      </c>
    </row>
    <row r="359" spans="1:6" x14ac:dyDescent="0.25">
      <c r="A359" s="1" t="s">
        <v>221</v>
      </c>
      <c r="B359" s="3">
        <v>43809</v>
      </c>
      <c r="C359" s="2">
        <v>1311.9750000000001</v>
      </c>
      <c r="D359">
        <v>0</v>
      </c>
      <c r="E359">
        <v>2</v>
      </c>
      <c r="F359">
        <v>0</v>
      </c>
    </row>
    <row r="360" spans="1:6" x14ac:dyDescent="0.25">
      <c r="A360" s="18" t="s">
        <v>221</v>
      </c>
      <c r="B360" s="17">
        <v>43810</v>
      </c>
      <c r="C360" s="19">
        <v>423.36</v>
      </c>
      <c r="D360">
        <v>0</v>
      </c>
      <c r="E360">
        <v>2</v>
      </c>
      <c r="F360">
        <v>0</v>
      </c>
    </row>
    <row r="361" spans="1:6" x14ac:dyDescent="0.25">
      <c r="A361" s="1" t="s">
        <v>221</v>
      </c>
      <c r="B361" s="3">
        <v>43818</v>
      </c>
      <c r="C361" s="2">
        <v>573.30000000000007</v>
      </c>
      <c r="D361">
        <v>0</v>
      </c>
      <c r="E361">
        <v>2</v>
      </c>
      <c r="F361">
        <v>0</v>
      </c>
    </row>
    <row r="362" spans="1:6" x14ac:dyDescent="0.25">
      <c r="A362" s="18" t="s">
        <v>221</v>
      </c>
      <c r="B362" s="17">
        <v>43778</v>
      </c>
      <c r="C362" s="19">
        <v>1853.3025</v>
      </c>
      <c r="D362">
        <v>0</v>
      </c>
      <c r="E362">
        <v>2</v>
      </c>
      <c r="F362">
        <v>0</v>
      </c>
    </row>
    <row r="363" spans="1:6" x14ac:dyDescent="0.25">
      <c r="A363" s="1" t="s">
        <v>221</v>
      </c>
      <c r="B363" s="3">
        <v>43778</v>
      </c>
      <c r="C363" s="2">
        <v>1853.3025</v>
      </c>
      <c r="D363">
        <v>0</v>
      </c>
      <c r="E363">
        <v>2</v>
      </c>
      <c r="F363">
        <v>0</v>
      </c>
    </row>
    <row r="364" spans="1:6" x14ac:dyDescent="0.25">
      <c r="A364" s="18" t="s">
        <v>221</v>
      </c>
      <c r="B364" s="17">
        <v>43778</v>
      </c>
      <c r="C364" s="19">
        <v>1853.3025</v>
      </c>
      <c r="D364">
        <v>0</v>
      </c>
      <c r="E364">
        <v>2</v>
      </c>
      <c r="F364">
        <v>0</v>
      </c>
    </row>
    <row r="365" spans="1:6" x14ac:dyDescent="0.25">
      <c r="A365" s="1" t="s">
        <v>221</v>
      </c>
      <c r="B365" s="3">
        <v>43778</v>
      </c>
      <c r="C365" s="2">
        <v>1853.3025</v>
      </c>
      <c r="D365">
        <v>0</v>
      </c>
      <c r="E365">
        <v>2</v>
      </c>
      <c r="F365">
        <v>0</v>
      </c>
    </row>
    <row r="366" spans="1:6" x14ac:dyDescent="0.25">
      <c r="A366" s="18" t="s">
        <v>221</v>
      </c>
      <c r="B366" s="17">
        <v>43778</v>
      </c>
      <c r="C366" s="19">
        <v>1853.3025</v>
      </c>
      <c r="D366">
        <v>0</v>
      </c>
      <c r="E366">
        <v>2</v>
      </c>
      <c r="F366">
        <v>0</v>
      </c>
    </row>
    <row r="367" spans="1:6" x14ac:dyDescent="0.25">
      <c r="A367" s="1" t="s">
        <v>221</v>
      </c>
      <c r="B367" s="3">
        <v>43780</v>
      </c>
      <c r="C367" s="2">
        <v>970.2</v>
      </c>
      <c r="D367">
        <v>0</v>
      </c>
      <c r="E367">
        <v>2</v>
      </c>
      <c r="F367">
        <v>0</v>
      </c>
    </row>
    <row r="368" spans="1:6" x14ac:dyDescent="0.25">
      <c r="A368" s="18" t="s">
        <v>221</v>
      </c>
      <c r="B368" s="17">
        <v>43780</v>
      </c>
      <c r="C368" s="19">
        <v>970.2</v>
      </c>
      <c r="D368">
        <v>0</v>
      </c>
      <c r="E368">
        <v>2</v>
      </c>
      <c r="F368">
        <v>0</v>
      </c>
    </row>
    <row r="369" spans="1:6" x14ac:dyDescent="0.25">
      <c r="A369" s="1" t="s">
        <v>221</v>
      </c>
      <c r="B369" s="3">
        <v>43793</v>
      </c>
      <c r="C369" s="2">
        <v>1372.6125</v>
      </c>
      <c r="D369">
        <v>0</v>
      </c>
      <c r="E369">
        <v>2</v>
      </c>
      <c r="F369">
        <v>0</v>
      </c>
    </row>
    <row r="370" spans="1:6" x14ac:dyDescent="0.25">
      <c r="A370" s="18" t="s">
        <v>220</v>
      </c>
      <c r="B370" s="17">
        <v>43737</v>
      </c>
      <c r="C370" s="19">
        <v>1874.25</v>
      </c>
      <c r="D370">
        <v>0</v>
      </c>
      <c r="E370">
        <v>0</v>
      </c>
      <c r="F370">
        <v>3</v>
      </c>
    </row>
    <row r="371" spans="1:6" x14ac:dyDescent="0.25">
      <c r="A371" s="1" t="s">
        <v>220</v>
      </c>
      <c r="B371" s="3">
        <v>43737</v>
      </c>
      <c r="C371" s="2">
        <v>1874.25</v>
      </c>
      <c r="D371">
        <v>0</v>
      </c>
      <c r="E371">
        <v>0</v>
      </c>
      <c r="F371">
        <v>3</v>
      </c>
    </row>
    <row r="372" spans="1:6" x14ac:dyDescent="0.25">
      <c r="A372" s="18" t="s">
        <v>220</v>
      </c>
      <c r="B372" s="17">
        <v>43737</v>
      </c>
      <c r="C372" s="19">
        <v>1874.25</v>
      </c>
      <c r="D372">
        <v>0</v>
      </c>
      <c r="E372">
        <v>0</v>
      </c>
      <c r="F372">
        <v>3</v>
      </c>
    </row>
    <row r="373" spans="1:6" x14ac:dyDescent="0.25">
      <c r="A373" s="1" t="s">
        <v>220</v>
      </c>
      <c r="B373" s="3">
        <v>43737</v>
      </c>
      <c r="C373" s="2">
        <v>1874.25</v>
      </c>
      <c r="D373">
        <v>0</v>
      </c>
      <c r="E373">
        <v>0</v>
      </c>
      <c r="F373">
        <v>3</v>
      </c>
    </row>
    <row r="374" spans="1:6" x14ac:dyDescent="0.25">
      <c r="A374" s="18" t="s">
        <v>219</v>
      </c>
      <c r="B374" s="17">
        <v>43777</v>
      </c>
      <c r="C374" s="19">
        <v>396.90000000000003</v>
      </c>
      <c r="D374">
        <v>1</v>
      </c>
      <c r="E374">
        <v>0</v>
      </c>
      <c r="F374">
        <v>0</v>
      </c>
    </row>
    <row r="375" spans="1:6" x14ac:dyDescent="0.25">
      <c r="A375" s="1" t="s">
        <v>219</v>
      </c>
      <c r="B375" s="3">
        <v>43738</v>
      </c>
      <c r="C375" s="2">
        <v>1009.89</v>
      </c>
      <c r="D375">
        <v>1</v>
      </c>
      <c r="E375">
        <v>0</v>
      </c>
      <c r="F375">
        <v>0</v>
      </c>
    </row>
    <row r="376" spans="1:6" x14ac:dyDescent="0.25">
      <c r="A376" s="18" t="s">
        <v>219</v>
      </c>
      <c r="B376" s="17">
        <v>43738</v>
      </c>
      <c r="C376" s="19">
        <v>1009.89</v>
      </c>
      <c r="D376">
        <v>1</v>
      </c>
      <c r="E376">
        <v>0</v>
      </c>
      <c r="F376">
        <v>0</v>
      </c>
    </row>
    <row r="377" spans="1:6" x14ac:dyDescent="0.25">
      <c r="A377" s="1" t="s">
        <v>219</v>
      </c>
      <c r="B377" s="3">
        <v>43738</v>
      </c>
      <c r="C377" s="2">
        <v>1009.89</v>
      </c>
      <c r="D377">
        <v>1</v>
      </c>
      <c r="E377">
        <v>0</v>
      </c>
      <c r="F377">
        <v>0</v>
      </c>
    </row>
    <row r="378" spans="1:6" x14ac:dyDescent="0.25">
      <c r="A378" s="18" t="s">
        <v>221</v>
      </c>
      <c r="B378" s="17">
        <v>43790</v>
      </c>
      <c r="C378" s="19">
        <v>882</v>
      </c>
      <c r="D378">
        <v>0</v>
      </c>
      <c r="E378">
        <v>2</v>
      </c>
      <c r="F378">
        <v>0</v>
      </c>
    </row>
    <row r="379" spans="1:6" x14ac:dyDescent="0.25">
      <c r="A379" s="1" t="s">
        <v>221</v>
      </c>
      <c r="B379" s="3">
        <v>43810</v>
      </c>
      <c r="C379" s="2">
        <v>882</v>
      </c>
      <c r="D379">
        <v>0</v>
      </c>
      <c r="E379">
        <v>2</v>
      </c>
      <c r="F379">
        <v>0</v>
      </c>
    </row>
    <row r="380" spans="1:6" x14ac:dyDescent="0.25">
      <c r="A380" s="18" t="s">
        <v>221</v>
      </c>
      <c r="B380" s="17">
        <v>43811</v>
      </c>
      <c r="C380" s="19">
        <v>1009.89</v>
      </c>
      <c r="D380">
        <v>0</v>
      </c>
      <c r="E380">
        <v>2</v>
      </c>
      <c r="F380">
        <v>0</v>
      </c>
    </row>
    <row r="381" spans="1:6" x14ac:dyDescent="0.25">
      <c r="A381" s="1" t="s">
        <v>221</v>
      </c>
      <c r="B381" s="3">
        <v>43811</v>
      </c>
      <c r="C381" s="2">
        <v>1009.89</v>
      </c>
      <c r="D381">
        <v>0</v>
      </c>
      <c r="E381">
        <v>2</v>
      </c>
      <c r="F381">
        <v>0</v>
      </c>
    </row>
    <row r="382" spans="1:6" x14ac:dyDescent="0.25">
      <c r="A382" s="18" t="s">
        <v>221</v>
      </c>
      <c r="B382" s="17">
        <v>43811</v>
      </c>
      <c r="C382" s="19">
        <v>1009.89</v>
      </c>
      <c r="D382">
        <v>0</v>
      </c>
      <c r="E382">
        <v>2</v>
      </c>
      <c r="F382">
        <v>0</v>
      </c>
    </row>
    <row r="383" spans="1:6" x14ac:dyDescent="0.25">
      <c r="A383" s="1" t="s">
        <v>221</v>
      </c>
      <c r="B383" s="3">
        <v>43811</v>
      </c>
      <c r="C383" s="2">
        <v>1009.89</v>
      </c>
      <c r="D383">
        <v>0</v>
      </c>
      <c r="E383">
        <v>2</v>
      </c>
      <c r="F383">
        <v>0</v>
      </c>
    </row>
    <row r="384" spans="1:6" x14ac:dyDescent="0.25">
      <c r="A384" s="18" t="s">
        <v>221</v>
      </c>
      <c r="B384" s="17">
        <v>43811</v>
      </c>
      <c r="C384" s="19">
        <v>1009.89</v>
      </c>
      <c r="D384">
        <v>0</v>
      </c>
      <c r="E384">
        <v>2</v>
      </c>
      <c r="F384">
        <v>0</v>
      </c>
    </row>
    <row r="385" spans="1:6" x14ac:dyDescent="0.25">
      <c r="A385" s="1" t="s">
        <v>221</v>
      </c>
      <c r="B385" s="3">
        <v>43817</v>
      </c>
      <c r="C385" s="2">
        <v>1429.9424999999999</v>
      </c>
      <c r="D385">
        <v>0</v>
      </c>
      <c r="E385">
        <v>2</v>
      </c>
      <c r="F385">
        <v>0</v>
      </c>
    </row>
    <row r="386" spans="1:6" x14ac:dyDescent="0.25">
      <c r="A386" s="18" t="s">
        <v>221</v>
      </c>
      <c r="B386" s="17">
        <v>43817</v>
      </c>
      <c r="C386" s="19">
        <v>1429.9424999999999</v>
      </c>
      <c r="D386">
        <v>0</v>
      </c>
      <c r="E386">
        <v>2</v>
      </c>
      <c r="F386">
        <v>0</v>
      </c>
    </row>
    <row r="387" spans="1:6" x14ac:dyDescent="0.25">
      <c r="A387" s="1" t="s">
        <v>221</v>
      </c>
      <c r="B387" s="3">
        <v>43817</v>
      </c>
      <c r="C387" s="2">
        <v>1429.9424999999999</v>
      </c>
      <c r="D387">
        <v>0</v>
      </c>
      <c r="E387">
        <v>2</v>
      </c>
      <c r="F387">
        <v>0</v>
      </c>
    </row>
    <row r="388" spans="1:6" x14ac:dyDescent="0.25">
      <c r="A388" s="18" t="s">
        <v>221</v>
      </c>
      <c r="B388" s="17">
        <v>43817</v>
      </c>
      <c r="C388" s="19">
        <v>1429.9424999999999</v>
      </c>
      <c r="D388">
        <v>0</v>
      </c>
      <c r="E388">
        <v>2</v>
      </c>
      <c r="F388">
        <v>0</v>
      </c>
    </row>
    <row r="389" spans="1:6" x14ac:dyDescent="0.25">
      <c r="A389" s="1" t="s">
        <v>221</v>
      </c>
      <c r="B389" s="3">
        <v>43817</v>
      </c>
      <c r="C389" s="2">
        <v>1429.9424999999999</v>
      </c>
      <c r="D389">
        <v>0</v>
      </c>
      <c r="E389">
        <v>2</v>
      </c>
      <c r="F389">
        <v>0</v>
      </c>
    </row>
    <row r="390" spans="1:6" x14ac:dyDescent="0.25">
      <c r="A390" s="18" t="s">
        <v>221</v>
      </c>
      <c r="B390" s="17">
        <v>43817</v>
      </c>
      <c r="C390" s="19">
        <v>1429.9424999999999</v>
      </c>
      <c r="D390">
        <v>0</v>
      </c>
      <c r="E390">
        <v>2</v>
      </c>
      <c r="F390">
        <v>0</v>
      </c>
    </row>
    <row r="391" spans="1:6" x14ac:dyDescent="0.25">
      <c r="A391" s="1" t="s">
        <v>221</v>
      </c>
      <c r="B391" s="3">
        <v>43817</v>
      </c>
      <c r="C391" s="2">
        <v>1429.9424999999999</v>
      </c>
      <c r="D391">
        <v>0</v>
      </c>
      <c r="E391">
        <v>2</v>
      </c>
      <c r="F391">
        <v>0</v>
      </c>
    </row>
    <row r="392" spans="1:6" x14ac:dyDescent="0.25">
      <c r="A392" s="18" t="s">
        <v>221</v>
      </c>
      <c r="B392" s="17">
        <v>43771</v>
      </c>
      <c r="C392" s="19">
        <v>1411.2</v>
      </c>
      <c r="D392">
        <v>0</v>
      </c>
      <c r="E392">
        <v>2</v>
      </c>
      <c r="F392">
        <v>0</v>
      </c>
    </row>
    <row r="393" spans="1:6" x14ac:dyDescent="0.25">
      <c r="A393" s="1" t="s">
        <v>221</v>
      </c>
      <c r="B393" s="3">
        <v>43771</v>
      </c>
      <c r="C393" s="2">
        <v>1411.2</v>
      </c>
      <c r="D393">
        <v>0</v>
      </c>
      <c r="E393">
        <v>2</v>
      </c>
      <c r="F393">
        <v>0</v>
      </c>
    </row>
    <row r="394" spans="1:6" x14ac:dyDescent="0.25">
      <c r="A394" s="18" t="s">
        <v>221</v>
      </c>
      <c r="B394" s="17">
        <v>43752</v>
      </c>
      <c r="C394" s="19">
        <v>2116.8000000000002</v>
      </c>
      <c r="D394">
        <v>0</v>
      </c>
      <c r="E394">
        <v>2</v>
      </c>
      <c r="F394">
        <v>0</v>
      </c>
    </row>
    <row r="395" spans="1:6" x14ac:dyDescent="0.25">
      <c r="A395" s="1" t="s">
        <v>221</v>
      </c>
      <c r="B395" s="3">
        <v>43752</v>
      </c>
      <c r="C395" s="2">
        <v>2116.8000000000002</v>
      </c>
      <c r="D395">
        <v>0</v>
      </c>
      <c r="E395">
        <v>2</v>
      </c>
      <c r="F395">
        <v>0</v>
      </c>
    </row>
    <row r="396" spans="1:6" x14ac:dyDescent="0.25">
      <c r="A396" s="18" t="s">
        <v>221</v>
      </c>
      <c r="B396" s="17">
        <v>43821</v>
      </c>
      <c r="C396" s="19">
        <v>771.75</v>
      </c>
      <c r="D396">
        <v>0</v>
      </c>
      <c r="E396">
        <v>2</v>
      </c>
      <c r="F396">
        <v>0</v>
      </c>
    </row>
    <row r="397" spans="1:6" x14ac:dyDescent="0.25">
      <c r="A397" s="1" t="s">
        <v>221</v>
      </c>
      <c r="B397" s="3">
        <v>43787</v>
      </c>
      <c r="C397" s="2">
        <v>529.20000000000005</v>
      </c>
      <c r="D397">
        <v>0</v>
      </c>
      <c r="E397">
        <v>2</v>
      </c>
      <c r="F397">
        <v>0</v>
      </c>
    </row>
    <row r="398" spans="1:6" x14ac:dyDescent="0.25">
      <c r="A398" s="18" t="s">
        <v>221</v>
      </c>
      <c r="B398" s="17">
        <v>43796</v>
      </c>
      <c r="C398" s="19">
        <v>529.20000000000005</v>
      </c>
      <c r="D398">
        <v>0</v>
      </c>
      <c r="E398">
        <v>2</v>
      </c>
      <c r="F398">
        <v>0</v>
      </c>
    </row>
    <row r="399" spans="1:6" x14ac:dyDescent="0.25">
      <c r="A399" s="1" t="s">
        <v>221</v>
      </c>
      <c r="B399" s="3">
        <v>43808</v>
      </c>
      <c r="C399" s="2">
        <v>6780.375</v>
      </c>
      <c r="D399">
        <v>0</v>
      </c>
      <c r="E399">
        <v>2</v>
      </c>
      <c r="F399">
        <v>0</v>
      </c>
    </row>
    <row r="400" spans="1:6" x14ac:dyDescent="0.25">
      <c r="A400" s="18" t="s">
        <v>221</v>
      </c>
      <c r="B400" s="17">
        <v>43808</v>
      </c>
      <c r="C400" s="19">
        <v>6780.375</v>
      </c>
      <c r="D400">
        <v>0</v>
      </c>
      <c r="E400">
        <v>2</v>
      </c>
      <c r="F400">
        <v>0</v>
      </c>
    </row>
    <row r="401" spans="1:6" x14ac:dyDescent="0.25">
      <c r="A401" s="1" t="s">
        <v>221</v>
      </c>
      <c r="B401" s="3">
        <v>43808</v>
      </c>
      <c r="C401" s="2">
        <v>6780.375</v>
      </c>
      <c r="D401">
        <v>0</v>
      </c>
      <c r="E401">
        <v>2</v>
      </c>
      <c r="F401">
        <v>0</v>
      </c>
    </row>
    <row r="402" spans="1:6" x14ac:dyDescent="0.25">
      <c r="A402" s="18" t="s">
        <v>221</v>
      </c>
      <c r="B402" s="17">
        <v>43808</v>
      </c>
      <c r="C402" s="19">
        <v>6780.375</v>
      </c>
      <c r="D402">
        <v>0</v>
      </c>
      <c r="E402">
        <v>2</v>
      </c>
      <c r="F402">
        <v>0</v>
      </c>
    </row>
    <row r="403" spans="1:6" x14ac:dyDescent="0.25">
      <c r="A403" s="1" t="s">
        <v>221</v>
      </c>
      <c r="B403" s="3">
        <v>43825</v>
      </c>
      <c r="C403" s="2">
        <v>4588.6050000000005</v>
      </c>
      <c r="D403">
        <v>0</v>
      </c>
      <c r="E403">
        <v>2</v>
      </c>
      <c r="F403">
        <v>0</v>
      </c>
    </row>
    <row r="404" spans="1:6" x14ac:dyDescent="0.25">
      <c r="A404" s="18" t="s">
        <v>221</v>
      </c>
      <c r="B404" s="17">
        <v>43825</v>
      </c>
      <c r="C404" s="19">
        <v>4588.6050000000005</v>
      </c>
      <c r="D404">
        <v>0</v>
      </c>
      <c r="E404">
        <v>2</v>
      </c>
      <c r="F404">
        <v>0</v>
      </c>
    </row>
    <row r="405" spans="1:6" x14ac:dyDescent="0.25">
      <c r="A405" s="1" t="s">
        <v>221</v>
      </c>
      <c r="B405" s="3">
        <v>43825</v>
      </c>
      <c r="C405" s="2">
        <v>4588.6050000000005</v>
      </c>
      <c r="D405">
        <v>0</v>
      </c>
      <c r="E405">
        <v>2</v>
      </c>
      <c r="F405">
        <v>0</v>
      </c>
    </row>
    <row r="406" spans="1:6" x14ac:dyDescent="0.25">
      <c r="A406" s="18" t="s">
        <v>221</v>
      </c>
      <c r="B406" s="17">
        <v>43825</v>
      </c>
      <c r="C406" s="19">
        <v>4588.6050000000005</v>
      </c>
      <c r="D406">
        <v>0</v>
      </c>
      <c r="E406">
        <v>2</v>
      </c>
      <c r="F406">
        <v>0</v>
      </c>
    </row>
    <row r="407" spans="1:6" x14ac:dyDescent="0.25">
      <c r="A407" s="1" t="s">
        <v>221</v>
      </c>
      <c r="B407" s="3">
        <v>43825</v>
      </c>
      <c r="C407" s="2">
        <v>4588.6050000000005</v>
      </c>
      <c r="D407">
        <v>0</v>
      </c>
      <c r="E407">
        <v>2</v>
      </c>
      <c r="F407">
        <v>0</v>
      </c>
    </row>
    <row r="408" spans="1:6" x14ac:dyDescent="0.25">
      <c r="A408" s="18" t="s">
        <v>221</v>
      </c>
      <c r="B408" s="17">
        <v>43825</v>
      </c>
      <c r="C408" s="19">
        <v>4588.6050000000005</v>
      </c>
      <c r="D408">
        <v>0</v>
      </c>
      <c r="E408">
        <v>2</v>
      </c>
      <c r="F408">
        <v>0</v>
      </c>
    </row>
    <row r="409" spans="1:6" x14ac:dyDescent="0.25">
      <c r="A409" s="1" t="s">
        <v>221</v>
      </c>
      <c r="B409" s="3">
        <v>43825</v>
      </c>
      <c r="C409" s="2">
        <v>4588.6050000000005</v>
      </c>
      <c r="D409">
        <v>0</v>
      </c>
      <c r="E409">
        <v>2</v>
      </c>
      <c r="F409">
        <v>0</v>
      </c>
    </row>
    <row r="410" spans="1:6" x14ac:dyDescent="0.25">
      <c r="A410" s="18" t="s">
        <v>221</v>
      </c>
      <c r="B410" s="17">
        <v>43779</v>
      </c>
      <c r="C410" s="19">
        <v>1808.1000000000001</v>
      </c>
      <c r="D410">
        <v>0</v>
      </c>
      <c r="E410">
        <v>2</v>
      </c>
      <c r="F410">
        <v>0</v>
      </c>
    </row>
    <row r="411" spans="1:6" x14ac:dyDescent="0.25">
      <c r="A411" s="1" t="s">
        <v>221</v>
      </c>
      <c r="B411" s="3">
        <v>43765</v>
      </c>
      <c r="C411" s="2">
        <v>352.8</v>
      </c>
      <c r="D411">
        <v>0</v>
      </c>
      <c r="E411">
        <v>2</v>
      </c>
      <c r="F411">
        <v>0</v>
      </c>
    </row>
    <row r="412" spans="1:6" x14ac:dyDescent="0.25">
      <c r="A412" s="18" t="s">
        <v>221</v>
      </c>
      <c r="B412" s="17">
        <v>43768</v>
      </c>
      <c r="C412" s="19">
        <v>1808.1000000000001</v>
      </c>
      <c r="D412">
        <v>0</v>
      </c>
      <c r="E412">
        <v>2</v>
      </c>
      <c r="F412">
        <v>0</v>
      </c>
    </row>
    <row r="413" spans="1:6" x14ac:dyDescent="0.25">
      <c r="A413" s="1" t="s">
        <v>221</v>
      </c>
      <c r="B413" s="3">
        <v>43811</v>
      </c>
      <c r="C413" s="2">
        <v>992.25</v>
      </c>
      <c r="D413">
        <v>0</v>
      </c>
      <c r="E413">
        <v>2</v>
      </c>
      <c r="F413">
        <v>0</v>
      </c>
    </row>
    <row r="414" spans="1:6" x14ac:dyDescent="0.25">
      <c r="A414" s="18" t="s">
        <v>221</v>
      </c>
      <c r="B414" s="17">
        <v>43811</v>
      </c>
      <c r="C414" s="19">
        <v>992.25</v>
      </c>
      <c r="D414">
        <v>0</v>
      </c>
      <c r="E414">
        <v>2</v>
      </c>
      <c r="F414">
        <v>0</v>
      </c>
    </row>
    <row r="415" spans="1:6" x14ac:dyDescent="0.25">
      <c r="A415" s="1" t="s">
        <v>221</v>
      </c>
      <c r="B415" s="3">
        <v>43811</v>
      </c>
      <c r="C415" s="2">
        <v>992.25</v>
      </c>
      <c r="D415">
        <v>0</v>
      </c>
      <c r="E415">
        <v>2</v>
      </c>
      <c r="F415">
        <v>0</v>
      </c>
    </row>
    <row r="416" spans="1:6" x14ac:dyDescent="0.25">
      <c r="A416" s="18" t="s">
        <v>221</v>
      </c>
      <c r="B416" s="17">
        <v>43811</v>
      </c>
      <c r="C416" s="19">
        <v>992.25</v>
      </c>
      <c r="D416">
        <v>0</v>
      </c>
      <c r="E416">
        <v>2</v>
      </c>
      <c r="F416">
        <v>0</v>
      </c>
    </row>
    <row r="417" spans="1:6" x14ac:dyDescent="0.25">
      <c r="A417" s="1" t="s">
        <v>221</v>
      </c>
      <c r="B417" s="3">
        <v>43820</v>
      </c>
      <c r="C417" s="2">
        <v>15935.0625</v>
      </c>
      <c r="D417">
        <v>0</v>
      </c>
      <c r="E417">
        <v>2</v>
      </c>
      <c r="F417">
        <v>0</v>
      </c>
    </row>
    <row r="418" spans="1:6" x14ac:dyDescent="0.25">
      <c r="A418" s="18" t="s">
        <v>221</v>
      </c>
      <c r="B418" s="17">
        <v>43820</v>
      </c>
      <c r="C418" s="19">
        <v>15935.0625</v>
      </c>
      <c r="D418">
        <v>0</v>
      </c>
      <c r="E418">
        <v>2</v>
      </c>
      <c r="F418">
        <v>0</v>
      </c>
    </row>
    <row r="419" spans="1:6" x14ac:dyDescent="0.25">
      <c r="A419" s="1" t="s">
        <v>221</v>
      </c>
      <c r="B419" s="3">
        <v>43801</v>
      </c>
      <c r="C419" s="2">
        <v>2693.4075000000003</v>
      </c>
      <c r="D419">
        <v>0</v>
      </c>
      <c r="E419">
        <v>2</v>
      </c>
      <c r="F419">
        <v>0</v>
      </c>
    </row>
    <row r="420" spans="1:6" x14ac:dyDescent="0.25">
      <c r="A420" s="18" t="s">
        <v>221</v>
      </c>
      <c r="B420" s="17">
        <v>43801</v>
      </c>
      <c r="C420" s="19">
        <v>2693.4075000000003</v>
      </c>
      <c r="D420">
        <v>0</v>
      </c>
      <c r="E420">
        <v>2</v>
      </c>
      <c r="F420">
        <v>0</v>
      </c>
    </row>
    <row r="421" spans="1:6" x14ac:dyDescent="0.25">
      <c r="A421" s="1" t="s">
        <v>221</v>
      </c>
      <c r="B421" s="3">
        <v>43801</v>
      </c>
      <c r="C421" s="2">
        <v>2693.4075000000003</v>
      </c>
      <c r="D421">
        <v>0</v>
      </c>
      <c r="E421">
        <v>2</v>
      </c>
      <c r="F421">
        <v>0</v>
      </c>
    </row>
    <row r="422" spans="1:6" x14ac:dyDescent="0.25">
      <c r="A422" s="18" t="s">
        <v>221</v>
      </c>
      <c r="B422" s="17">
        <v>43801</v>
      </c>
      <c r="C422" s="19">
        <v>2693.4075000000003</v>
      </c>
      <c r="D422">
        <v>0</v>
      </c>
      <c r="E422">
        <v>2</v>
      </c>
      <c r="F422">
        <v>0</v>
      </c>
    </row>
    <row r="423" spans="1:6" x14ac:dyDescent="0.25">
      <c r="A423" s="1" t="s">
        <v>221</v>
      </c>
      <c r="B423" s="3">
        <v>43801</v>
      </c>
      <c r="C423" s="2">
        <v>2693.4075000000003</v>
      </c>
      <c r="D423">
        <v>0</v>
      </c>
      <c r="E423">
        <v>2</v>
      </c>
      <c r="F423">
        <v>0</v>
      </c>
    </row>
    <row r="424" spans="1:6" x14ac:dyDescent="0.25">
      <c r="A424" s="18" t="s">
        <v>221</v>
      </c>
      <c r="B424" s="17">
        <v>43802</v>
      </c>
      <c r="C424" s="19">
        <v>793.80000000000007</v>
      </c>
      <c r="D424">
        <v>0</v>
      </c>
      <c r="E424">
        <v>2</v>
      </c>
      <c r="F424">
        <v>0</v>
      </c>
    </row>
    <row r="425" spans="1:6" x14ac:dyDescent="0.25">
      <c r="A425" s="1" t="s">
        <v>221</v>
      </c>
      <c r="B425" s="3">
        <v>43809</v>
      </c>
      <c r="C425" s="2">
        <v>396.90000000000003</v>
      </c>
      <c r="D425">
        <v>0</v>
      </c>
      <c r="E425">
        <v>2</v>
      </c>
      <c r="F425">
        <v>0</v>
      </c>
    </row>
    <row r="426" spans="1:6" x14ac:dyDescent="0.25">
      <c r="A426" s="18" t="s">
        <v>221</v>
      </c>
      <c r="B426" s="17">
        <v>43780</v>
      </c>
      <c r="C426" s="19">
        <v>385.875</v>
      </c>
      <c r="D426">
        <v>0</v>
      </c>
      <c r="E426">
        <v>2</v>
      </c>
      <c r="F426">
        <v>0</v>
      </c>
    </row>
    <row r="427" spans="1:6" x14ac:dyDescent="0.25">
      <c r="A427" s="1" t="s">
        <v>221</v>
      </c>
      <c r="B427" s="3">
        <v>43787</v>
      </c>
      <c r="C427" s="2">
        <v>2315.25</v>
      </c>
      <c r="D427">
        <v>0</v>
      </c>
      <c r="E427">
        <v>2</v>
      </c>
      <c r="F427">
        <v>0</v>
      </c>
    </row>
    <row r="428" spans="1:6" x14ac:dyDescent="0.25">
      <c r="A428" s="18" t="s">
        <v>221</v>
      </c>
      <c r="B428" s="17">
        <v>43789</v>
      </c>
      <c r="C428" s="19">
        <v>1073.835</v>
      </c>
      <c r="D428">
        <v>0</v>
      </c>
      <c r="E428">
        <v>2</v>
      </c>
      <c r="F428">
        <v>0</v>
      </c>
    </row>
    <row r="429" spans="1:6" x14ac:dyDescent="0.25">
      <c r="A429" s="1" t="s">
        <v>221</v>
      </c>
      <c r="B429" s="3">
        <v>43789</v>
      </c>
      <c r="C429" s="2">
        <v>1073.835</v>
      </c>
      <c r="D429">
        <v>0</v>
      </c>
      <c r="E429">
        <v>2</v>
      </c>
      <c r="F429">
        <v>0</v>
      </c>
    </row>
    <row r="430" spans="1:6" x14ac:dyDescent="0.25">
      <c r="A430" s="18" t="s">
        <v>221</v>
      </c>
      <c r="B430" s="17">
        <v>43789</v>
      </c>
      <c r="C430" s="19">
        <v>1073.835</v>
      </c>
      <c r="D430">
        <v>0</v>
      </c>
      <c r="E430">
        <v>2</v>
      </c>
      <c r="F430">
        <v>0</v>
      </c>
    </row>
    <row r="431" spans="1:6" x14ac:dyDescent="0.25">
      <c r="A431" s="1" t="s">
        <v>221</v>
      </c>
      <c r="B431" s="3">
        <v>43795</v>
      </c>
      <c r="C431" s="2">
        <v>661.5</v>
      </c>
      <c r="D431">
        <v>0</v>
      </c>
      <c r="E431">
        <v>2</v>
      </c>
      <c r="F431">
        <v>0</v>
      </c>
    </row>
    <row r="432" spans="1:6" x14ac:dyDescent="0.25">
      <c r="A432" s="18" t="s">
        <v>221</v>
      </c>
      <c r="B432" s="17">
        <v>43766</v>
      </c>
      <c r="C432" s="19">
        <v>771.75</v>
      </c>
      <c r="D432">
        <v>0</v>
      </c>
      <c r="E432">
        <v>2</v>
      </c>
      <c r="F432">
        <v>0</v>
      </c>
    </row>
    <row r="433" spans="1:6" x14ac:dyDescent="0.25">
      <c r="A433" s="1" t="s">
        <v>221</v>
      </c>
      <c r="B433" s="3">
        <v>43793</v>
      </c>
      <c r="C433" s="2">
        <v>683.55000000000007</v>
      </c>
      <c r="D433">
        <v>0</v>
      </c>
      <c r="E433">
        <v>2</v>
      </c>
      <c r="F433">
        <v>0</v>
      </c>
    </row>
    <row r="434" spans="1:6" x14ac:dyDescent="0.25">
      <c r="A434" s="18" t="s">
        <v>221</v>
      </c>
      <c r="B434" s="17">
        <v>43793</v>
      </c>
      <c r="C434" s="19">
        <v>683.55000000000007</v>
      </c>
      <c r="D434">
        <v>0</v>
      </c>
      <c r="E434">
        <v>2</v>
      </c>
      <c r="F434">
        <v>0</v>
      </c>
    </row>
    <row r="435" spans="1:6" x14ac:dyDescent="0.25">
      <c r="A435" s="1" t="s">
        <v>221</v>
      </c>
      <c r="B435" s="3">
        <v>43764</v>
      </c>
      <c r="C435" s="2">
        <v>2524.7249999999999</v>
      </c>
      <c r="D435">
        <v>0</v>
      </c>
      <c r="E435">
        <v>2</v>
      </c>
      <c r="F435">
        <v>0</v>
      </c>
    </row>
    <row r="436" spans="1:6" x14ac:dyDescent="0.25">
      <c r="A436" s="18" t="s">
        <v>221</v>
      </c>
      <c r="B436" s="17">
        <v>43764</v>
      </c>
      <c r="C436" s="19">
        <v>2524.7249999999999</v>
      </c>
      <c r="D436">
        <v>0</v>
      </c>
      <c r="E436">
        <v>2</v>
      </c>
      <c r="F436">
        <v>0</v>
      </c>
    </row>
    <row r="437" spans="1:6" x14ac:dyDescent="0.25">
      <c r="A437" s="1" t="s">
        <v>219</v>
      </c>
      <c r="B437" s="3">
        <v>43799</v>
      </c>
      <c r="C437" s="2">
        <v>1267.875</v>
      </c>
      <c r="D437">
        <v>1</v>
      </c>
      <c r="E437">
        <v>0</v>
      </c>
      <c r="F437">
        <v>0</v>
      </c>
    </row>
    <row r="438" spans="1:6" x14ac:dyDescent="0.25">
      <c r="A438" s="18" t="s">
        <v>219</v>
      </c>
      <c r="B438" s="17">
        <v>43793</v>
      </c>
      <c r="C438" s="19">
        <v>1296.54</v>
      </c>
      <c r="D438">
        <v>1</v>
      </c>
      <c r="E438">
        <v>0</v>
      </c>
      <c r="F438">
        <v>0</v>
      </c>
    </row>
    <row r="439" spans="1:6" x14ac:dyDescent="0.25">
      <c r="A439" s="1" t="s">
        <v>219</v>
      </c>
      <c r="B439" s="3">
        <v>43793</v>
      </c>
      <c r="C439" s="2">
        <v>1296.54</v>
      </c>
      <c r="D439">
        <v>1</v>
      </c>
      <c r="E439">
        <v>0</v>
      </c>
      <c r="F439">
        <v>0</v>
      </c>
    </row>
    <row r="440" spans="1:6" x14ac:dyDescent="0.25">
      <c r="A440" s="18" t="s">
        <v>219</v>
      </c>
      <c r="B440" s="17">
        <v>43793</v>
      </c>
      <c r="C440" s="19">
        <v>1296.54</v>
      </c>
      <c r="D440">
        <v>1</v>
      </c>
      <c r="E440">
        <v>0</v>
      </c>
      <c r="F440">
        <v>0</v>
      </c>
    </row>
    <row r="441" spans="1:6" x14ac:dyDescent="0.25">
      <c r="A441" s="1" t="s">
        <v>219</v>
      </c>
      <c r="B441" s="3">
        <v>43754</v>
      </c>
      <c r="C441" s="2">
        <v>1058.4000000000001</v>
      </c>
      <c r="D441">
        <v>1</v>
      </c>
      <c r="E441">
        <v>0</v>
      </c>
      <c r="F441">
        <v>0</v>
      </c>
    </row>
    <row r="442" spans="1:6" x14ac:dyDescent="0.25">
      <c r="A442" s="18" t="s">
        <v>219</v>
      </c>
      <c r="B442" s="17">
        <v>43754</v>
      </c>
      <c r="C442" s="19">
        <v>1058.4000000000001</v>
      </c>
      <c r="D442">
        <v>1</v>
      </c>
      <c r="E442">
        <v>0</v>
      </c>
      <c r="F442">
        <v>0</v>
      </c>
    </row>
    <row r="443" spans="1:6" x14ac:dyDescent="0.25">
      <c r="A443" s="1" t="s">
        <v>219</v>
      </c>
      <c r="B443" s="3">
        <v>43757</v>
      </c>
      <c r="C443" s="2">
        <v>1627.8150000000001</v>
      </c>
      <c r="D443">
        <v>1</v>
      </c>
      <c r="E443">
        <v>0</v>
      </c>
      <c r="F443">
        <v>0</v>
      </c>
    </row>
    <row r="444" spans="1:6" x14ac:dyDescent="0.25">
      <c r="A444" s="18" t="s">
        <v>219</v>
      </c>
      <c r="B444" s="17">
        <v>43757</v>
      </c>
      <c r="C444" s="19">
        <v>1627.8150000000001</v>
      </c>
      <c r="D444">
        <v>1</v>
      </c>
      <c r="E444">
        <v>0</v>
      </c>
      <c r="F444">
        <v>0</v>
      </c>
    </row>
    <row r="445" spans="1:6" x14ac:dyDescent="0.25">
      <c r="A445" s="1" t="s">
        <v>221</v>
      </c>
      <c r="B445" s="3">
        <v>43827</v>
      </c>
      <c r="C445" s="2">
        <v>859.95</v>
      </c>
      <c r="D445">
        <v>0</v>
      </c>
      <c r="E445">
        <v>2</v>
      </c>
      <c r="F445">
        <v>0</v>
      </c>
    </row>
    <row r="446" spans="1:6" x14ac:dyDescent="0.25">
      <c r="A446" s="18" t="s">
        <v>221</v>
      </c>
      <c r="B446" s="17">
        <v>43827</v>
      </c>
      <c r="C446" s="19">
        <v>859.95</v>
      </c>
      <c r="D446">
        <v>0</v>
      </c>
      <c r="E446">
        <v>2</v>
      </c>
      <c r="F446">
        <v>0</v>
      </c>
    </row>
    <row r="447" spans="1:6" x14ac:dyDescent="0.25">
      <c r="A447" s="1" t="s">
        <v>221</v>
      </c>
      <c r="B447" s="3">
        <v>43810</v>
      </c>
      <c r="C447" s="2">
        <v>3175.2000000000003</v>
      </c>
      <c r="D447">
        <v>0</v>
      </c>
      <c r="E447">
        <v>2</v>
      </c>
      <c r="F447">
        <v>0</v>
      </c>
    </row>
    <row r="448" spans="1:6" x14ac:dyDescent="0.25">
      <c r="A448" s="18" t="s">
        <v>221</v>
      </c>
      <c r="B448" s="17">
        <v>43779</v>
      </c>
      <c r="C448" s="19">
        <v>2579.85</v>
      </c>
      <c r="D448">
        <v>0</v>
      </c>
      <c r="E448">
        <v>2</v>
      </c>
      <c r="F448">
        <v>0</v>
      </c>
    </row>
    <row r="449" spans="1:6" x14ac:dyDescent="0.25">
      <c r="A449" s="1" t="s">
        <v>221</v>
      </c>
      <c r="B449" s="3">
        <v>43779</v>
      </c>
      <c r="C449" s="2">
        <v>2579.85</v>
      </c>
      <c r="D449">
        <v>0</v>
      </c>
      <c r="E449">
        <v>2</v>
      </c>
      <c r="F449">
        <v>0</v>
      </c>
    </row>
    <row r="450" spans="1:6" x14ac:dyDescent="0.25">
      <c r="A450" s="18" t="s">
        <v>221</v>
      </c>
      <c r="B450" s="17">
        <v>43799</v>
      </c>
      <c r="C450" s="19">
        <v>1984.5</v>
      </c>
      <c r="D450">
        <v>0</v>
      </c>
      <c r="E450">
        <v>2</v>
      </c>
      <c r="F450">
        <v>0</v>
      </c>
    </row>
    <row r="451" spans="1:6" x14ac:dyDescent="0.25">
      <c r="A451" s="1" t="s">
        <v>221</v>
      </c>
      <c r="B451" s="3">
        <v>43760</v>
      </c>
      <c r="C451" s="2">
        <v>1587.6000000000001</v>
      </c>
      <c r="D451">
        <v>0</v>
      </c>
      <c r="E451">
        <v>2</v>
      </c>
      <c r="F451">
        <v>0</v>
      </c>
    </row>
    <row r="452" spans="1:6" x14ac:dyDescent="0.25">
      <c r="A452" s="18" t="s">
        <v>221</v>
      </c>
      <c r="B452" s="17">
        <v>43778</v>
      </c>
      <c r="C452" s="19">
        <v>3611.7900000000004</v>
      </c>
      <c r="D452">
        <v>0</v>
      </c>
      <c r="E452">
        <v>2</v>
      </c>
      <c r="F452">
        <v>0</v>
      </c>
    </row>
    <row r="453" spans="1:6" x14ac:dyDescent="0.25">
      <c r="A453" s="1" t="s">
        <v>221</v>
      </c>
      <c r="B453" s="3">
        <v>43778</v>
      </c>
      <c r="C453" s="2">
        <v>3611.7900000000004</v>
      </c>
      <c r="D453">
        <v>0</v>
      </c>
      <c r="E453">
        <v>2</v>
      </c>
      <c r="F453">
        <v>0</v>
      </c>
    </row>
    <row r="454" spans="1:6" x14ac:dyDescent="0.25">
      <c r="A454" s="18" t="s">
        <v>221</v>
      </c>
      <c r="B454" s="17">
        <v>43778</v>
      </c>
      <c r="C454" s="19">
        <v>3611.7900000000004</v>
      </c>
      <c r="D454">
        <v>0</v>
      </c>
      <c r="E454">
        <v>2</v>
      </c>
      <c r="F454">
        <v>0</v>
      </c>
    </row>
    <row r="455" spans="1:6" x14ac:dyDescent="0.25">
      <c r="A455" s="1" t="s">
        <v>221</v>
      </c>
      <c r="B455" s="3">
        <v>43824</v>
      </c>
      <c r="C455" s="2">
        <v>8103.375</v>
      </c>
      <c r="D455">
        <v>0</v>
      </c>
      <c r="E455">
        <v>2</v>
      </c>
      <c r="F455">
        <v>0</v>
      </c>
    </row>
    <row r="456" spans="1:6" x14ac:dyDescent="0.25">
      <c r="A456" s="18" t="s">
        <v>221</v>
      </c>
      <c r="B456" s="17">
        <v>43790</v>
      </c>
      <c r="C456" s="19">
        <v>5203.8</v>
      </c>
      <c r="D456">
        <v>0</v>
      </c>
      <c r="E456">
        <v>2</v>
      </c>
      <c r="F456">
        <v>0</v>
      </c>
    </row>
    <row r="457" spans="1:6" x14ac:dyDescent="0.25">
      <c r="A457" s="1" t="s">
        <v>221</v>
      </c>
      <c r="B457" s="3">
        <v>43790</v>
      </c>
      <c r="C457" s="2">
        <v>5203.8</v>
      </c>
      <c r="D457">
        <v>0</v>
      </c>
      <c r="E457">
        <v>2</v>
      </c>
      <c r="F457">
        <v>0</v>
      </c>
    </row>
    <row r="458" spans="1:6" x14ac:dyDescent="0.25">
      <c r="A458" s="18" t="s">
        <v>221</v>
      </c>
      <c r="B458" s="17">
        <v>43790</v>
      </c>
      <c r="C458" s="19">
        <v>1909.53</v>
      </c>
      <c r="D458">
        <v>0</v>
      </c>
      <c r="E458">
        <v>2</v>
      </c>
      <c r="F458">
        <v>0</v>
      </c>
    </row>
    <row r="459" spans="1:6" x14ac:dyDescent="0.25">
      <c r="A459" s="1" t="s">
        <v>221</v>
      </c>
      <c r="B459" s="3">
        <v>43790</v>
      </c>
      <c r="C459" s="2">
        <v>1909.53</v>
      </c>
      <c r="D459">
        <v>0</v>
      </c>
      <c r="E459">
        <v>2</v>
      </c>
      <c r="F459">
        <v>0</v>
      </c>
    </row>
    <row r="460" spans="1:6" x14ac:dyDescent="0.25">
      <c r="A460" s="18" t="s">
        <v>221</v>
      </c>
      <c r="B460" s="17">
        <v>43790</v>
      </c>
      <c r="C460" s="19">
        <v>1909.53</v>
      </c>
      <c r="D460">
        <v>0</v>
      </c>
      <c r="E460">
        <v>2</v>
      </c>
      <c r="F460">
        <v>0</v>
      </c>
    </row>
    <row r="461" spans="1:6" x14ac:dyDescent="0.25">
      <c r="A461" s="1" t="s">
        <v>221</v>
      </c>
      <c r="B461" s="3">
        <v>43790</v>
      </c>
      <c r="C461" s="2">
        <v>1909.53</v>
      </c>
      <c r="D461">
        <v>0</v>
      </c>
      <c r="E461">
        <v>2</v>
      </c>
      <c r="F461">
        <v>0</v>
      </c>
    </row>
    <row r="462" spans="1:6" x14ac:dyDescent="0.25">
      <c r="A462" s="18" t="s">
        <v>221</v>
      </c>
      <c r="B462" s="17">
        <v>43790</v>
      </c>
      <c r="C462" s="19">
        <v>1909.53</v>
      </c>
      <c r="D462">
        <v>0</v>
      </c>
      <c r="E462">
        <v>2</v>
      </c>
      <c r="F462">
        <v>0</v>
      </c>
    </row>
    <row r="463" spans="1:6" x14ac:dyDescent="0.25">
      <c r="A463" s="1" t="s">
        <v>221</v>
      </c>
      <c r="B463" s="3">
        <v>43757</v>
      </c>
      <c r="C463" s="2">
        <v>264.60000000000002</v>
      </c>
      <c r="D463">
        <v>0</v>
      </c>
      <c r="E463">
        <v>2</v>
      </c>
      <c r="F463">
        <v>0</v>
      </c>
    </row>
    <row r="464" spans="1:6" x14ac:dyDescent="0.25">
      <c r="A464" s="18" t="s">
        <v>221</v>
      </c>
      <c r="B464" s="17">
        <v>43757</v>
      </c>
      <c r="C464" s="19">
        <v>132.30000000000001</v>
      </c>
      <c r="D464">
        <v>0</v>
      </c>
      <c r="E464">
        <v>2</v>
      </c>
      <c r="F464">
        <v>0</v>
      </c>
    </row>
    <row r="465" spans="1:6" x14ac:dyDescent="0.25">
      <c r="A465" s="1" t="s">
        <v>219</v>
      </c>
      <c r="B465" s="3">
        <v>43801</v>
      </c>
      <c r="C465" s="2">
        <v>1984.5</v>
      </c>
      <c r="D465">
        <v>1</v>
      </c>
      <c r="E465">
        <v>0</v>
      </c>
      <c r="F465">
        <v>0</v>
      </c>
    </row>
    <row r="466" spans="1:6" x14ac:dyDescent="0.25">
      <c r="A466" s="18" t="s">
        <v>219</v>
      </c>
      <c r="B466" s="17">
        <v>43801</v>
      </c>
      <c r="C466" s="19">
        <v>1984.5</v>
      </c>
      <c r="D466">
        <v>1</v>
      </c>
      <c r="E466">
        <v>0</v>
      </c>
      <c r="F466">
        <v>0</v>
      </c>
    </row>
    <row r="467" spans="1:6" x14ac:dyDescent="0.25">
      <c r="A467" s="1" t="s">
        <v>219</v>
      </c>
      <c r="B467" s="3">
        <v>43775</v>
      </c>
      <c r="C467" s="2">
        <v>1571.0625</v>
      </c>
      <c r="D467">
        <v>1</v>
      </c>
      <c r="E467">
        <v>0</v>
      </c>
      <c r="F467">
        <v>0</v>
      </c>
    </row>
    <row r="468" spans="1:6" x14ac:dyDescent="0.25">
      <c r="A468" s="18" t="s">
        <v>219</v>
      </c>
      <c r="B468" s="17">
        <v>43775</v>
      </c>
      <c r="C468" s="19">
        <v>1571.0625</v>
      </c>
      <c r="D468">
        <v>1</v>
      </c>
      <c r="E468">
        <v>0</v>
      </c>
      <c r="F468">
        <v>0</v>
      </c>
    </row>
    <row r="469" spans="1:6" x14ac:dyDescent="0.25">
      <c r="A469" s="1" t="s">
        <v>221</v>
      </c>
      <c r="B469" s="3">
        <v>43813</v>
      </c>
      <c r="C469" s="2">
        <v>23979.375</v>
      </c>
      <c r="D469">
        <v>0</v>
      </c>
      <c r="E469">
        <v>2</v>
      </c>
      <c r="F469">
        <v>0</v>
      </c>
    </row>
    <row r="470" spans="1:6" x14ac:dyDescent="0.25">
      <c r="A470" s="18" t="s">
        <v>221</v>
      </c>
      <c r="B470" s="17">
        <v>43822</v>
      </c>
      <c r="C470" s="19">
        <v>4768.3125</v>
      </c>
      <c r="D470">
        <v>0</v>
      </c>
      <c r="E470">
        <v>2</v>
      </c>
      <c r="F470">
        <v>0</v>
      </c>
    </row>
    <row r="471" spans="1:6" x14ac:dyDescent="0.25">
      <c r="A471" s="1" t="s">
        <v>221</v>
      </c>
      <c r="B471" s="3">
        <v>43822</v>
      </c>
      <c r="C471" s="2">
        <v>4768.3125</v>
      </c>
      <c r="D471">
        <v>0</v>
      </c>
      <c r="E471">
        <v>2</v>
      </c>
      <c r="F471">
        <v>0</v>
      </c>
    </row>
    <row r="472" spans="1:6" x14ac:dyDescent="0.25">
      <c r="A472" s="18" t="s">
        <v>219</v>
      </c>
      <c r="B472" s="17">
        <v>43797</v>
      </c>
      <c r="C472" s="19">
        <v>37650.375</v>
      </c>
      <c r="D472">
        <v>1</v>
      </c>
      <c r="E472">
        <v>0</v>
      </c>
      <c r="F472">
        <v>0</v>
      </c>
    </row>
    <row r="473" spans="1:6" x14ac:dyDescent="0.25">
      <c r="A473" s="1" t="s">
        <v>219</v>
      </c>
      <c r="B473" s="3">
        <v>43797</v>
      </c>
      <c r="C473" s="2">
        <v>37650.375</v>
      </c>
      <c r="D473">
        <v>1</v>
      </c>
      <c r="E473">
        <v>0</v>
      </c>
      <c r="F473">
        <v>0</v>
      </c>
    </row>
    <row r="474" spans="1:6" x14ac:dyDescent="0.25">
      <c r="A474" s="18" t="s">
        <v>219</v>
      </c>
      <c r="B474" s="17">
        <v>43797</v>
      </c>
      <c r="C474" s="19">
        <v>37650.375</v>
      </c>
      <c r="D474">
        <v>1</v>
      </c>
      <c r="E474">
        <v>0</v>
      </c>
      <c r="F474">
        <v>0</v>
      </c>
    </row>
    <row r="475" spans="1:6" x14ac:dyDescent="0.25">
      <c r="A475" s="1" t="s">
        <v>221</v>
      </c>
      <c r="B475" s="3">
        <v>43809</v>
      </c>
      <c r="C475" s="2">
        <v>2535.75</v>
      </c>
      <c r="D475">
        <v>0</v>
      </c>
      <c r="E475">
        <v>2</v>
      </c>
      <c r="F475">
        <v>0</v>
      </c>
    </row>
    <row r="476" spans="1:6" x14ac:dyDescent="0.25">
      <c r="A476" s="18" t="s">
        <v>221</v>
      </c>
      <c r="B476" s="17">
        <v>43809</v>
      </c>
      <c r="C476" s="19">
        <v>2535.75</v>
      </c>
      <c r="D476">
        <v>0</v>
      </c>
      <c r="E476">
        <v>2</v>
      </c>
      <c r="F476">
        <v>0</v>
      </c>
    </row>
    <row r="477" spans="1:6" x14ac:dyDescent="0.25">
      <c r="A477" s="1" t="s">
        <v>221</v>
      </c>
      <c r="B477" s="3">
        <v>43758</v>
      </c>
      <c r="C477" s="2">
        <v>882</v>
      </c>
      <c r="D477">
        <v>0</v>
      </c>
      <c r="E477">
        <v>2</v>
      </c>
      <c r="F477">
        <v>0</v>
      </c>
    </row>
    <row r="478" spans="1:6" x14ac:dyDescent="0.25">
      <c r="A478" s="18" t="s">
        <v>219</v>
      </c>
      <c r="B478" s="17">
        <v>43739</v>
      </c>
      <c r="C478" s="19">
        <v>1587.6000000000001</v>
      </c>
      <c r="D478">
        <v>1</v>
      </c>
      <c r="E478">
        <v>0</v>
      </c>
      <c r="F478">
        <v>0</v>
      </c>
    </row>
    <row r="479" spans="1:6" x14ac:dyDescent="0.25">
      <c r="A479" s="1" t="s">
        <v>219</v>
      </c>
      <c r="B479" s="3">
        <v>43780</v>
      </c>
      <c r="C479" s="2">
        <v>1272.2850000000001</v>
      </c>
      <c r="D479">
        <v>1</v>
      </c>
      <c r="E479">
        <v>0</v>
      </c>
      <c r="F479">
        <v>0</v>
      </c>
    </row>
    <row r="480" spans="1:6" x14ac:dyDescent="0.25">
      <c r="A480" s="18" t="s">
        <v>219</v>
      </c>
      <c r="B480" s="17">
        <v>43780</v>
      </c>
      <c r="C480" s="19">
        <v>1272.2850000000001</v>
      </c>
      <c r="D480">
        <v>1</v>
      </c>
      <c r="E480">
        <v>0</v>
      </c>
      <c r="F480">
        <v>0</v>
      </c>
    </row>
    <row r="481" spans="1:6" x14ac:dyDescent="0.25">
      <c r="A481" s="1" t="s">
        <v>219</v>
      </c>
      <c r="B481" s="3">
        <v>43780</v>
      </c>
      <c r="C481" s="2">
        <v>1272.2850000000001</v>
      </c>
      <c r="D481">
        <v>1</v>
      </c>
      <c r="E481">
        <v>0</v>
      </c>
      <c r="F481">
        <v>0</v>
      </c>
    </row>
    <row r="482" spans="1:6" x14ac:dyDescent="0.25">
      <c r="A482" s="18" t="s">
        <v>219</v>
      </c>
      <c r="B482" s="17">
        <v>43807</v>
      </c>
      <c r="C482" s="19">
        <v>158.76</v>
      </c>
      <c r="D482">
        <v>1</v>
      </c>
      <c r="E482">
        <v>0</v>
      </c>
      <c r="F482">
        <v>0</v>
      </c>
    </row>
    <row r="483" spans="1:6" x14ac:dyDescent="0.25">
      <c r="A483" s="1" t="s">
        <v>219</v>
      </c>
      <c r="B483" s="3">
        <v>43787</v>
      </c>
      <c r="C483" s="2">
        <v>1521.45</v>
      </c>
      <c r="D483">
        <v>1</v>
      </c>
      <c r="E483">
        <v>0</v>
      </c>
      <c r="F483">
        <v>0</v>
      </c>
    </row>
    <row r="484" spans="1:6" x14ac:dyDescent="0.25">
      <c r="A484" s="18" t="s">
        <v>219</v>
      </c>
      <c r="B484" s="17">
        <v>43785</v>
      </c>
      <c r="C484" s="19">
        <v>582.12</v>
      </c>
      <c r="D484">
        <v>1</v>
      </c>
      <c r="E484">
        <v>0</v>
      </c>
      <c r="F484">
        <v>0</v>
      </c>
    </row>
    <row r="485" spans="1:6" x14ac:dyDescent="0.25">
      <c r="A485" s="1" t="s">
        <v>219</v>
      </c>
      <c r="B485" s="3">
        <v>43785</v>
      </c>
      <c r="C485" s="2">
        <v>582.12</v>
      </c>
      <c r="D485">
        <v>1</v>
      </c>
      <c r="E485">
        <v>0</v>
      </c>
      <c r="F485">
        <v>0</v>
      </c>
    </row>
    <row r="486" spans="1:6" x14ac:dyDescent="0.25">
      <c r="A486" s="18" t="s">
        <v>219</v>
      </c>
      <c r="B486" s="17">
        <v>43810</v>
      </c>
      <c r="C486" s="19">
        <v>4454.1000000000004</v>
      </c>
      <c r="D486">
        <v>1</v>
      </c>
      <c r="E486">
        <v>0</v>
      </c>
      <c r="F486">
        <v>0</v>
      </c>
    </row>
    <row r="487" spans="1:6" x14ac:dyDescent="0.25">
      <c r="A487" s="1" t="s">
        <v>219</v>
      </c>
      <c r="B487" s="3">
        <v>43810</v>
      </c>
      <c r="C487" s="2">
        <v>4454.1000000000004</v>
      </c>
      <c r="D487">
        <v>1</v>
      </c>
      <c r="E487">
        <v>0</v>
      </c>
      <c r="F487">
        <v>0</v>
      </c>
    </row>
    <row r="488" spans="1:6" x14ac:dyDescent="0.25">
      <c r="A488" s="18" t="s">
        <v>219</v>
      </c>
      <c r="B488" s="17">
        <v>43810</v>
      </c>
      <c r="C488" s="19">
        <v>4454.1000000000004</v>
      </c>
      <c r="D488">
        <v>1</v>
      </c>
      <c r="E488">
        <v>0</v>
      </c>
      <c r="F488">
        <v>0</v>
      </c>
    </row>
    <row r="489" spans="1:6" x14ac:dyDescent="0.25">
      <c r="A489" s="1" t="s">
        <v>219</v>
      </c>
      <c r="B489" s="3">
        <v>43810</v>
      </c>
      <c r="C489" s="2">
        <v>4454.1000000000004</v>
      </c>
      <c r="D489">
        <v>1</v>
      </c>
      <c r="E489">
        <v>0</v>
      </c>
      <c r="F489">
        <v>0</v>
      </c>
    </row>
    <row r="490" spans="1:6" x14ac:dyDescent="0.25">
      <c r="A490" s="18" t="s">
        <v>219</v>
      </c>
      <c r="B490" s="17">
        <v>43785</v>
      </c>
      <c r="C490" s="19">
        <v>4150.9125000000004</v>
      </c>
      <c r="D490">
        <v>1</v>
      </c>
      <c r="E490">
        <v>0</v>
      </c>
      <c r="F490">
        <v>0</v>
      </c>
    </row>
    <row r="491" spans="1:6" x14ac:dyDescent="0.25">
      <c r="A491" s="1" t="s">
        <v>219</v>
      </c>
      <c r="B491" s="3">
        <v>43785</v>
      </c>
      <c r="C491" s="2">
        <v>4150.9125000000004</v>
      </c>
      <c r="D491">
        <v>1</v>
      </c>
      <c r="E491">
        <v>0</v>
      </c>
      <c r="F491">
        <v>0</v>
      </c>
    </row>
    <row r="492" spans="1:6" x14ac:dyDescent="0.25">
      <c r="A492" s="18" t="s">
        <v>219</v>
      </c>
      <c r="B492" s="17">
        <v>43785</v>
      </c>
      <c r="C492" s="19">
        <v>4150.9125000000004</v>
      </c>
      <c r="D492">
        <v>1</v>
      </c>
      <c r="E492">
        <v>0</v>
      </c>
      <c r="F492">
        <v>0</v>
      </c>
    </row>
    <row r="493" spans="1:6" x14ac:dyDescent="0.25">
      <c r="A493" s="1" t="s">
        <v>219</v>
      </c>
      <c r="B493" s="3">
        <v>43785</v>
      </c>
      <c r="C493" s="2">
        <v>4150.9125000000004</v>
      </c>
      <c r="D493">
        <v>1</v>
      </c>
      <c r="E493">
        <v>0</v>
      </c>
      <c r="F493">
        <v>0</v>
      </c>
    </row>
    <row r="494" spans="1:6" x14ac:dyDescent="0.25">
      <c r="A494" s="18" t="s">
        <v>219</v>
      </c>
      <c r="B494" s="17">
        <v>43737</v>
      </c>
      <c r="C494" s="19">
        <v>582.12</v>
      </c>
      <c r="D494">
        <v>1</v>
      </c>
      <c r="E494">
        <v>0</v>
      </c>
      <c r="F494">
        <v>0</v>
      </c>
    </row>
    <row r="495" spans="1:6" x14ac:dyDescent="0.25">
      <c r="A495" s="1" t="s">
        <v>219</v>
      </c>
      <c r="B495" s="3">
        <v>43772</v>
      </c>
      <c r="C495" s="2">
        <v>1039.6575</v>
      </c>
      <c r="D495">
        <v>1</v>
      </c>
      <c r="E495">
        <v>0</v>
      </c>
      <c r="F495">
        <v>0</v>
      </c>
    </row>
    <row r="496" spans="1:6" x14ac:dyDescent="0.25">
      <c r="A496" s="18" t="s">
        <v>219</v>
      </c>
      <c r="B496" s="17">
        <v>43772</v>
      </c>
      <c r="C496" s="19">
        <v>1039.6575</v>
      </c>
      <c r="D496">
        <v>1</v>
      </c>
      <c r="E496">
        <v>0</v>
      </c>
      <c r="F496">
        <v>0</v>
      </c>
    </row>
    <row r="497" spans="1:6" x14ac:dyDescent="0.25">
      <c r="A497" s="1" t="s">
        <v>219</v>
      </c>
      <c r="B497" s="3">
        <v>43772</v>
      </c>
      <c r="C497" s="2">
        <v>1039.6575</v>
      </c>
      <c r="D497">
        <v>1</v>
      </c>
      <c r="E497">
        <v>0</v>
      </c>
      <c r="F497">
        <v>0</v>
      </c>
    </row>
    <row r="498" spans="1:6" x14ac:dyDescent="0.25">
      <c r="A498" s="18" t="s">
        <v>219</v>
      </c>
      <c r="B498" s="17">
        <v>43772</v>
      </c>
      <c r="C498" s="19">
        <v>1039.6575</v>
      </c>
      <c r="D498">
        <v>1</v>
      </c>
      <c r="E498">
        <v>0</v>
      </c>
      <c r="F498">
        <v>0</v>
      </c>
    </row>
    <row r="499" spans="1:6" x14ac:dyDescent="0.25">
      <c r="A499" s="1" t="s">
        <v>219</v>
      </c>
      <c r="B499" s="3">
        <v>43772</v>
      </c>
      <c r="C499" s="2">
        <v>1039.6575</v>
      </c>
      <c r="D499">
        <v>1</v>
      </c>
      <c r="E499">
        <v>0</v>
      </c>
      <c r="F499">
        <v>0</v>
      </c>
    </row>
    <row r="500" spans="1:6" x14ac:dyDescent="0.25">
      <c r="A500" s="18" t="s">
        <v>219</v>
      </c>
      <c r="B500" s="17">
        <v>43772</v>
      </c>
      <c r="C500" s="19">
        <v>1039.6575</v>
      </c>
      <c r="D500">
        <v>1</v>
      </c>
      <c r="E500">
        <v>0</v>
      </c>
      <c r="F500">
        <v>0</v>
      </c>
    </row>
    <row r="501" spans="1:6" x14ac:dyDescent="0.25">
      <c r="A501" s="1" t="s">
        <v>219</v>
      </c>
      <c r="B501" s="3">
        <v>43738</v>
      </c>
      <c r="C501" s="2">
        <v>5672.3625000000002</v>
      </c>
      <c r="D501">
        <v>1</v>
      </c>
      <c r="E501">
        <v>0</v>
      </c>
      <c r="F501">
        <v>0</v>
      </c>
    </row>
    <row r="502" spans="1:6" x14ac:dyDescent="0.25">
      <c r="A502" s="18" t="s">
        <v>219</v>
      </c>
      <c r="B502" s="17">
        <v>43739</v>
      </c>
      <c r="C502" s="19">
        <v>1587.6000000000001</v>
      </c>
      <c r="D502">
        <v>1</v>
      </c>
      <c r="E502">
        <v>0</v>
      </c>
      <c r="F5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502"/>
  <sheetViews>
    <sheetView zoomScaleNormal="100" workbookViewId="0">
      <selection activeCell="C506" sqref="C506"/>
    </sheetView>
  </sheetViews>
  <sheetFormatPr defaultRowHeight="15" x14ac:dyDescent="0.25"/>
  <cols>
    <col min="1" max="1" width="6.7109375" bestFit="1" customWidth="1"/>
    <col min="2" max="2" width="21.5703125" bestFit="1" customWidth="1"/>
    <col min="3" max="3" width="39.85546875" bestFit="1" customWidth="1"/>
    <col min="4" max="4" width="10.42578125" bestFit="1" customWidth="1"/>
    <col min="5" max="5" width="11.140625" bestFit="1" customWidth="1"/>
    <col min="6" max="6" width="13.42578125" customWidth="1"/>
    <col min="7" max="7" width="8.7109375" bestFit="1" customWidth="1"/>
    <col min="8" max="8" width="53.85546875" bestFit="1" customWidth="1"/>
  </cols>
  <sheetData>
    <row r="1" spans="1:8" x14ac:dyDescent="0.25">
      <c r="A1" s="6" t="s">
        <v>218</v>
      </c>
      <c r="B1" s="7" t="s">
        <v>222</v>
      </c>
      <c r="C1" s="7" t="s">
        <v>217</v>
      </c>
      <c r="D1" s="7" t="s">
        <v>216</v>
      </c>
      <c r="E1" s="7" t="s">
        <v>215</v>
      </c>
      <c r="F1" s="7" t="s">
        <v>214</v>
      </c>
      <c r="G1" s="7" t="s">
        <v>213</v>
      </c>
      <c r="H1" s="8" t="s">
        <v>212</v>
      </c>
    </row>
    <row r="2" spans="1:8" x14ac:dyDescent="0.25">
      <c r="A2" s="4">
        <v>6733</v>
      </c>
      <c r="B2" s="1" t="s">
        <v>219</v>
      </c>
      <c r="C2" s="1" t="s">
        <v>165</v>
      </c>
      <c r="D2" s="3">
        <v>43739</v>
      </c>
      <c r="E2" s="1" t="s">
        <v>2</v>
      </c>
      <c r="F2" s="2">
        <v>992.25</v>
      </c>
      <c r="G2" s="1" t="s">
        <v>1</v>
      </c>
      <c r="H2" s="5" t="s">
        <v>41</v>
      </c>
    </row>
    <row r="3" spans="1:8" x14ac:dyDescent="0.25">
      <c r="A3" s="4">
        <v>6734</v>
      </c>
      <c r="B3" s="1" t="s">
        <v>219</v>
      </c>
      <c r="C3" s="1" t="s">
        <v>165</v>
      </c>
      <c r="D3" s="3">
        <v>43740</v>
      </c>
      <c r="E3" s="1" t="s">
        <v>2</v>
      </c>
      <c r="F3" s="2">
        <v>1470.7350000000001</v>
      </c>
      <c r="G3" s="1" t="s">
        <v>1</v>
      </c>
      <c r="H3" s="5" t="s">
        <v>44</v>
      </c>
    </row>
    <row r="4" spans="1:8" x14ac:dyDescent="0.25">
      <c r="A4" s="4">
        <v>6735</v>
      </c>
      <c r="B4" s="1" t="s">
        <v>219</v>
      </c>
      <c r="C4" s="1" t="s">
        <v>165</v>
      </c>
      <c r="D4" s="3">
        <v>43740</v>
      </c>
      <c r="E4" s="1" t="s">
        <v>2</v>
      </c>
      <c r="F4" s="2">
        <v>1470.7350000000001</v>
      </c>
      <c r="G4" s="1" t="s">
        <v>1</v>
      </c>
      <c r="H4" s="5" t="s">
        <v>94</v>
      </c>
    </row>
    <row r="5" spans="1:8" x14ac:dyDescent="0.25">
      <c r="A5" s="4">
        <v>5200</v>
      </c>
      <c r="B5" s="1" t="s">
        <v>221</v>
      </c>
      <c r="C5" s="1" t="s">
        <v>11</v>
      </c>
      <c r="D5" s="3">
        <v>43802</v>
      </c>
      <c r="E5" s="1" t="s">
        <v>2</v>
      </c>
      <c r="F5" s="2">
        <v>661.5</v>
      </c>
      <c r="G5" s="1" t="s">
        <v>1</v>
      </c>
      <c r="H5" s="5" t="s">
        <v>45</v>
      </c>
    </row>
    <row r="6" spans="1:8" x14ac:dyDescent="0.25">
      <c r="A6" s="4">
        <v>5214</v>
      </c>
      <c r="B6" s="1" t="s">
        <v>221</v>
      </c>
      <c r="C6" s="1" t="s">
        <v>11</v>
      </c>
      <c r="D6" s="3">
        <v>43804</v>
      </c>
      <c r="E6" s="1" t="s">
        <v>2</v>
      </c>
      <c r="F6" s="2">
        <v>405.71999999999997</v>
      </c>
      <c r="G6" s="1" t="s">
        <v>1</v>
      </c>
      <c r="H6" s="5" t="s">
        <v>22</v>
      </c>
    </row>
    <row r="7" spans="1:8" x14ac:dyDescent="0.25">
      <c r="A7" s="4">
        <v>5219</v>
      </c>
      <c r="B7" s="1" t="s">
        <v>221</v>
      </c>
      <c r="C7" s="1" t="s">
        <v>11</v>
      </c>
      <c r="D7" s="3">
        <v>43807</v>
      </c>
      <c r="E7" s="1" t="s">
        <v>2</v>
      </c>
      <c r="F7" s="2">
        <v>185.22000000000003</v>
      </c>
      <c r="G7" s="1" t="s">
        <v>1</v>
      </c>
      <c r="H7" s="5" t="s">
        <v>58</v>
      </c>
    </row>
    <row r="8" spans="1:8" x14ac:dyDescent="0.25">
      <c r="A8" s="4">
        <v>5230</v>
      </c>
      <c r="B8" s="1" t="s">
        <v>221</v>
      </c>
      <c r="C8" s="1" t="s">
        <v>11</v>
      </c>
      <c r="D8" s="3">
        <v>43808</v>
      </c>
      <c r="E8" s="1" t="s">
        <v>2</v>
      </c>
      <c r="F8" s="2">
        <v>286.65000000000003</v>
      </c>
      <c r="G8" s="1" t="s">
        <v>1</v>
      </c>
      <c r="H8" s="5" t="s">
        <v>53</v>
      </c>
    </row>
    <row r="9" spans="1:8" x14ac:dyDescent="0.25">
      <c r="A9" s="4">
        <v>5243</v>
      </c>
      <c r="B9" s="1" t="s">
        <v>221</v>
      </c>
      <c r="C9" s="1" t="s">
        <v>11</v>
      </c>
      <c r="D9" s="3">
        <v>43810</v>
      </c>
      <c r="E9" s="1" t="s">
        <v>2</v>
      </c>
      <c r="F9" s="2">
        <v>1778.1120000000001</v>
      </c>
      <c r="G9" s="1" t="s">
        <v>1</v>
      </c>
      <c r="H9" s="5" t="s">
        <v>12</v>
      </c>
    </row>
    <row r="10" spans="1:8" x14ac:dyDescent="0.25">
      <c r="A10" s="4">
        <v>5244</v>
      </c>
      <c r="B10" s="1" t="s">
        <v>221</v>
      </c>
      <c r="C10" s="1" t="s">
        <v>11</v>
      </c>
      <c r="D10" s="3">
        <v>43810</v>
      </c>
      <c r="E10" s="1" t="s">
        <v>2</v>
      </c>
      <c r="F10" s="2">
        <v>1778.1120000000001</v>
      </c>
      <c r="G10" s="1" t="s">
        <v>1</v>
      </c>
      <c r="H10" s="5" t="s">
        <v>35</v>
      </c>
    </row>
    <row r="11" spans="1:8" x14ac:dyDescent="0.25">
      <c r="A11" s="4">
        <v>5245</v>
      </c>
      <c r="B11" s="1" t="s">
        <v>221</v>
      </c>
      <c r="C11" s="1" t="s">
        <v>11</v>
      </c>
      <c r="D11" s="3">
        <v>43810</v>
      </c>
      <c r="E11" s="1" t="s">
        <v>2</v>
      </c>
      <c r="F11" s="2">
        <v>1778.1120000000001</v>
      </c>
      <c r="G11" s="1" t="s">
        <v>1</v>
      </c>
      <c r="H11" s="5" t="s">
        <v>9</v>
      </c>
    </row>
    <row r="12" spans="1:8" x14ac:dyDescent="0.25">
      <c r="A12" s="4">
        <v>5246</v>
      </c>
      <c r="B12" s="1" t="s">
        <v>221</v>
      </c>
      <c r="C12" s="1" t="s">
        <v>11</v>
      </c>
      <c r="D12" s="3">
        <v>43810</v>
      </c>
      <c r="E12" s="1" t="s">
        <v>2</v>
      </c>
      <c r="F12" s="2">
        <v>1778.1120000000001</v>
      </c>
      <c r="G12" s="1" t="s">
        <v>1</v>
      </c>
      <c r="H12" s="5" t="s">
        <v>13</v>
      </c>
    </row>
    <row r="13" spans="1:8" x14ac:dyDescent="0.25">
      <c r="A13" s="4">
        <v>5302</v>
      </c>
      <c r="B13" s="1" t="s">
        <v>221</v>
      </c>
      <c r="C13" s="1" t="s">
        <v>11</v>
      </c>
      <c r="D13" s="3">
        <v>43820</v>
      </c>
      <c r="E13" s="1" t="s">
        <v>2</v>
      </c>
      <c r="F13" s="2">
        <v>551.25</v>
      </c>
      <c r="G13" s="1" t="s">
        <v>1</v>
      </c>
      <c r="H13" s="5" t="s">
        <v>104</v>
      </c>
    </row>
    <row r="14" spans="1:8" x14ac:dyDescent="0.25">
      <c r="A14" s="4">
        <v>5382</v>
      </c>
      <c r="B14" s="1" t="s">
        <v>221</v>
      </c>
      <c r="C14" s="1" t="s">
        <v>11</v>
      </c>
      <c r="D14" s="3">
        <v>43824</v>
      </c>
      <c r="E14" s="1" t="s">
        <v>2</v>
      </c>
      <c r="F14" s="2">
        <v>1323</v>
      </c>
      <c r="G14" s="1" t="s">
        <v>1</v>
      </c>
      <c r="H14" s="5" t="s">
        <v>12</v>
      </c>
    </row>
    <row r="15" spans="1:8" x14ac:dyDescent="0.25">
      <c r="A15" s="4">
        <v>5383</v>
      </c>
      <c r="B15" s="1" t="s">
        <v>221</v>
      </c>
      <c r="C15" s="1" t="s">
        <v>11</v>
      </c>
      <c r="D15" s="3">
        <v>43824</v>
      </c>
      <c r="E15" s="1" t="s">
        <v>2</v>
      </c>
      <c r="F15" s="2">
        <v>1323</v>
      </c>
      <c r="G15" s="1" t="s">
        <v>1</v>
      </c>
      <c r="H15" s="5" t="s">
        <v>4</v>
      </c>
    </row>
    <row r="16" spans="1:8" x14ac:dyDescent="0.25">
      <c r="A16" s="4">
        <v>5384</v>
      </c>
      <c r="B16" s="1" t="s">
        <v>221</v>
      </c>
      <c r="C16" s="1" t="s">
        <v>11</v>
      </c>
      <c r="D16" s="3">
        <v>43824</v>
      </c>
      <c r="E16" s="1" t="s">
        <v>2</v>
      </c>
      <c r="F16" s="2">
        <v>1323</v>
      </c>
      <c r="G16" s="1" t="s">
        <v>1</v>
      </c>
      <c r="H16" s="5" t="s">
        <v>0</v>
      </c>
    </row>
    <row r="17" spans="1:8" x14ac:dyDescent="0.25">
      <c r="A17" s="4">
        <v>5392</v>
      </c>
      <c r="B17" s="1" t="s">
        <v>221</v>
      </c>
      <c r="C17" s="1" t="s">
        <v>11</v>
      </c>
      <c r="D17" s="3">
        <v>43827</v>
      </c>
      <c r="E17" s="1" t="s">
        <v>2</v>
      </c>
      <c r="F17" s="2">
        <v>374.85</v>
      </c>
      <c r="G17" s="1" t="s">
        <v>1</v>
      </c>
      <c r="H17" s="5" t="s">
        <v>78</v>
      </c>
    </row>
    <row r="18" spans="1:8" x14ac:dyDescent="0.25">
      <c r="A18" s="4">
        <v>5407</v>
      </c>
      <c r="B18" s="1" t="s">
        <v>221</v>
      </c>
      <c r="C18" s="1" t="s">
        <v>11</v>
      </c>
      <c r="D18" s="3">
        <v>43829</v>
      </c>
      <c r="E18" s="1" t="s">
        <v>2</v>
      </c>
      <c r="F18" s="2">
        <v>529.20000000000005</v>
      </c>
      <c r="G18" s="1" t="s">
        <v>1</v>
      </c>
      <c r="H18" s="5" t="s">
        <v>4</v>
      </c>
    </row>
    <row r="19" spans="1:8" x14ac:dyDescent="0.25">
      <c r="A19" s="4">
        <v>5408</v>
      </c>
      <c r="B19" s="1" t="s">
        <v>221</v>
      </c>
      <c r="C19" s="1" t="s">
        <v>11</v>
      </c>
      <c r="D19" s="3">
        <v>43829</v>
      </c>
      <c r="E19" s="1" t="s">
        <v>2</v>
      </c>
      <c r="F19" s="2">
        <v>529.20000000000005</v>
      </c>
      <c r="G19" s="1" t="s">
        <v>1</v>
      </c>
      <c r="H19" s="5" t="s">
        <v>0</v>
      </c>
    </row>
    <row r="20" spans="1:8" x14ac:dyDescent="0.25">
      <c r="A20" s="4">
        <v>6750</v>
      </c>
      <c r="B20" s="1" t="s">
        <v>221</v>
      </c>
      <c r="C20" s="1" t="s">
        <v>11</v>
      </c>
      <c r="D20" s="3">
        <v>43772</v>
      </c>
      <c r="E20" s="1" t="s">
        <v>2</v>
      </c>
      <c r="F20" s="2">
        <v>238.14000000000001</v>
      </c>
      <c r="G20" s="1" t="s">
        <v>1</v>
      </c>
      <c r="H20" s="5" t="s">
        <v>13</v>
      </c>
    </row>
    <row r="21" spans="1:8" x14ac:dyDescent="0.25">
      <c r="A21" s="4">
        <v>6751</v>
      </c>
      <c r="B21" s="1" t="s">
        <v>221</v>
      </c>
      <c r="C21" s="1" t="s">
        <v>11</v>
      </c>
      <c r="D21" s="3">
        <v>43772</v>
      </c>
      <c r="E21" s="1" t="s">
        <v>2</v>
      </c>
      <c r="F21" s="2">
        <v>238.14000000000001</v>
      </c>
      <c r="G21" s="1" t="s">
        <v>1</v>
      </c>
      <c r="H21" s="5" t="s">
        <v>14</v>
      </c>
    </row>
    <row r="22" spans="1:8" x14ac:dyDescent="0.25">
      <c r="A22" s="4">
        <v>6768</v>
      </c>
      <c r="B22" s="1" t="s">
        <v>221</v>
      </c>
      <c r="C22" s="1" t="s">
        <v>11</v>
      </c>
      <c r="D22" s="3">
        <v>43773</v>
      </c>
      <c r="E22" s="1" t="s">
        <v>2</v>
      </c>
      <c r="F22" s="2">
        <v>582.12</v>
      </c>
      <c r="G22" s="1" t="s">
        <v>1</v>
      </c>
      <c r="H22" s="5" t="s">
        <v>12</v>
      </c>
    </row>
    <row r="23" spans="1:8" x14ac:dyDescent="0.25">
      <c r="A23" s="4">
        <v>6769</v>
      </c>
      <c r="B23" s="1" t="s">
        <v>221</v>
      </c>
      <c r="C23" s="1" t="s">
        <v>11</v>
      </c>
      <c r="D23" s="3">
        <v>43773</v>
      </c>
      <c r="E23" s="1" t="s">
        <v>2</v>
      </c>
      <c r="F23" s="2">
        <v>582.12</v>
      </c>
      <c r="G23" s="1" t="s">
        <v>1</v>
      </c>
      <c r="H23" s="5" t="s">
        <v>58</v>
      </c>
    </row>
    <row r="24" spans="1:8" x14ac:dyDescent="0.25">
      <c r="A24" s="4">
        <v>6772</v>
      </c>
      <c r="B24" s="1" t="s">
        <v>221</v>
      </c>
      <c r="C24" s="1" t="s">
        <v>11</v>
      </c>
      <c r="D24" s="3">
        <v>43778</v>
      </c>
      <c r="E24" s="1" t="s">
        <v>2</v>
      </c>
      <c r="F24" s="2">
        <v>242.37150000000003</v>
      </c>
      <c r="G24" s="1" t="s">
        <v>1</v>
      </c>
      <c r="H24" s="5" t="s">
        <v>13</v>
      </c>
    </row>
    <row r="25" spans="1:8" x14ac:dyDescent="0.25">
      <c r="A25" s="4">
        <v>6773</v>
      </c>
      <c r="B25" s="1" t="s">
        <v>221</v>
      </c>
      <c r="C25" s="1" t="s">
        <v>11</v>
      </c>
      <c r="D25" s="3">
        <v>43778</v>
      </c>
      <c r="E25" s="1" t="s">
        <v>2</v>
      </c>
      <c r="F25" s="2">
        <v>242.37150000000003</v>
      </c>
      <c r="G25" s="1" t="s">
        <v>1</v>
      </c>
      <c r="H25" s="5" t="s">
        <v>35</v>
      </c>
    </row>
    <row r="26" spans="1:8" x14ac:dyDescent="0.25">
      <c r="A26" s="4">
        <v>6787</v>
      </c>
      <c r="B26" s="1" t="s">
        <v>221</v>
      </c>
      <c r="C26" s="1" t="s">
        <v>11</v>
      </c>
      <c r="D26" s="3">
        <v>43778</v>
      </c>
      <c r="E26" s="1" t="s">
        <v>2</v>
      </c>
      <c r="F26" s="2">
        <v>185.22000000000003</v>
      </c>
      <c r="G26" s="1" t="s">
        <v>1</v>
      </c>
      <c r="H26" s="5" t="s">
        <v>58</v>
      </c>
    </row>
    <row r="27" spans="1:8" x14ac:dyDescent="0.25">
      <c r="A27" s="4">
        <v>6796</v>
      </c>
      <c r="B27" s="1" t="s">
        <v>221</v>
      </c>
      <c r="C27" s="1" t="s">
        <v>11</v>
      </c>
      <c r="D27" s="3">
        <v>43779</v>
      </c>
      <c r="E27" s="1" t="s">
        <v>2</v>
      </c>
      <c r="F27" s="2">
        <v>767.34</v>
      </c>
      <c r="G27" s="1" t="s">
        <v>1</v>
      </c>
      <c r="H27" s="5" t="s">
        <v>12</v>
      </c>
    </row>
    <row r="28" spans="1:8" x14ac:dyDescent="0.25">
      <c r="A28" s="4">
        <v>6797</v>
      </c>
      <c r="B28" s="1" t="s">
        <v>221</v>
      </c>
      <c r="C28" s="1" t="s">
        <v>11</v>
      </c>
      <c r="D28" s="3">
        <v>43779</v>
      </c>
      <c r="E28" s="1" t="s">
        <v>2</v>
      </c>
      <c r="F28" s="2">
        <v>767.34</v>
      </c>
      <c r="G28" s="1" t="s">
        <v>1</v>
      </c>
      <c r="H28" s="5" t="s">
        <v>58</v>
      </c>
    </row>
    <row r="29" spans="1:8" x14ac:dyDescent="0.25">
      <c r="A29" s="4">
        <v>6816</v>
      </c>
      <c r="B29" s="1" t="s">
        <v>221</v>
      </c>
      <c r="C29" s="1" t="s">
        <v>11</v>
      </c>
      <c r="D29" s="3">
        <v>43788</v>
      </c>
      <c r="E29" s="1" t="s">
        <v>2</v>
      </c>
      <c r="F29" s="2">
        <v>508.03199999999998</v>
      </c>
      <c r="G29" s="1" t="s">
        <v>1</v>
      </c>
      <c r="H29" s="5" t="s">
        <v>58</v>
      </c>
    </row>
    <row r="30" spans="1:8" x14ac:dyDescent="0.25">
      <c r="A30" s="4">
        <v>6817</v>
      </c>
      <c r="B30" s="1" t="s">
        <v>221</v>
      </c>
      <c r="C30" s="1" t="s">
        <v>11</v>
      </c>
      <c r="D30" s="3">
        <v>43788</v>
      </c>
      <c r="E30" s="1" t="s">
        <v>2</v>
      </c>
      <c r="F30" s="2">
        <v>508.03199999999998</v>
      </c>
      <c r="G30" s="1" t="s">
        <v>1</v>
      </c>
      <c r="H30" s="5" t="s">
        <v>35</v>
      </c>
    </row>
    <row r="31" spans="1:8" x14ac:dyDescent="0.25">
      <c r="A31" s="4">
        <v>6818</v>
      </c>
      <c r="B31" s="1" t="s">
        <v>221</v>
      </c>
      <c r="C31" s="1" t="s">
        <v>11</v>
      </c>
      <c r="D31" s="3">
        <v>43788</v>
      </c>
      <c r="E31" s="1" t="s">
        <v>2</v>
      </c>
      <c r="F31" s="2">
        <v>508.03199999999998</v>
      </c>
      <c r="G31" s="1" t="s">
        <v>1</v>
      </c>
      <c r="H31" s="5" t="s">
        <v>69</v>
      </c>
    </row>
    <row r="32" spans="1:8" x14ac:dyDescent="0.25">
      <c r="A32" s="4">
        <v>7160</v>
      </c>
      <c r="B32" s="1" t="s">
        <v>221</v>
      </c>
      <c r="C32" s="1" t="s">
        <v>11</v>
      </c>
      <c r="D32" s="3">
        <v>43792</v>
      </c>
      <c r="E32" s="1" t="s">
        <v>2</v>
      </c>
      <c r="F32" s="2">
        <v>243.43200000000002</v>
      </c>
      <c r="G32" s="1" t="s">
        <v>1</v>
      </c>
      <c r="H32" s="5" t="s">
        <v>35</v>
      </c>
    </row>
    <row r="33" spans="1:8" x14ac:dyDescent="0.25">
      <c r="A33" s="4">
        <v>7161</v>
      </c>
      <c r="B33" s="1" t="s">
        <v>221</v>
      </c>
      <c r="C33" s="1" t="s">
        <v>11</v>
      </c>
      <c r="D33" s="3">
        <v>43792</v>
      </c>
      <c r="E33" s="1" t="s">
        <v>2</v>
      </c>
      <c r="F33" s="2">
        <v>243.43200000000002</v>
      </c>
      <c r="G33" s="1" t="s">
        <v>1</v>
      </c>
      <c r="H33" s="5" t="s">
        <v>13</v>
      </c>
    </row>
    <row r="34" spans="1:8" x14ac:dyDescent="0.25">
      <c r="A34" s="4">
        <v>7168</v>
      </c>
      <c r="B34" s="1" t="s">
        <v>221</v>
      </c>
      <c r="C34" s="1" t="s">
        <v>11</v>
      </c>
      <c r="D34" s="3">
        <v>43793</v>
      </c>
      <c r="E34" s="1" t="s">
        <v>2</v>
      </c>
      <c r="F34" s="2">
        <v>370.44000000000005</v>
      </c>
      <c r="G34" s="1" t="s">
        <v>1</v>
      </c>
      <c r="H34" s="5" t="s">
        <v>58</v>
      </c>
    </row>
    <row r="35" spans="1:8" x14ac:dyDescent="0.25">
      <c r="A35" s="4">
        <v>9200</v>
      </c>
      <c r="B35" s="1" t="s">
        <v>221</v>
      </c>
      <c r="C35" s="1" t="s">
        <v>11</v>
      </c>
      <c r="D35" s="3">
        <v>43759</v>
      </c>
      <c r="E35" s="1" t="s">
        <v>2</v>
      </c>
      <c r="F35" s="2">
        <v>242.37150000000003</v>
      </c>
      <c r="G35" s="1" t="s">
        <v>1</v>
      </c>
      <c r="H35" s="5" t="s">
        <v>35</v>
      </c>
    </row>
    <row r="36" spans="1:8" x14ac:dyDescent="0.25">
      <c r="A36" s="4">
        <v>9201</v>
      </c>
      <c r="B36" s="1" t="s">
        <v>221</v>
      </c>
      <c r="C36" s="1" t="s">
        <v>11</v>
      </c>
      <c r="D36" s="3">
        <v>43759</v>
      </c>
      <c r="E36" s="1" t="s">
        <v>2</v>
      </c>
      <c r="F36" s="2">
        <v>242.37150000000003</v>
      </c>
      <c r="G36" s="1" t="s">
        <v>1</v>
      </c>
      <c r="H36" s="5" t="s">
        <v>13</v>
      </c>
    </row>
    <row r="37" spans="1:8" x14ac:dyDescent="0.25">
      <c r="A37" s="4">
        <v>9210</v>
      </c>
      <c r="B37" s="1" t="s">
        <v>221</v>
      </c>
      <c r="C37" s="1" t="s">
        <v>11</v>
      </c>
      <c r="D37" s="3">
        <v>43765</v>
      </c>
      <c r="E37" s="1" t="s">
        <v>2</v>
      </c>
      <c r="F37" s="2">
        <v>291.06</v>
      </c>
      <c r="G37" s="1" t="s">
        <v>1</v>
      </c>
      <c r="H37" s="5" t="s">
        <v>7</v>
      </c>
    </row>
    <row r="38" spans="1:8" x14ac:dyDescent="0.25">
      <c r="A38" s="4">
        <v>9222</v>
      </c>
      <c r="B38" s="1" t="s">
        <v>221</v>
      </c>
      <c r="C38" s="1" t="s">
        <v>11</v>
      </c>
      <c r="D38" s="3">
        <v>43767</v>
      </c>
      <c r="E38" s="1" t="s">
        <v>2</v>
      </c>
      <c r="F38" s="2">
        <v>515.97</v>
      </c>
      <c r="G38" s="1" t="s">
        <v>1</v>
      </c>
      <c r="H38" s="5" t="s">
        <v>14</v>
      </c>
    </row>
    <row r="39" spans="1:8" x14ac:dyDescent="0.25">
      <c r="A39" s="4">
        <v>9223</v>
      </c>
      <c r="B39" s="1" t="s">
        <v>221</v>
      </c>
      <c r="C39" s="1" t="s">
        <v>11</v>
      </c>
      <c r="D39" s="3">
        <v>43767</v>
      </c>
      <c r="E39" s="1" t="s">
        <v>2</v>
      </c>
      <c r="F39" s="2">
        <v>515.97</v>
      </c>
      <c r="G39" s="1" t="s">
        <v>1</v>
      </c>
      <c r="H39" s="5" t="s">
        <v>13</v>
      </c>
    </row>
    <row r="40" spans="1:8" x14ac:dyDescent="0.25">
      <c r="A40" s="4">
        <v>9224</v>
      </c>
      <c r="B40" s="1" t="s">
        <v>221</v>
      </c>
      <c r="C40" s="1" t="s">
        <v>11</v>
      </c>
      <c r="D40" s="3">
        <v>43767</v>
      </c>
      <c r="E40" s="1" t="s">
        <v>2</v>
      </c>
      <c r="F40" s="2">
        <v>515.97</v>
      </c>
      <c r="G40" s="1" t="s">
        <v>1</v>
      </c>
      <c r="H40" s="5" t="s">
        <v>12</v>
      </c>
    </row>
    <row r="41" spans="1:8" x14ac:dyDescent="0.25">
      <c r="A41" s="4">
        <v>9225</v>
      </c>
      <c r="B41" s="1" t="s">
        <v>221</v>
      </c>
      <c r="C41" s="1" t="s">
        <v>11</v>
      </c>
      <c r="D41" s="3">
        <v>43767</v>
      </c>
      <c r="E41" s="1" t="s">
        <v>2</v>
      </c>
      <c r="F41" s="2">
        <v>515.97</v>
      </c>
      <c r="G41" s="1" t="s">
        <v>1</v>
      </c>
      <c r="H41" s="5" t="s">
        <v>7</v>
      </c>
    </row>
    <row r="42" spans="1:8" x14ac:dyDescent="0.25">
      <c r="A42" s="4">
        <v>4569</v>
      </c>
      <c r="B42" s="1" t="s">
        <v>219</v>
      </c>
      <c r="C42" s="1" t="s">
        <v>179</v>
      </c>
      <c r="D42" s="3">
        <v>43815</v>
      </c>
      <c r="E42" s="1" t="s">
        <v>2</v>
      </c>
      <c r="F42" s="2">
        <v>1212.75</v>
      </c>
      <c r="G42" s="1" t="s">
        <v>1</v>
      </c>
      <c r="H42" s="5" t="s">
        <v>203</v>
      </c>
    </row>
    <row r="43" spans="1:8" x14ac:dyDescent="0.25">
      <c r="A43" s="4">
        <v>4570</v>
      </c>
      <c r="B43" s="1" t="s">
        <v>219</v>
      </c>
      <c r="C43" s="1" t="s">
        <v>179</v>
      </c>
      <c r="D43" s="3">
        <v>43815</v>
      </c>
      <c r="E43" s="1" t="s">
        <v>2</v>
      </c>
      <c r="F43" s="2">
        <v>1212.75</v>
      </c>
      <c r="G43" s="1" t="s">
        <v>1</v>
      </c>
      <c r="H43" s="5" t="s">
        <v>201</v>
      </c>
    </row>
    <row r="44" spans="1:8" x14ac:dyDescent="0.25">
      <c r="A44" s="4">
        <v>4571</v>
      </c>
      <c r="B44" s="1" t="s">
        <v>219</v>
      </c>
      <c r="C44" s="1" t="s">
        <v>179</v>
      </c>
      <c r="D44" s="3">
        <v>43815</v>
      </c>
      <c r="E44" s="1" t="s">
        <v>2</v>
      </c>
      <c r="F44" s="2">
        <v>1212.75</v>
      </c>
      <c r="G44" s="1" t="s">
        <v>1</v>
      </c>
      <c r="H44" s="5" t="s">
        <v>97</v>
      </c>
    </row>
    <row r="45" spans="1:8" x14ac:dyDescent="0.25">
      <c r="A45" s="4">
        <v>4572</v>
      </c>
      <c r="B45" s="1" t="s">
        <v>219</v>
      </c>
      <c r="C45" s="1" t="s">
        <v>179</v>
      </c>
      <c r="D45" s="3">
        <v>43815</v>
      </c>
      <c r="E45" s="1" t="s">
        <v>2</v>
      </c>
      <c r="F45" s="2">
        <v>1212.75</v>
      </c>
      <c r="G45" s="1" t="s">
        <v>1</v>
      </c>
      <c r="H45" s="5" t="s">
        <v>76</v>
      </c>
    </row>
    <row r="46" spans="1:8" x14ac:dyDescent="0.25">
      <c r="A46" s="4">
        <v>4997</v>
      </c>
      <c r="B46" s="1" t="s">
        <v>219</v>
      </c>
      <c r="C46" s="1" t="s">
        <v>179</v>
      </c>
      <c r="D46" s="3">
        <v>43801</v>
      </c>
      <c r="E46" s="1" t="s">
        <v>2</v>
      </c>
      <c r="F46" s="2">
        <v>158.76</v>
      </c>
      <c r="G46" s="1" t="s">
        <v>1</v>
      </c>
      <c r="H46" s="5" t="s">
        <v>93</v>
      </c>
    </row>
    <row r="47" spans="1:8" x14ac:dyDescent="0.25">
      <c r="A47" s="4">
        <v>4998</v>
      </c>
      <c r="B47" s="1" t="s">
        <v>219</v>
      </c>
      <c r="C47" s="1" t="s">
        <v>179</v>
      </c>
      <c r="D47" s="3">
        <v>43803</v>
      </c>
      <c r="E47" s="1" t="s">
        <v>2</v>
      </c>
      <c r="F47" s="2">
        <v>2668.05</v>
      </c>
      <c r="G47" s="1" t="s">
        <v>1</v>
      </c>
      <c r="H47" s="5" t="s">
        <v>97</v>
      </c>
    </row>
    <row r="48" spans="1:8" x14ac:dyDescent="0.25">
      <c r="A48" s="4">
        <v>4999</v>
      </c>
      <c r="B48" s="1" t="s">
        <v>219</v>
      </c>
      <c r="C48" s="1" t="s">
        <v>179</v>
      </c>
      <c r="D48" s="3">
        <v>43803</v>
      </c>
      <c r="E48" s="1" t="s">
        <v>2</v>
      </c>
      <c r="F48" s="2">
        <v>2668.05</v>
      </c>
      <c r="G48" s="1" t="s">
        <v>1</v>
      </c>
      <c r="H48" s="5" t="s">
        <v>202</v>
      </c>
    </row>
    <row r="49" spans="1:8" x14ac:dyDescent="0.25">
      <c r="A49" s="4">
        <v>5000</v>
      </c>
      <c r="B49" s="1" t="s">
        <v>219</v>
      </c>
      <c r="C49" s="1" t="s">
        <v>179</v>
      </c>
      <c r="D49" s="3">
        <v>43803</v>
      </c>
      <c r="E49" s="1" t="s">
        <v>2</v>
      </c>
      <c r="F49" s="2">
        <v>2668.05</v>
      </c>
      <c r="G49" s="1" t="s">
        <v>1</v>
      </c>
      <c r="H49" s="5" t="s">
        <v>201</v>
      </c>
    </row>
    <row r="50" spans="1:8" x14ac:dyDescent="0.25">
      <c r="A50" s="4">
        <v>5001</v>
      </c>
      <c r="B50" s="1" t="s">
        <v>219</v>
      </c>
      <c r="C50" s="1" t="s">
        <v>179</v>
      </c>
      <c r="D50" s="3">
        <v>43803</v>
      </c>
      <c r="E50" s="1" t="s">
        <v>2</v>
      </c>
      <c r="F50" s="2">
        <v>2668.05</v>
      </c>
      <c r="G50" s="1" t="s">
        <v>1</v>
      </c>
      <c r="H50" s="5" t="s">
        <v>200</v>
      </c>
    </row>
    <row r="51" spans="1:8" x14ac:dyDescent="0.25">
      <c r="A51" s="4">
        <v>5080</v>
      </c>
      <c r="B51" s="1" t="s">
        <v>219</v>
      </c>
      <c r="C51" s="1" t="s">
        <v>179</v>
      </c>
      <c r="D51" s="3">
        <v>43750</v>
      </c>
      <c r="E51" s="1" t="s">
        <v>2</v>
      </c>
      <c r="F51" s="2">
        <v>3439.8</v>
      </c>
      <c r="G51" s="1" t="s">
        <v>1</v>
      </c>
      <c r="H51" s="5" t="s">
        <v>63</v>
      </c>
    </row>
    <row r="52" spans="1:8" x14ac:dyDescent="0.25">
      <c r="A52" s="4">
        <v>6173</v>
      </c>
      <c r="B52" s="1" t="s">
        <v>219</v>
      </c>
      <c r="C52" s="1" t="s">
        <v>179</v>
      </c>
      <c r="D52" s="3">
        <v>43759</v>
      </c>
      <c r="E52" s="1" t="s">
        <v>2</v>
      </c>
      <c r="F52" s="2">
        <v>793.80000000000007</v>
      </c>
      <c r="G52" s="1" t="s">
        <v>1</v>
      </c>
      <c r="H52" s="5" t="s">
        <v>180</v>
      </c>
    </row>
    <row r="53" spans="1:8" x14ac:dyDescent="0.25">
      <c r="A53" s="4">
        <v>6174</v>
      </c>
      <c r="B53" s="1" t="s">
        <v>219</v>
      </c>
      <c r="C53" s="1" t="s">
        <v>179</v>
      </c>
      <c r="D53" s="3">
        <v>43759</v>
      </c>
      <c r="E53" s="1" t="s">
        <v>2</v>
      </c>
      <c r="F53" s="2">
        <v>793.80000000000007</v>
      </c>
      <c r="G53" s="1" t="s">
        <v>1</v>
      </c>
      <c r="H53" s="5" t="s">
        <v>178</v>
      </c>
    </row>
    <row r="54" spans="1:8" x14ac:dyDescent="0.25">
      <c r="A54" s="4">
        <v>6766</v>
      </c>
      <c r="B54" s="1" t="s">
        <v>221</v>
      </c>
      <c r="C54" s="1" t="s">
        <v>83</v>
      </c>
      <c r="D54" s="3">
        <v>43773</v>
      </c>
      <c r="E54" s="1" t="s">
        <v>2</v>
      </c>
      <c r="F54" s="2">
        <v>3572.1000000000004</v>
      </c>
      <c r="G54" s="1" t="s">
        <v>1</v>
      </c>
      <c r="H54" s="5" t="s">
        <v>5</v>
      </c>
    </row>
    <row r="55" spans="1:8" x14ac:dyDescent="0.25">
      <c r="A55" s="4">
        <v>3906</v>
      </c>
      <c r="B55" s="1" t="s">
        <v>219</v>
      </c>
      <c r="C55" s="1" t="s">
        <v>199</v>
      </c>
      <c r="D55" s="3">
        <v>43780</v>
      </c>
      <c r="E55" s="1" t="s">
        <v>2</v>
      </c>
      <c r="F55" s="2">
        <v>1402.3799999999999</v>
      </c>
      <c r="G55" s="1" t="s">
        <v>1</v>
      </c>
      <c r="H55" s="5" t="s">
        <v>58</v>
      </c>
    </row>
    <row r="56" spans="1:8" x14ac:dyDescent="0.25">
      <c r="A56" s="4">
        <v>3907</v>
      </c>
      <c r="B56" s="1" t="s">
        <v>219</v>
      </c>
      <c r="C56" s="1" t="s">
        <v>199</v>
      </c>
      <c r="D56" s="3">
        <v>43780</v>
      </c>
      <c r="E56" s="1" t="s">
        <v>2</v>
      </c>
      <c r="F56" s="2">
        <v>1402.3799999999999</v>
      </c>
      <c r="G56" s="1" t="s">
        <v>1</v>
      </c>
      <c r="H56" s="5" t="s">
        <v>35</v>
      </c>
    </row>
    <row r="57" spans="1:8" x14ac:dyDescent="0.25">
      <c r="A57" s="4">
        <v>3908</v>
      </c>
      <c r="B57" s="1" t="s">
        <v>219</v>
      </c>
      <c r="C57" s="1" t="s">
        <v>199</v>
      </c>
      <c r="D57" s="3">
        <v>43780</v>
      </c>
      <c r="E57" s="1" t="s">
        <v>2</v>
      </c>
      <c r="F57" s="2">
        <v>1402.3799999999999</v>
      </c>
      <c r="G57" s="1" t="s">
        <v>1</v>
      </c>
      <c r="H57" s="5" t="s">
        <v>22</v>
      </c>
    </row>
    <row r="58" spans="1:8" x14ac:dyDescent="0.25">
      <c r="A58" s="4">
        <v>5005</v>
      </c>
      <c r="B58" s="1" t="s">
        <v>219</v>
      </c>
      <c r="C58" s="1" t="s">
        <v>199</v>
      </c>
      <c r="D58" s="3">
        <v>43800</v>
      </c>
      <c r="E58" s="1" t="s">
        <v>2</v>
      </c>
      <c r="F58" s="2">
        <v>1178.5725</v>
      </c>
      <c r="G58" s="1" t="s">
        <v>1</v>
      </c>
      <c r="H58" s="5" t="s">
        <v>48</v>
      </c>
    </row>
    <row r="59" spans="1:8" x14ac:dyDescent="0.25">
      <c r="A59" s="4">
        <v>5006</v>
      </c>
      <c r="B59" s="1" t="s">
        <v>219</v>
      </c>
      <c r="C59" s="1" t="s">
        <v>199</v>
      </c>
      <c r="D59" s="3">
        <v>43800</v>
      </c>
      <c r="E59" s="1" t="s">
        <v>2</v>
      </c>
      <c r="F59" s="2">
        <v>1178.5725</v>
      </c>
      <c r="G59" s="1" t="s">
        <v>1</v>
      </c>
      <c r="H59" s="5" t="s">
        <v>84</v>
      </c>
    </row>
    <row r="60" spans="1:8" x14ac:dyDescent="0.25">
      <c r="A60" s="4">
        <v>5007</v>
      </c>
      <c r="B60" s="1" t="s">
        <v>219</v>
      </c>
      <c r="C60" s="1" t="s">
        <v>199</v>
      </c>
      <c r="D60" s="3">
        <v>43800</v>
      </c>
      <c r="E60" s="1" t="s">
        <v>2</v>
      </c>
      <c r="F60" s="2">
        <v>1178.5725</v>
      </c>
      <c r="G60" s="1" t="s">
        <v>1</v>
      </c>
      <c r="H60" s="5" t="s">
        <v>62</v>
      </c>
    </row>
    <row r="61" spans="1:8" x14ac:dyDescent="0.25">
      <c r="A61" s="4">
        <v>5008</v>
      </c>
      <c r="B61" s="1" t="s">
        <v>219</v>
      </c>
      <c r="C61" s="1" t="s">
        <v>199</v>
      </c>
      <c r="D61" s="3">
        <v>43800</v>
      </c>
      <c r="E61" s="1" t="s">
        <v>2</v>
      </c>
      <c r="F61" s="2">
        <v>1178.5725</v>
      </c>
      <c r="G61" s="1" t="s">
        <v>1</v>
      </c>
      <c r="H61" s="5" t="s">
        <v>26</v>
      </c>
    </row>
    <row r="62" spans="1:8" x14ac:dyDescent="0.25">
      <c r="A62" s="4">
        <v>5009</v>
      </c>
      <c r="B62" s="1" t="s">
        <v>219</v>
      </c>
      <c r="C62" s="1" t="s">
        <v>199</v>
      </c>
      <c r="D62" s="3">
        <v>43800</v>
      </c>
      <c r="E62" s="1" t="s">
        <v>2</v>
      </c>
      <c r="F62" s="2">
        <v>1178.5725</v>
      </c>
      <c r="G62" s="1" t="s">
        <v>1</v>
      </c>
      <c r="H62" s="5" t="s">
        <v>39</v>
      </c>
    </row>
    <row r="63" spans="1:8" x14ac:dyDescent="0.25">
      <c r="A63" s="4">
        <v>5010</v>
      </c>
      <c r="B63" s="1" t="s">
        <v>219</v>
      </c>
      <c r="C63" s="1" t="s">
        <v>199</v>
      </c>
      <c r="D63" s="3">
        <v>43800</v>
      </c>
      <c r="E63" s="1" t="s">
        <v>2</v>
      </c>
      <c r="F63" s="2">
        <v>1178.5725</v>
      </c>
      <c r="G63" s="1" t="s">
        <v>1</v>
      </c>
      <c r="H63" s="5" t="s">
        <v>77</v>
      </c>
    </row>
    <row r="64" spans="1:8" x14ac:dyDescent="0.25">
      <c r="A64" s="4">
        <v>6188</v>
      </c>
      <c r="B64" s="1" t="s">
        <v>219</v>
      </c>
      <c r="C64" s="1" t="s">
        <v>170</v>
      </c>
      <c r="D64" s="3">
        <v>43771</v>
      </c>
      <c r="E64" s="1" t="s">
        <v>2</v>
      </c>
      <c r="F64" s="2">
        <v>1455.3</v>
      </c>
      <c r="G64" s="1" t="s">
        <v>1</v>
      </c>
      <c r="H64" s="5" t="s">
        <v>63</v>
      </c>
    </row>
    <row r="65" spans="1:8" x14ac:dyDescent="0.25">
      <c r="A65" s="4">
        <v>6189</v>
      </c>
      <c r="B65" s="1" t="s">
        <v>219</v>
      </c>
      <c r="C65" s="1" t="s">
        <v>170</v>
      </c>
      <c r="D65" s="3">
        <v>43771</v>
      </c>
      <c r="E65" s="1" t="s">
        <v>2</v>
      </c>
      <c r="F65" s="2">
        <v>1455.3</v>
      </c>
      <c r="G65" s="1" t="s">
        <v>1</v>
      </c>
      <c r="H65" s="5" t="s">
        <v>54</v>
      </c>
    </row>
    <row r="66" spans="1:8" x14ac:dyDescent="0.25">
      <c r="A66" s="4">
        <v>6190</v>
      </c>
      <c r="B66" s="1" t="s">
        <v>219</v>
      </c>
      <c r="C66" s="1" t="s">
        <v>170</v>
      </c>
      <c r="D66" s="3">
        <v>43771</v>
      </c>
      <c r="E66" s="1" t="s">
        <v>2</v>
      </c>
      <c r="F66" s="2">
        <v>1455.3</v>
      </c>
      <c r="G66" s="1" t="s">
        <v>1</v>
      </c>
      <c r="H66" s="5" t="s">
        <v>22</v>
      </c>
    </row>
    <row r="67" spans="1:8" x14ac:dyDescent="0.25">
      <c r="A67" s="4">
        <v>4676</v>
      </c>
      <c r="B67" s="1" t="s">
        <v>221</v>
      </c>
      <c r="C67" s="1" t="s">
        <v>43</v>
      </c>
      <c r="D67" s="3">
        <v>43804</v>
      </c>
      <c r="E67" s="1" t="s">
        <v>2</v>
      </c>
      <c r="F67" s="2">
        <v>1323</v>
      </c>
      <c r="G67" s="1" t="s">
        <v>1</v>
      </c>
      <c r="H67" s="5" t="s">
        <v>22</v>
      </c>
    </row>
    <row r="68" spans="1:8" x14ac:dyDescent="0.25">
      <c r="A68" s="4">
        <v>5195</v>
      </c>
      <c r="B68" s="1" t="s">
        <v>221</v>
      </c>
      <c r="C68" s="1" t="s">
        <v>43</v>
      </c>
      <c r="D68" s="3">
        <v>43773</v>
      </c>
      <c r="E68" s="1" t="s">
        <v>2</v>
      </c>
      <c r="F68" s="2">
        <v>1488.375</v>
      </c>
      <c r="G68" s="1" t="s">
        <v>1</v>
      </c>
      <c r="H68" s="5" t="s">
        <v>123</v>
      </c>
    </row>
    <row r="69" spans="1:8" x14ac:dyDescent="0.25">
      <c r="A69" s="4">
        <v>6790</v>
      </c>
      <c r="B69" s="1" t="s">
        <v>221</v>
      </c>
      <c r="C69" s="1" t="s">
        <v>43</v>
      </c>
      <c r="D69" s="3">
        <v>43779</v>
      </c>
      <c r="E69" s="1" t="s">
        <v>2</v>
      </c>
      <c r="F69" s="2">
        <v>4365.9000000000005</v>
      </c>
      <c r="G69" s="1" t="s">
        <v>1</v>
      </c>
      <c r="H69" s="5" t="s">
        <v>19</v>
      </c>
    </row>
    <row r="70" spans="1:8" x14ac:dyDescent="0.25">
      <c r="A70" s="4">
        <v>6791</v>
      </c>
      <c r="B70" s="1" t="s">
        <v>221</v>
      </c>
      <c r="C70" s="1" t="s">
        <v>43</v>
      </c>
      <c r="D70" s="3">
        <v>43779</v>
      </c>
      <c r="E70" s="1" t="s">
        <v>2</v>
      </c>
      <c r="F70" s="2">
        <v>4365.9000000000005</v>
      </c>
      <c r="G70" s="1" t="s">
        <v>1</v>
      </c>
      <c r="H70" s="5" t="s">
        <v>21</v>
      </c>
    </row>
    <row r="71" spans="1:8" x14ac:dyDescent="0.25">
      <c r="A71" s="4">
        <v>6792</v>
      </c>
      <c r="B71" s="1" t="s">
        <v>221</v>
      </c>
      <c r="C71" s="1" t="s">
        <v>43</v>
      </c>
      <c r="D71" s="3">
        <v>43779</v>
      </c>
      <c r="E71" s="1" t="s">
        <v>2</v>
      </c>
      <c r="F71" s="2">
        <v>4365.9000000000005</v>
      </c>
      <c r="G71" s="1" t="s">
        <v>1</v>
      </c>
      <c r="H71" s="5" t="s">
        <v>62</v>
      </c>
    </row>
    <row r="72" spans="1:8" x14ac:dyDescent="0.25">
      <c r="A72" s="4">
        <v>9189</v>
      </c>
      <c r="B72" s="1" t="s">
        <v>221</v>
      </c>
      <c r="C72" s="1" t="s">
        <v>43</v>
      </c>
      <c r="D72" s="3">
        <v>43755</v>
      </c>
      <c r="E72" s="1" t="s">
        <v>2</v>
      </c>
      <c r="F72" s="2">
        <v>3704.4</v>
      </c>
      <c r="G72" s="1" t="s">
        <v>1</v>
      </c>
      <c r="H72" s="5" t="s">
        <v>44</v>
      </c>
    </row>
    <row r="73" spans="1:8" x14ac:dyDescent="0.25">
      <c r="A73" s="4">
        <v>9190</v>
      </c>
      <c r="B73" s="1" t="s">
        <v>221</v>
      </c>
      <c r="C73" s="1" t="s">
        <v>43</v>
      </c>
      <c r="D73" s="3">
        <v>43755</v>
      </c>
      <c r="E73" s="1" t="s">
        <v>2</v>
      </c>
      <c r="F73" s="2">
        <v>3704.4</v>
      </c>
      <c r="G73" s="1" t="s">
        <v>1</v>
      </c>
      <c r="H73" s="5" t="s">
        <v>42</v>
      </c>
    </row>
    <row r="74" spans="1:8" x14ac:dyDescent="0.25">
      <c r="A74" s="4">
        <v>5306</v>
      </c>
      <c r="B74" s="1" t="s">
        <v>221</v>
      </c>
      <c r="C74" s="1" t="s">
        <v>102</v>
      </c>
      <c r="D74" s="3">
        <v>43821</v>
      </c>
      <c r="E74" s="1" t="s">
        <v>2</v>
      </c>
      <c r="F74" s="2">
        <v>1389.15</v>
      </c>
      <c r="G74" s="1" t="s">
        <v>1</v>
      </c>
      <c r="H74" s="5" t="s">
        <v>48</v>
      </c>
    </row>
    <row r="75" spans="1:8" x14ac:dyDescent="0.25">
      <c r="A75" s="4">
        <v>5199</v>
      </c>
      <c r="B75" s="1" t="s">
        <v>221</v>
      </c>
      <c r="C75" s="1" t="s">
        <v>122</v>
      </c>
      <c r="D75" s="3">
        <v>43801</v>
      </c>
      <c r="E75" s="1" t="s">
        <v>2</v>
      </c>
      <c r="F75" s="2">
        <v>9261</v>
      </c>
      <c r="G75" s="1" t="s">
        <v>1</v>
      </c>
      <c r="H75" s="5" t="s">
        <v>121</v>
      </c>
    </row>
    <row r="76" spans="1:8" x14ac:dyDescent="0.25">
      <c r="A76" s="4">
        <v>6820</v>
      </c>
      <c r="B76" s="1" t="s">
        <v>221</v>
      </c>
      <c r="C76" s="1" t="s">
        <v>68</v>
      </c>
      <c r="D76" s="3">
        <v>43789</v>
      </c>
      <c r="E76" s="1" t="s">
        <v>2</v>
      </c>
      <c r="F76" s="2">
        <v>352.8</v>
      </c>
      <c r="G76" s="1" t="s">
        <v>1</v>
      </c>
      <c r="H76" s="5" t="s">
        <v>21</v>
      </c>
    </row>
    <row r="77" spans="1:8" x14ac:dyDescent="0.25">
      <c r="A77" s="4">
        <v>5902</v>
      </c>
      <c r="B77" s="1" t="s">
        <v>219</v>
      </c>
      <c r="C77" s="1" t="s">
        <v>189</v>
      </c>
      <c r="D77" s="3">
        <v>43824</v>
      </c>
      <c r="E77" s="1" t="s">
        <v>2</v>
      </c>
      <c r="F77" s="2">
        <v>1813.6125000000002</v>
      </c>
      <c r="G77" s="1" t="s">
        <v>1</v>
      </c>
      <c r="H77" s="5" t="s">
        <v>101</v>
      </c>
    </row>
    <row r="78" spans="1:8" x14ac:dyDescent="0.25">
      <c r="A78" s="4">
        <v>5903</v>
      </c>
      <c r="B78" s="1" t="s">
        <v>219</v>
      </c>
      <c r="C78" s="1" t="s">
        <v>189</v>
      </c>
      <c r="D78" s="3">
        <v>43824</v>
      </c>
      <c r="E78" s="1" t="s">
        <v>2</v>
      </c>
      <c r="F78" s="2">
        <v>1813.6125000000002</v>
      </c>
      <c r="G78" s="1" t="s">
        <v>1</v>
      </c>
      <c r="H78" s="5" t="s">
        <v>39</v>
      </c>
    </row>
    <row r="79" spans="1:8" x14ac:dyDescent="0.25">
      <c r="A79" s="4">
        <v>5904</v>
      </c>
      <c r="B79" s="1" t="s">
        <v>219</v>
      </c>
      <c r="C79" s="1" t="s">
        <v>189</v>
      </c>
      <c r="D79" s="3">
        <v>43824</v>
      </c>
      <c r="E79" s="1" t="s">
        <v>2</v>
      </c>
      <c r="F79" s="2">
        <v>1813.6125000000002</v>
      </c>
      <c r="G79" s="1" t="s">
        <v>1</v>
      </c>
      <c r="H79" s="5" t="s">
        <v>188</v>
      </c>
    </row>
    <row r="80" spans="1:8" x14ac:dyDescent="0.25">
      <c r="A80" s="4">
        <v>58</v>
      </c>
      <c r="B80" s="1" t="s">
        <v>219</v>
      </c>
      <c r="C80" s="1" t="s">
        <v>184</v>
      </c>
      <c r="D80" s="3">
        <v>43806</v>
      </c>
      <c r="E80" s="1" t="s">
        <v>2</v>
      </c>
      <c r="F80" s="2">
        <v>529.20000000000005</v>
      </c>
      <c r="G80" s="1" t="s">
        <v>1</v>
      </c>
      <c r="H80" s="5" t="s">
        <v>22</v>
      </c>
    </row>
    <row r="81" spans="1:8" x14ac:dyDescent="0.25">
      <c r="A81" s="4">
        <v>59</v>
      </c>
      <c r="B81" s="1" t="s">
        <v>219</v>
      </c>
      <c r="C81" s="1" t="s">
        <v>184</v>
      </c>
      <c r="D81" s="3">
        <v>43806</v>
      </c>
      <c r="E81" s="1" t="s">
        <v>2</v>
      </c>
      <c r="F81" s="2">
        <v>529.20000000000005</v>
      </c>
      <c r="G81" s="1" t="s">
        <v>1</v>
      </c>
      <c r="H81" s="5" t="s">
        <v>188</v>
      </c>
    </row>
    <row r="82" spans="1:8" x14ac:dyDescent="0.25">
      <c r="A82" s="4">
        <v>6164</v>
      </c>
      <c r="B82" s="1" t="s">
        <v>219</v>
      </c>
      <c r="C82" s="1" t="s">
        <v>184</v>
      </c>
      <c r="D82" s="3">
        <v>43747</v>
      </c>
      <c r="E82" s="1" t="s">
        <v>2</v>
      </c>
      <c r="F82" s="2">
        <v>545.73750000000007</v>
      </c>
      <c r="G82" s="1" t="s">
        <v>1</v>
      </c>
      <c r="H82" s="5" t="s">
        <v>91</v>
      </c>
    </row>
    <row r="83" spans="1:8" x14ac:dyDescent="0.25">
      <c r="A83" s="4">
        <v>6165</v>
      </c>
      <c r="B83" s="1" t="s">
        <v>219</v>
      </c>
      <c r="C83" s="1" t="s">
        <v>184</v>
      </c>
      <c r="D83" s="3">
        <v>43747</v>
      </c>
      <c r="E83" s="1" t="s">
        <v>2</v>
      </c>
      <c r="F83" s="2">
        <v>545.73750000000007</v>
      </c>
      <c r="G83" s="1" t="s">
        <v>1</v>
      </c>
      <c r="H83" s="5" t="s">
        <v>73</v>
      </c>
    </row>
    <row r="84" spans="1:8" x14ac:dyDescent="0.25">
      <c r="A84" s="4">
        <v>9203</v>
      </c>
      <c r="B84" s="1" t="s">
        <v>221</v>
      </c>
      <c r="C84" s="1" t="s">
        <v>33</v>
      </c>
      <c r="D84" s="3">
        <v>43762</v>
      </c>
      <c r="E84" s="1" t="s">
        <v>2</v>
      </c>
      <c r="F84" s="2">
        <v>1488.375</v>
      </c>
      <c r="G84" s="1" t="s">
        <v>1</v>
      </c>
      <c r="H84" s="5" t="s">
        <v>32</v>
      </c>
    </row>
    <row r="85" spans="1:8" x14ac:dyDescent="0.25">
      <c r="A85" s="4">
        <v>6179</v>
      </c>
      <c r="B85" s="1" t="s">
        <v>219</v>
      </c>
      <c r="C85" s="1" t="s">
        <v>175</v>
      </c>
      <c r="D85" s="3">
        <v>43775</v>
      </c>
      <c r="E85" s="1" t="s">
        <v>2</v>
      </c>
      <c r="F85" s="2">
        <v>396.90000000000003</v>
      </c>
      <c r="G85" s="1" t="s">
        <v>1</v>
      </c>
      <c r="H85" s="5" t="s">
        <v>64</v>
      </c>
    </row>
    <row r="86" spans="1:8" x14ac:dyDescent="0.25">
      <c r="A86" s="4">
        <v>5210</v>
      </c>
      <c r="B86" s="1" t="s">
        <v>221</v>
      </c>
      <c r="C86" s="1" t="s">
        <v>10</v>
      </c>
      <c r="D86" s="3">
        <v>43804</v>
      </c>
      <c r="E86" s="1" t="s">
        <v>2</v>
      </c>
      <c r="F86" s="2">
        <v>2657.0250000000001</v>
      </c>
      <c r="G86" s="1" t="s">
        <v>1</v>
      </c>
      <c r="H86" s="5" t="s">
        <v>9</v>
      </c>
    </row>
    <row r="87" spans="1:8" x14ac:dyDescent="0.25">
      <c r="A87" s="4">
        <v>5211</v>
      </c>
      <c r="B87" s="1" t="s">
        <v>221</v>
      </c>
      <c r="C87" s="1" t="s">
        <v>10</v>
      </c>
      <c r="D87" s="3">
        <v>43804</v>
      </c>
      <c r="E87" s="1" t="s">
        <v>2</v>
      </c>
      <c r="F87" s="2">
        <v>2657.0250000000001</v>
      </c>
      <c r="G87" s="1" t="s">
        <v>1</v>
      </c>
      <c r="H87" s="5" t="s">
        <v>26</v>
      </c>
    </row>
    <row r="88" spans="1:8" x14ac:dyDescent="0.25">
      <c r="A88" s="4">
        <v>5212</v>
      </c>
      <c r="B88" s="1" t="s">
        <v>221</v>
      </c>
      <c r="C88" s="1" t="s">
        <v>10</v>
      </c>
      <c r="D88" s="3">
        <v>43804</v>
      </c>
      <c r="E88" s="1" t="s">
        <v>2</v>
      </c>
      <c r="F88" s="2">
        <v>2657.0250000000001</v>
      </c>
      <c r="G88" s="1" t="s">
        <v>1</v>
      </c>
      <c r="H88" s="5" t="s">
        <v>84</v>
      </c>
    </row>
    <row r="89" spans="1:8" x14ac:dyDescent="0.25">
      <c r="A89" s="4">
        <v>5213</v>
      </c>
      <c r="B89" s="1" t="s">
        <v>221</v>
      </c>
      <c r="C89" s="1" t="s">
        <v>10</v>
      </c>
      <c r="D89" s="3">
        <v>43807</v>
      </c>
      <c r="E89" s="1" t="s">
        <v>2</v>
      </c>
      <c r="F89" s="2">
        <v>1157.625</v>
      </c>
      <c r="G89" s="1" t="s">
        <v>1</v>
      </c>
      <c r="H89" s="5" t="s">
        <v>15</v>
      </c>
    </row>
    <row r="90" spans="1:8" x14ac:dyDescent="0.25">
      <c r="A90" s="4">
        <v>5295</v>
      </c>
      <c r="B90" s="1" t="s">
        <v>221</v>
      </c>
      <c r="C90" s="1" t="s">
        <v>10</v>
      </c>
      <c r="D90" s="3">
        <v>43820</v>
      </c>
      <c r="E90" s="1" t="s">
        <v>2</v>
      </c>
      <c r="F90" s="2">
        <v>2205</v>
      </c>
      <c r="G90" s="1" t="s">
        <v>1</v>
      </c>
      <c r="H90" s="5" t="s">
        <v>84</v>
      </c>
    </row>
    <row r="91" spans="1:8" x14ac:dyDescent="0.25">
      <c r="A91" s="4">
        <v>5296</v>
      </c>
      <c r="B91" s="1" t="s">
        <v>221</v>
      </c>
      <c r="C91" s="1" t="s">
        <v>10</v>
      </c>
      <c r="D91" s="3">
        <v>43820</v>
      </c>
      <c r="E91" s="1" t="s">
        <v>2</v>
      </c>
      <c r="F91" s="2">
        <v>2205</v>
      </c>
      <c r="G91" s="1" t="s">
        <v>1</v>
      </c>
      <c r="H91" s="5" t="s">
        <v>39</v>
      </c>
    </row>
    <row r="92" spans="1:8" x14ac:dyDescent="0.25">
      <c r="A92" s="4">
        <v>5297</v>
      </c>
      <c r="B92" s="1" t="s">
        <v>221</v>
      </c>
      <c r="C92" s="1" t="s">
        <v>10</v>
      </c>
      <c r="D92" s="3">
        <v>43820</v>
      </c>
      <c r="E92" s="1" t="s">
        <v>2</v>
      </c>
      <c r="F92" s="2">
        <v>2205</v>
      </c>
      <c r="G92" s="1" t="s">
        <v>1</v>
      </c>
      <c r="H92" s="5" t="s">
        <v>26</v>
      </c>
    </row>
    <row r="93" spans="1:8" x14ac:dyDescent="0.25">
      <c r="A93" s="4">
        <v>5374</v>
      </c>
      <c r="B93" s="1" t="s">
        <v>221</v>
      </c>
      <c r="C93" s="1" t="s">
        <v>10</v>
      </c>
      <c r="D93" s="3">
        <v>43822</v>
      </c>
      <c r="E93" s="1" t="s">
        <v>2</v>
      </c>
      <c r="F93" s="2">
        <v>6443.01</v>
      </c>
      <c r="G93" s="1" t="s">
        <v>1</v>
      </c>
      <c r="H93" s="5" t="s">
        <v>26</v>
      </c>
    </row>
    <row r="94" spans="1:8" x14ac:dyDescent="0.25">
      <c r="A94" s="4">
        <v>5375</v>
      </c>
      <c r="B94" s="1" t="s">
        <v>221</v>
      </c>
      <c r="C94" s="1" t="s">
        <v>10</v>
      </c>
      <c r="D94" s="3">
        <v>43822</v>
      </c>
      <c r="E94" s="1" t="s">
        <v>2</v>
      </c>
      <c r="F94" s="2">
        <v>6443.01</v>
      </c>
      <c r="G94" s="1" t="s">
        <v>1</v>
      </c>
      <c r="H94" s="5" t="s">
        <v>4</v>
      </c>
    </row>
    <row r="95" spans="1:8" x14ac:dyDescent="0.25">
      <c r="A95" s="4">
        <v>6788</v>
      </c>
      <c r="B95" s="1" t="s">
        <v>221</v>
      </c>
      <c r="C95" s="1" t="s">
        <v>10</v>
      </c>
      <c r="D95" s="3">
        <v>43779</v>
      </c>
      <c r="E95" s="1" t="s">
        <v>2</v>
      </c>
      <c r="F95" s="2">
        <v>3087</v>
      </c>
      <c r="G95" s="1" t="s">
        <v>1</v>
      </c>
      <c r="H95" s="5" t="s">
        <v>21</v>
      </c>
    </row>
    <row r="96" spans="1:8" x14ac:dyDescent="0.25">
      <c r="A96" s="4">
        <v>6789</v>
      </c>
      <c r="B96" s="1" t="s">
        <v>221</v>
      </c>
      <c r="C96" s="1" t="s">
        <v>10</v>
      </c>
      <c r="D96" s="3">
        <v>43779</v>
      </c>
      <c r="E96" s="1" t="s">
        <v>2</v>
      </c>
      <c r="F96" s="2">
        <v>3087</v>
      </c>
      <c r="G96" s="1" t="s">
        <v>1</v>
      </c>
      <c r="H96" s="5" t="s">
        <v>53</v>
      </c>
    </row>
    <row r="97" spans="1:8" x14ac:dyDescent="0.25">
      <c r="A97" s="4">
        <v>6804</v>
      </c>
      <c r="B97" s="1" t="s">
        <v>221</v>
      </c>
      <c r="C97" s="1" t="s">
        <v>10</v>
      </c>
      <c r="D97" s="3">
        <v>43781</v>
      </c>
      <c r="E97" s="1" t="s">
        <v>2</v>
      </c>
      <c r="F97" s="2">
        <v>3969</v>
      </c>
      <c r="G97" s="1" t="s">
        <v>1</v>
      </c>
      <c r="H97" s="5" t="s">
        <v>12</v>
      </c>
    </row>
    <row r="98" spans="1:8" x14ac:dyDescent="0.25">
      <c r="A98" s="4">
        <v>6805</v>
      </c>
      <c r="B98" s="1" t="s">
        <v>221</v>
      </c>
      <c r="C98" s="1" t="s">
        <v>10</v>
      </c>
      <c r="D98" s="3">
        <v>43782</v>
      </c>
      <c r="E98" s="1" t="s">
        <v>2</v>
      </c>
      <c r="F98" s="2">
        <v>6063.75</v>
      </c>
      <c r="G98" s="1" t="s">
        <v>1</v>
      </c>
      <c r="H98" s="5" t="s">
        <v>4</v>
      </c>
    </row>
    <row r="99" spans="1:8" x14ac:dyDescent="0.25">
      <c r="A99" s="4">
        <v>6813</v>
      </c>
      <c r="B99" s="1" t="s">
        <v>221</v>
      </c>
      <c r="C99" s="1" t="s">
        <v>10</v>
      </c>
      <c r="D99" s="3">
        <v>43786</v>
      </c>
      <c r="E99" s="1" t="s">
        <v>2</v>
      </c>
      <c r="F99" s="2">
        <v>1157.625</v>
      </c>
      <c r="G99" s="1" t="s">
        <v>1</v>
      </c>
      <c r="H99" s="5" t="s">
        <v>15</v>
      </c>
    </row>
    <row r="100" spans="1:8" x14ac:dyDescent="0.25">
      <c r="A100" s="4">
        <v>6815</v>
      </c>
      <c r="B100" s="1" t="s">
        <v>221</v>
      </c>
      <c r="C100" s="1" t="s">
        <v>10</v>
      </c>
      <c r="D100" s="3">
        <v>43788</v>
      </c>
      <c r="E100" s="1" t="s">
        <v>2</v>
      </c>
      <c r="F100" s="2">
        <v>2976.75</v>
      </c>
      <c r="G100" s="1" t="s">
        <v>1</v>
      </c>
      <c r="H100" s="5" t="s">
        <v>70</v>
      </c>
    </row>
    <row r="101" spans="1:8" x14ac:dyDescent="0.25">
      <c r="A101" s="4">
        <v>9205</v>
      </c>
      <c r="B101" s="1" t="s">
        <v>221</v>
      </c>
      <c r="C101" s="1" t="s">
        <v>10</v>
      </c>
      <c r="D101" s="3">
        <v>43762</v>
      </c>
      <c r="E101" s="1" t="s">
        <v>2</v>
      </c>
      <c r="F101" s="2">
        <v>5733</v>
      </c>
      <c r="G101" s="1" t="s">
        <v>1</v>
      </c>
      <c r="H101" s="5" t="s">
        <v>31</v>
      </c>
    </row>
    <row r="102" spans="1:8" x14ac:dyDescent="0.25">
      <c r="A102" s="4">
        <v>9206</v>
      </c>
      <c r="B102" s="1" t="s">
        <v>221</v>
      </c>
      <c r="C102" s="1" t="s">
        <v>10</v>
      </c>
      <c r="D102" s="3">
        <v>43762</v>
      </c>
      <c r="E102" s="1" t="s">
        <v>2</v>
      </c>
      <c r="F102" s="2">
        <v>5733</v>
      </c>
      <c r="G102" s="1" t="s">
        <v>1</v>
      </c>
      <c r="H102" s="5" t="s">
        <v>15</v>
      </c>
    </row>
    <row r="103" spans="1:8" x14ac:dyDescent="0.25">
      <c r="A103" s="4">
        <v>9207</v>
      </c>
      <c r="B103" s="1" t="s">
        <v>221</v>
      </c>
      <c r="C103" s="1" t="s">
        <v>10</v>
      </c>
      <c r="D103" s="3">
        <v>43764</v>
      </c>
      <c r="E103" s="1" t="s">
        <v>2</v>
      </c>
      <c r="F103" s="2">
        <v>330.75</v>
      </c>
      <c r="G103" s="1" t="s">
        <v>1</v>
      </c>
      <c r="H103" s="5" t="s">
        <v>30</v>
      </c>
    </row>
    <row r="104" spans="1:8" x14ac:dyDescent="0.25">
      <c r="A104" s="4">
        <v>9226</v>
      </c>
      <c r="B104" s="1" t="s">
        <v>221</v>
      </c>
      <c r="C104" s="1" t="s">
        <v>10</v>
      </c>
      <c r="D104" s="3">
        <v>43768</v>
      </c>
      <c r="E104" s="1" t="s">
        <v>2</v>
      </c>
      <c r="F104" s="2">
        <v>3087</v>
      </c>
      <c r="G104" s="1" t="s">
        <v>1</v>
      </c>
      <c r="H104" s="5" t="s">
        <v>9</v>
      </c>
    </row>
    <row r="105" spans="1:8" x14ac:dyDescent="0.25">
      <c r="A105" s="4">
        <v>7159</v>
      </c>
      <c r="B105" s="1" t="s">
        <v>221</v>
      </c>
      <c r="C105" s="1" t="s">
        <v>10</v>
      </c>
      <c r="D105" s="3">
        <v>43792</v>
      </c>
      <c r="E105" s="1" t="s">
        <v>2</v>
      </c>
      <c r="F105" s="2">
        <v>2866.5</v>
      </c>
      <c r="G105" s="1" t="s">
        <v>1</v>
      </c>
      <c r="H105" s="5" t="s">
        <v>53</v>
      </c>
    </row>
    <row r="106" spans="1:8" x14ac:dyDescent="0.25">
      <c r="A106" s="4">
        <v>9221</v>
      </c>
      <c r="B106" s="1" t="s">
        <v>221</v>
      </c>
      <c r="C106" s="1" t="s">
        <v>10</v>
      </c>
      <c r="D106" s="3">
        <v>43766</v>
      </c>
      <c r="E106" s="1" t="s">
        <v>2</v>
      </c>
      <c r="F106" s="2">
        <v>1929.375</v>
      </c>
      <c r="G106" s="1" t="s">
        <v>1</v>
      </c>
      <c r="H106" s="5" t="s">
        <v>15</v>
      </c>
    </row>
    <row r="107" spans="1:8" x14ac:dyDescent="0.25">
      <c r="A107" s="4">
        <v>5394</v>
      </c>
      <c r="B107" s="1" t="s">
        <v>221</v>
      </c>
      <c r="C107" s="1" t="s">
        <v>23</v>
      </c>
      <c r="D107" s="3">
        <v>43827</v>
      </c>
      <c r="E107" s="1" t="s">
        <v>2</v>
      </c>
      <c r="F107" s="2">
        <v>1389.15</v>
      </c>
      <c r="G107" s="1" t="s">
        <v>1</v>
      </c>
      <c r="H107" s="5" t="s">
        <v>22</v>
      </c>
    </row>
    <row r="108" spans="1:8" x14ac:dyDescent="0.25">
      <c r="A108" s="4">
        <v>5395</v>
      </c>
      <c r="B108" s="1" t="s">
        <v>221</v>
      </c>
      <c r="C108" s="1" t="s">
        <v>23</v>
      </c>
      <c r="D108" s="3">
        <v>43827</v>
      </c>
      <c r="E108" s="1" t="s">
        <v>2</v>
      </c>
      <c r="F108" s="2">
        <v>1389.15</v>
      </c>
      <c r="G108" s="1" t="s">
        <v>1</v>
      </c>
      <c r="H108" s="5" t="s">
        <v>19</v>
      </c>
    </row>
    <row r="109" spans="1:8" x14ac:dyDescent="0.25">
      <c r="A109" s="4">
        <v>9215</v>
      </c>
      <c r="B109" s="1" t="s">
        <v>221</v>
      </c>
      <c r="C109" s="1" t="s">
        <v>23</v>
      </c>
      <c r="D109" s="3">
        <v>43765</v>
      </c>
      <c r="E109" s="1" t="s">
        <v>2</v>
      </c>
      <c r="F109" s="2">
        <v>1466.325</v>
      </c>
      <c r="G109" s="1" t="s">
        <v>1</v>
      </c>
      <c r="H109" s="5" t="s">
        <v>19</v>
      </c>
    </row>
    <row r="110" spans="1:8" x14ac:dyDescent="0.25">
      <c r="A110" s="4">
        <v>9216</v>
      </c>
      <c r="B110" s="1" t="s">
        <v>221</v>
      </c>
      <c r="C110" s="1" t="s">
        <v>23</v>
      </c>
      <c r="D110" s="3">
        <v>43765</v>
      </c>
      <c r="E110" s="1" t="s">
        <v>2</v>
      </c>
      <c r="F110" s="2">
        <v>1466.325</v>
      </c>
      <c r="G110" s="1" t="s">
        <v>1</v>
      </c>
      <c r="H110" s="5" t="s">
        <v>22</v>
      </c>
    </row>
    <row r="111" spans="1:8" x14ac:dyDescent="0.25">
      <c r="A111" s="4">
        <v>6775</v>
      </c>
      <c r="B111" s="1" t="s">
        <v>221</v>
      </c>
      <c r="C111" s="1" t="s">
        <v>80</v>
      </c>
      <c r="D111" s="3">
        <v>43778</v>
      </c>
      <c r="E111" s="1" t="s">
        <v>2</v>
      </c>
      <c r="F111" s="2">
        <v>4961.25</v>
      </c>
      <c r="G111" s="1" t="s">
        <v>1</v>
      </c>
      <c r="H111" s="5" t="s">
        <v>5</v>
      </c>
    </row>
    <row r="112" spans="1:8" x14ac:dyDescent="0.25">
      <c r="A112" s="4">
        <v>5215</v>
      </c>
      <c r="B112" s="1" t="s">
        <v>221</v>
      </c>
      <c r="C112" s="1" t="s">
        <v>47</v>
      </c>
      <c r="D112" s="3">
        <v>43806</v>
      </c>
      <c r="E112" s="1" t="s">
        <v>2</v>
      </c>
      <c r="F112" s="2">
        <v>468.5625</v>
      </c>
      <c r="G112" s="1" t="s">
        <v>1</v>
      </c>
      <c r="H112" s="5" t="s">
        <v>64</v>
      </c>
    </row>
    <row r="113" spans="1:8" x14ac:dyDescent="0.25">
      <c r="A113" s="4">
        <v>5282</v>
      </c>
      <c r="B113" s="1" t="s">
        <v>221</v>
      </c>
      <c r="C113" s="1" t="s">
        <v>47</v>
      </c>
      <c r="D113" s="3">
        <v>43815</v>
      </c>
      <c r="E113" s="1" t="s">
        <v>2</v>
      </c>
      <c r="F113" s="2">
        <v>60.637500000000003</v>
      </c>
      <c r="G113" s="1" t="s">
        <v>1</v>
      </c>
      <c r="H113" s="5" t="s">
        <v>108</v>
      </c>
    </row>
    <row r="114" spans="1:8" x14ac:dyDescent="0.25">
      <c r="A114" s="4">
        <v>6746</v>
      </c>
      <c r="B114" s="1" t="s">
        <v>221</v>
      </c>
      <c r="C114" s="1" t="s">
        <v>47</v>
      </c>
      <c r="D114" s="3">
        <v>43771</v>
      </c>
      <c r="E114" s="1" t="s">
        <v>2</v>
      </c>
      <c r="F114" s="2">
        <v>248.0625</v>
      </c>
      <c r="G114" s="1" t="s">
        <v>1</v>
      </c>
      <c r="H114" s="5" t="s">
        <v>86</v>
      </c>
    </row>
    <row r="115" spans="1:8" x14ac:dyDescent="0.25">
      <c r="A115" s="4">
        <v>6747</v>
      </c>
      <c r="B115" s="1" t="s">
        <v>221</v>
      </c>
      <c r="C115" s="1" t="s">
        <v>47</v>
      </c>
      <c r="D115" s="3">
        <v>43771</v>
      </c>
      <c r="E115" s="1" t="s">
        <v>2</v>
      </c>
      <c r="F115" s="2">
        <v>248.0625</v>
      </c>
      <c r="G115" s="1" t="s">
        <v>1</v>
      </c>
      <c r="H115" s="5" t="s">
        <v>64</v>
      </c>
    </row>
    <row r="116" spans="1:8" x14ac:dyDescent="0.25">
      <c r="A116" s="4">
        <v>6812</v>
      </c>
      <c r="B116" s="1" t="s">
        <v>221</v>
      </c>
      <c r="C116" s="1" t="s">
        <v>47</v>
      </c>
      <c r="D116" s="3">
        <v>43786</v>
      </c>
      <c r="E116" s="1" t="s">
        <v>2</v>
      </c>
      <c r="F116" s="2">
        <v>771.75</v>
      </c>
      <c r="G116" s="1" t="s">
        <v>1</v>
      </c>
      <c r="H116" s="5" t="s">
        <v>8</v>
      </c>
    </row>
    <row r="117" spans="1:8" x14ac:dyDescent="0.25">
      <c r="A117" s="4">
        <v>9187</v>
      </c>
      <c r="B117" s="1" t="s">
        <v>221</v>
      </c>
      <c r="C117" s="1" t="s">
        <v>47</v>
      </c>
      <c r="D117" s="3">
        <v>43753</v>
      </c>
      <c r="E117" s="1" t="s">
        <v>2</v>
      </c>
      <c r="F117" s="2">
        <v>291.06</v>
      </c>
      <c r="G117" s="1" t="s">
        <v>1</v>
      </c>
      <c r="H117" s="5" t="s">
        <v>46</v>
      </c>
    </row>
    <row r="118" spans="1:8" x14ac:dyDescent="0.25">
      <c r="A118" s="4">
        <v>5396</v>
      </c>
      <c r="B118" s="1" t="s">
        <v>221</v>
      </c>
      <c r="C118" s="1" t="s">
        <v>47</v>
      </c>
      <c r="D118" s="3">
        <v>43827</v>
      </c>
      <c r="E118" s="1" t="s">
        <v>2</v>
      </c>
      <c r="F118" s="2">
        <v>121.27500000000001</v>
      </c>
      <c r="G118" s="1" t="s">
        <v>1</v>
      </c>
      <c r="H118" s="5" t="s">
        <v>95</v>
      </c>
    </row>
    <row r="119" spans="1:8" x14ac:dyDescent="0.25">
      <c r="A119" s="4">
        <v>7169</v>
      </c>
      <c r="B119" s="1" t="s">
        <v>221</v>
      </c>
      <c r="C119" s="1" t="s">
        <v>47</v>
      </c>
      <c r="D119" s="3">
        <v>43793</v>
      </c>
      <c r="E119" s="1" t="s">
        <v>2</v>
      </c>
      <c r="F119" s="2">
        <v>6945.75</v>
      </c>
      <c r="G119" s="1" t="s">
        <v>1</v>
      </c>
      <c r="H119" s="5" t="s">
        <v>57</v>
      </c>
    </row>
    <row r="120" spans="1:8" x14ac:dyDescent="0.25">
      <c r="A120" s="4">
        <v>11723</v>
      </c>
      <c r="B120" s="1" t="s">
        <v>220</v>
      </c>
      <c r="C120" s="1" t="s">
        <v>130</v>
      </c>
      <c r="D120" s="3">
        <v>43737</v>
      </c>
      <c r="E120" s="1" t="s">
        <v>2</v>
      </c>
      <c r="F120" s="2">
        <v>2628.36</v>
      </c>
      <c r="G120" s="1" t="s">
        <v>125</v>
      </c>
      <c r="H120" s="5" t="s">
        <v>133</v>
      </c>
    </row>
    <row r="121" spans="1:8" x14ac:dyDescent="0.25">
      <c r="A121" s="4">
        <v>11724</v>
      </c>
      <c r="B121" s="1" t="s">
        <v>220</v>
      </c>
      <c r="C121" s="1" t="s">
        <v>130</v>
      </c>
      <c r="D121" s="3">
        <v>43737</v>
      </c>
      <c r="E121" s="1" t="s">
        <v>2</v>
      </c>
      <c r="F121" s="2">
        <v>2628.36</v>
      </c>
      <c r="G121" s="1" t="s">
        <v>125</v>
      </c>
      <c r="H121" s="5" t="s">
        <v>84</v>
      </c>
    </row>
    <row r="122" spans="1:8" x14ac:dyDescent="0.25">
      <c r="A122" s="4">
        <v>11725</v>
      </c>
      <c r="B122" s="1" t="s">
        <v>220</v>
      </c>
      <c r="C122" s="1" t="s">
        <v>130</v>
      </c>
      <c r="D122" s="3">
        <v>43737</v>
      </c>
      <c r="E122" s="1" t="s">
        <v>2</v>
      </c>
      <c r="F122" s="2">
        <v>2628.36</v>
      </c>
      <c r="G122" s="1" t="s">
        <v>125</v>
      </c>
      <c r="H122" s="5" t="s">
        <v>132</v>
      </c>
    </row>
    <row r="123" spans="1:8" x14ac:dyDescent="0.25">
      <c r="A123" s="4">
        <v>11726</v>
      </c>
      <c r="B123" s="1" t="s">
        <v>220</v>
      </c>
      <c r="C123" s="1" t="s">
        <v>130</v>
      </c>
      <c r="D123" s="3">
        <v>43737</v>
      </c>
      <c r="E123" s="1" t="s">
        <v>2</v>
      </c>
      <c r="F123" s="2">
        <v>2628.36</v>
      </c>
      <c r="G123" s="1" t="s">
        <v>125</v>
      </c>
      <c r="H123" s="5" t="s">
        <v>131</v>
      </c>
    </row>
    <row r="124" spans="1:8" x14ac:dyDescent="0.25">
      <c r="A124" s="4">
        <v>11727</v>
      </c>
      <c r="B124" s="1" t="s">
        <v>220</v>
      </c>
      <c r="C124" s="1" t="s">
        <v>130</v>
      </c>
      <c r="D124" s="3">
        <v>43737</v>
      </c>
      <c r="E124" s="1" t="s">
        <v>2</v>
      </c>
      <c r="F124" s="2">
        <v>2628.36</v>
      </c>
      <c r="G124" s="1" t="s">
        <v>125</v>
      </c>
      <c r="H124" s="5" t="s">
        <v>61</v>
      </c>
    </row>
    <row r="125" spans="1:8" x14ac:dyDescent="0.25">
      <c r="A125" s="4">
        <v>11728</v>
      </c>
      <c r="B125" s="1" t="s">
        <v>220</v>
      </c>
      <c r="C125" s="1" t="s">
        <v>130</v>
      </c>
      <c r="D125" s="3">
        <v>43737</v>
      </c>
      <c r="E125" s="1" t="s">
        <v>2</v>
      </c>
      <c r="F125" s="2">
        <v>2628.36</v>
      </c>
      <c r="G125" s="1" t="s">
        <v>125</v>
      </c>
      <c r="H125" s="5" t="s">
        <v>26</v>
      </c>
    </row>
    <row r="126" spans="1:8" x14ac:dyDescent="0.25">
      <c r="A126" s="4">
        <v>11722</v>
      </c>
      <c r="B126" s="1" t="s">
        <v>220</v>
      </c>
      <c r="C126" s="1" t="s">
        <v>134</v>
      </c>
      <c r="D126" s="3">
        <v>43738</v>
      </c>
      <c r="E126" s="1" t="s">
        <v>2</v>
      </c>
      <c r="F126" s="2">
        <v>1764</v>
      </c>
      <c r="G126" s="1" t="s">
        <v>125</v>
      </c>
      <c r="H126" s="5" t="s">
        <v>84</v>
      </c>
    </row>
    <row r="127" spans="1:8" x14ac:dyDescent="0.25">
      <c r="A127" s="4">
        <v>5255</v>
      </c>
      <c r="B127" s="1" t="s">
        <v>221</v>
      </c>
      <c r="C127" s="1" t="s">
        <v>51</v>
      </c>
      <c r="D127" s="3">
        <v>43811</v>
      </c>
      <c r="E127" s="1" t="s">
        <v>2</v>
      </c>
      <c r="F127" s="2">
        <v>3472.875</v>
      </c>
      <c r="G127" s="1" t="s">
        <v>1</v>
      </c>
      <c r="H127" s="5" t="s">
        <v>19</v>
      </c>
    </row>
    <row r="128" spans="1:8" x14ac:dyDescent="0.25">
      <c r="A128" s="4">
        <v>5256</v>
      </c>
      <c r="B128" s="1" t="s">
        <v>221</v>
      </c>
      <c r="C128" s="1" t="s">
        <v>51</v>
      </c>
      <c r="D128" s="3">
        <v>43811</v>
      </c>
      <c r="E128" s="1" t="s">
        <v>2</v>
      </c>
      <c r="F128" s="2">
        <v>3472.875</v>
      </c>
      <c r="G128" s="1" t="s">
        <v>1</v>
      </c>
      <c r="H128" s="5" t="s">
        <v>21</v>
      </c>
    </row>
    <row r="129" spans="1:8" x14ac:dyDescent="0.25">
      <c r="A129" s="4">
        <v>5262</v>
      </c>
      <c r="B129" s="1" t="s">
        <v>221</v>
      </c>
      <c r="C129" s="1" t="s">
        <v>51</v>
      </c>
      <c r="D129" s="3">
        <v>43813</v>
      </c>
      <c r="E129" s="1" t="s">
        <v>2</v>
      </c>
      <c r="F129" s="2">
        <v>2583.1575000000003</v>
      </c>
      <c r="G129" s="1" t="s">
        <v>1</v>
      </c>
      <c r="H129" s="5" t="s">
        <v>90</v>
      </c>
    </row>
    <row r="130" spans="1:8" x14ac:dyDescent="0.25">
      <c r="A130" s="4">
        <v>5263</v>
      </c>
      <c r="B130" s="1" t="s">
        <v>221</v>
      </c>
      <c r="C130" s="1" t="s">
        <v>51</v>
      </c>
      <c r="D130" s="3">
        <v>43813</v>
      </c>
      <c r="E130" s="1" t="s">
        <v>2</v>
      </c>
      <c r="F130" s="2">
        <v>2583.1575000000003</v>
      </c>
      <c r="G130" s="1" t="s">
        <v>1</v>
      </c>
      <c r="H130" s="5" t="s">
        <v>70</v>
      </c>
    </row>
    <row r="131" spans="1:8" x14ac:dyDescent="0.25">
      <c r="A131" s="4">
        <v>5264</v>
      </c>
      <c r="B131" s="1" t="s">
        <v>221</v>
      </c>
      <c r="C131" s="1" t="s">
        <v>51</v>
      </c>
      <c r="D131" s="3">
        <v>43813</v>
      </c>
      <c r="E131" s="1" t="s">
        <v>2</v>
      </c>
      <c r="F131" s="2">
        <v>2583.1575000000003</v>
      </c>
      <c r="G131" s="1" t="s">
        <v>1</v>
      </c>
      <c r="H131" s="5" t="s">
        <v>70</v>
      </c>
    </row>
    <row r="132" spans="1:8" x14ac:dyDescent="0.25">
      <c r="A132" s="4">
        <v>5265</v>
      </c>
      <c r="B132" s="1" t="s">
        <v>221</v>
      </c>
      <c r="C132" s="1" t="s">
        <v>51</v>
      </c>
      <c r="D132" s="3">
        <v>43813</v>
      </c>
      <c r="E132" s="1" t="s">
        <v>2</v>
      </c>
      <c r="F132" s="2">
        <v>2583.1575000000003</v>
      </c>
      <c r="G132" s="1" t="s">
        <v>1</v>
      </c>
      <c r="H132" s="5" t="s">
        <v>35</v>
      </c>
    </row>
    <row r="133" spans="1:8" x14ac:dyDescent="0.25">
      <c r="A133" s="4">
        <v>5310</v>
      </c>
      <c r="B133" s="1" t="s">
        <v>221</v>
      </c>
      <c r="C133" s="1" t="s">
        <v>51</v>
      </c>
      <c r="D133" s="3">
        <v>43822</v>
      </c>
      <c r="E133" s="1" t="s">
        <v>2</v>
      </c>
      <c r="F133" s="2">
        <v>909.5625</v>
      </c>
      <c r="G133" s="1" t="s">
        <v>1</v>
      </c>
      <c r="H133" s="5" t="s">
        <v>95</v>
      </c>
    </row>
    <row r="134" spans="1:8" x14ac:dyDescent="0.25">
      <c r="A134" s="4">
        <v>7163</v>
      </c>
      <c r="B134" s="1" t="s">
        <v>221</v>
      </c>
      <c r="C134" s="1" t="s">
        <v>51</v>
      </c>
      <c r="D134" s="3">
        <v>43793</v>
      </c>
      <c r="E134" s="1" t="s">
        <v>2</v>
      </c>
      <c r="F134" s="2">
        <v>507.15000000000003</v>
      </c>
      <c r="G134" s="1" t="s">
        <v>1</v>
      </c>
      <c r="H134" s="5" t="s">
        <v>61</v>
      </c>
    </row>
    <row r="135" spans="1:8" x14ac:dyDescent="0.25">
      <c r="A135" s="4">
        <v>9177</v>
      </c>
      <c r="B135" s="1" t="s">
        <v>221</v>
      </c>
      <c r="C135" s="1" t="s">
        <v>51</v>
      </c>
      <c r="D135" s="3">
        <v>43752</v>
      </c>
      <c r="E135" s="1" t="s">
        <v>2</v>
      </c>
      <c r="F135" s="2">
        <v>2238.0750000000003</v>
      </c>
      <c r="G135" s="1" t="s">
        <v>1</v>
      </c>
      <c r="H135" s="5" t="s">
        <v>52</v>
      </c>
    </row>
    <row r="136" spans="1:8" x14ac:dyDescent="0.25">
      <c r="A136" s="4">
        <v>9178</v>
      </c>
      <c r="B136" s="1" t="s">
        <v>221</v>
      </c>
      <c r="C136" s="1" t="s">
        <v>51</v>
      </c>
      <c r="D136" s="3">
        <v>43752</v>
      </c>
      <c r="E136" s="1" t="s">
        <v>2</v>
      </c>
      <c r="F136" s="2">
        <v>2238.0750000000003</v>
      </c>
      <c r="G136" s="1" t="s">
        <v>1</v>
      </c>
      <c r="H136" s="5" t="s">
        <v>46</v>
      </c>
    </row>
    <row r="137" spans="1:8" x14ac:dyDescent="0.25">
      <c r="A137" s="4">
        <v>9179</v>
      </c>
      <c r="B137" s="1" t="s">
        <v>221</v>
      </c>
      <c r="C137" s="1" t="s">
        <v>51</v>
      </c>
      <c r="D137" s="3">
        <v>43752</v>
      </c>
      <c r="E137" s="1" t="s">
        <v>2</v>
      </c>
      <c r="F137" s="2">
        <v>2238.0750000000003</v>
      </c>
      <c r="G137" s="1" t="s">
        <v>1</v>
      </c>
      <c r="H137" s="5" t="s">
        <v>41</v>
      </c>
    </row>
    <row r="138" spans="1:8" x14ac:dyDescent="0.25">
      <c r="A138" s="4">
        <v>6764</v>
      </c>
      <c r="B138" s="1" t="s">
        <v>221</v>
      </c>
      <c r="C138" s="1" t="s">
        <v>51</v>
      </c>
      <c r="D138" s="3">
        <v>43772</v>
      </c>
      <c r="E138" s="1" t="s">
        <v>2</v>
      </c>
      <c r="F138" s="2">
        <v>909.5625</v>
      </c>
      <c r="G138" s="1" t="s">
        <v>1</v>
      </c>
      <c r="H138" s="5" t="s">
        <v>86</v>
      </c>
    </row>
    <row r="139" spans="1:8" x14ac:dyDescent="0.25">
      <c r="A139" s="4">
        <v>11713</v>
      </c>
      <c r="B139" s="1" t="s">
        <v>219</v>
      </c>
      <c r="C139" s="1" t="s">
        <v>140</v>
      </c>
      <c r="D139" s="3">
        <v>43740</v>
      </c>
      <c r="E139" s="1" t="s">
        <v>2</v>
      </c>
      <c r="F139" s="2">
        <v>992.25</v>
      </c>
      <c r="G139" s="1" t="s">
        <v>125</v>
      </c>
      <c r="H139" s="5" t="s">
        <v>44</v>
      </c>
    </row>
    <row r="140" spans="1:8" x14ac:dyDescent="0.25">
      <c r="A140" s="4">
        <v>11714</v>
      </c>
      <c r="B140" s="1" t="s">
        <v>219</v>
      </c>
      <c r="C140" s="1" t="s">
        <v>140</v>
      </c>
      <c r="D140" s="3">
        <v>43740</v>
      </c>
      <c r="E140" s="1" t="s">
        <v>2</v>
      </c>
      <c r="F140" s="2">
        <v>992.25</v>
      </c>
      <c r="G140" s="1" t="s">
        <v>125</v>
      </c>
      <c r="H140" s="5" t="s">
        <v>139</v>
      </c>
    </row>
    <row r="141" spans="1:8" x14ac:dyDescent="0.25">
      <c r="A141" s="4">
        <v>12062</v>
      </c>
      <c r="B141" s="1" t="s">
        <v>220</v>
      </c>
      <c r="C141" s="1" t="s">
        <v>126</v>
      </c>
      <c r="D141" s="3">
        <v>43738</v>
      </c>
      <c r="E141" s="1" t="s">
        <v>2</v>
      </c>
      <c r="F141" s="2">
        <v>1764</v>
      </c>
      <c r="G141" s="1" t="s">
        <v>125</v>
      </c>
      <c r="H141" s="5" t="s">
        <v>26</v>
      </c>
    </row>
    <row r="142" spans="1:8" x14ac:dyDescent="0.25">
      <c r="A142" s="4">
        <v>12063</v>
      </c>
      <c r="B142" s="1" t="s">
        <v>220</v>
      </c>
      <c r="C142" s="1" t="s">
        <v>126</v>
      </c>
      <c r="D142" s="3">
        <v>43738</v>
      </c>
      <c r="E142" s="1" t="s">
        <v>2</v>
      </c>
      <c r="F142" s="2">
        <v>1764</v>
      </c>
      <c r="G142" s="1" t="s">
        <v>125</v>
      </c>
      <c r="H142" s="5" t="s">
        <v>16</v>
      </c>
    </row>
    <row r="143" spans="1:8" x14ac:dyDescent="0.25">
      <c r="A143" s="4">
        <v>12064</v>
      </c>
      <c r="B143" s="1" t="s">
        <v>220</v>
      </c>
      <c r="C143" s="1" t="s">
        <v>126</v>
      </c>
      <c r="D143" s="3">
        <v>43738</v>
      </c>
      <c r="E143" s="1" t="s">
        <v>2</v>
      </c>
      <c r="F143" s="2">
        <v>1764</v>
      </c>
      <c r="G143" s="1" t="s">
        <v>125</v>
      </c>
      <c r="H143" s="5" t="s">
        <v>127</v>
      </c>
    </row>
    <row r="144" spans="1:8" x14ac:dyDescent="0.25">
      <c r="A144" s="4">
        <v>12065</v>
      </c>
      <c r="B144" s="1" t="s">
        <v>220</v>
      </c>
      <c r="C144" s="1" t="s">
        <v>126</v>
      </c>
      <c r="D144" s="3">
        <v>43738</v>
      </c>
      <c r="E144" s="1" t="s">
        <v>2</v>
      </c>
      <c r="F144" s="2">
        <v>1764</v>
      </c>
      <c r="G144" s="1" t="s">
        <v>125</v>
      </c>
      <c r="H144" s="5" t="s">
        <v>84</v>
      </c>
    </row>
    <row r="145" spans="1:8" x14ac:dyDescent="0.25">
      <c r="A145" s="4">
        <v>12066</v>
      </c>
      <c r="B145" s="1" t="s">
        <v>220</v>
      </c>
      <c r="C145" s="1" t="s">
        <v>126</v>
      </c>
      <c r="D145" s="3">
        <v>43738</v>
      </c>
      <c r="E145" s="1" t="s">
        <v>2</v>
      </c>
      <c r="F145" s="2">
        <v>1764</v>
      </c>
      <c r="G145" s="1" t="s">
        <v>125</v>
      </c>
      <c r="H145" s="5" t="s">
        <v>48</v>
      </c>
    </row>
    <row r="146" spans="1:8" x14ac:dyDescent="0.25">
      <c r="A146" s="4">
        <v>6774</v>
      </c>
      <c r="B146" s="1" t="s">
        <v>221</v>
      </c>
      <c r="C146" s="1" t="s">
        <v>81</v>
      </c>
      <c r="D146" s="3">
        <v>43778</v>
      </c>
      <c r="E146" s="1" t="s">
        <v>2</v>
      </c>
      <c r="F146" s="2">
        <v>1719.9</v>
      </c>
      <c r="G146" s="1" t="s">
        <v>1</v>
      </c>
      <c r="H146" s="5" t="s">
        <v>63</v>
      </c>
    </row>
    <row r="147" spans="1:8" x14ac:dyDescent="0.25">
      <c r="A147" s="4">
        <v>11708</v>
      </c>
      <c r="B147" s="1" t="s">
        <v>219</v>
      </c>
      <c r="C147" s="1" t="s">
        <v>146</v>
      </c>
      <c r="D147" s="3">
        <v>43738</v>
      </c>
      <c r="E147" s="1" t="s">
        <v>2</v>
      </c>
      <c r="F147" s="2">
        <v>264.60000000000002</v>
      </c>
      <c r="G147" s="1" t="s">
        <v>125</v>
      </c>
      <c r="H147" s="5" t="s">
        <v>145</v>
      </c>
    </row>
    <row r="148" spans="1:8" x14ac:dyDescent="0.25">
      <c r="A148" s="4">
        <v>6763</v>
      </c>
      <c r="B148" s="1" t="s">
        <v>221</v>
      </c>
      <c r="C148" s="1" t="s">
        <v>87</v>
      </c>
      <c r="D148" s="3">
        <v>43772</v>
      </c>
      <c r="E148" s="1" t="s">
        <v>2</v>
      </c>
      <c r="F148" s="2">
        <v>937.125</v>
      </c>
      <c r="G148" s="1" t="s">
        <v>1</v>
      </c>
      <c r="H148" s="5" t="s">
        <v>19</v>
      </c>
    </row>
    <row r="149" spans="1:8" x14ac:dyDescent="0.25">
      <c r="A149" s="4">
        <v>4492</v>
      </c>
      <c r="B149" s="1" t="s">
        <v>219</v>
      </c>
      <c r="C149" s="1" t="s">
        <v>205</v>
      </c>
      <c r="D149" s="3">
        <v>43804</v>
      </c>
      <c r="E149" s="1" t="s">
        <v>2</v>
      </c>
      <c r="F149" s="2">
        <v>468.5625</v>
      </c>
      <c r="G149" s="1" t="s">
        <v>1</v>
      </c>
      <c r="H149" s="5" t="s">
        <v>19</v>
      </c>
    </row>
    <row r="150" spans="1:8" x14ac:dyDescent="0.25">
      <c r="A150" s="4">
        <v>11721</v>
      </c>
      <c r="B150" s="1" t="s">
        <v>220</v>
      </c>
      <c r="C150" s="1" t="s">
        <v>135</v>
      </c>
      <c r="D150" s="3">
        <v>43738</v>
      </c>
      <c r="E150" s="1" t="s">
        <v>2</v>
      </c>
      <c r="F150" s="2">
        <v>826.875</v>
      </c>
      <c r="G150" s="1" t="s">
        <v>125</v>
      </c>
      <c r="H150" s="5" t="s">
        <v>44</v>
      </c>
    </row>
    <row r="151" spans="1:8" x14ac:dyDescent="0.25">
      <c r="A151" s="4">
        <v>11710</v>
      </c>
      <c r="B151" s="1" t="s">
        <v>219</v>
      </c>
      <c r="C151" s="1" t="s">
        <v>143</v>
      </c>
      <c r="D151" s="3">
        <v>43740</v>
      </c>
      <c r="E151" s="1" t="s">
        <v>2</v>
      </c>
      <c r="F151" s="2">
        <v>1234.8</v>
      </c>
      <c r="G151" s="1" t="s">
        <v>125</v>
      </c>
      <c r="H151" s="5" t="s">
        <v>101</v>
      </c>
    </row>
    <row r="152" spans="1:8" x14ac:dyDescent="0.25">
      <c r="A152" s="4">
        <v>11711</v>
      </c>
      <c r="B152" s="1" t="s">
        <v>219</v>
      </c>
      <c r="C152" s="1" t="s">
        <v>143</v>
      </c>
      <c r="D152" s="3">
        <v>43740</v>
      </c>
      <c r="E152" s="1" t="s">
        <v>2</v>
      </c>
      <c r="F152" s="2">
        <v>1234.8</v>
      </c>
      <c r="G152" s="1" t="s">
        <v>125</v>
      </c>
      <c r="H152" s="5" t="s">
        <v>141</v>
      </c>
    </row>
    <row r="153" spans="1:8" x14ac:dyDescent="0.25">
      <c r="A153" s="4">
        <v>6180</v>
      </c>
      <c r="B153" s="1" t="s">
        <v>219</v>
      </c>
      <c r="C153" s="1" t="s">
        <v>174</v>
      </c>
      <c r="D153" s="3">
        <v>43780</v>
      </c>
      <c r="E153" s="1" t="s">
        <v>2</v>
      </c>
      <c r="F153" s="2">
        <v>1025.325</v>
      </c>
      <c r="G153" s="1" t="s">
        <v>1</v>
      </c>
      <c r="H153" s="5" t="s">
        <v>22</v>
      </c>
    </row>
    <row r="154" spans="1:8" x14ac:dyDescent="0.25">
      <c r="A154" s="4">
        <v>6181</v>
      </c>
      <c r="B154" s="1" t="s">
        <v>219</v>
      </c>
      <c r="C154" s="1" t="s">
        <v>174</v>
      </c>
      <c r="D154" s="3">
        <v>43780</v>
      </c>
      <c r="E154" s="1" t="s">
        <v>2</v>
      </c>
      <c r="F154" s="2">
        <v>1025.325</v>
      </c>
      <c r="G154" s="1" t="s">
        <v>1</v>
      </c>
      <c r="H154" s="5" t="s">
        <v>19</v>
      </c>
    </row>
    <row r="155" spans="1:8" x14ac:dyDescent="0.25">
      <c r="A155" s="4">
        <v>5208</v>
      </c>
      <c r="B155" s="1" t="s">
        <v>221</v>
      </c>
      <c r="C155" s="1" t="s">
        <v>88</v>
      </c>
      <c r="D155" s="3">
        <v>43804</v>
      </c>
      <c r="E155" s="1" t="s">
        <v>2</v>
      </c>
      <c r="F155" s="2">
        <v>529.20000000000005</v>
      </c>
      <c r="G155" s="1" t="s">
        <v>1</v>
      </c>
      <c r="H155" s="5" t="s">
        <v>90</v>
      </c>
    </row>
    <row r="156" spans="1:8" x14ac:dyDescent="0.25">
      <c r="A156" s="4">
        <v>5217</v>
      </c>
      <c r="B156" s="1" t="s">
        <v>221</v>
      </c>
      <c r="C156" s="1" t="s">
        <v>88</v>
      </c>
      <c r="D156" s="3">
        <v>43806</v>
      </c>
      <c r="E156" s="1" t="s">
        <v>2</v>
      </c>
      <c r="F156" s="2">
        <v>2094.75</v>
      </c>
      <c r="G156" s="1" t="s">
        <v>1</v>
      </c>
      <c r="H156" s="5" t="s">
        <v>30</v>
      </c>
    </row>
    <row r="157" spans="1:8" x14ac:dyDescent="0.25">
      <c r="A157" s="4">
        <v>5218</v>
      </c>
      <c r="B157" s="1" t="s">
        <v>221</v>
      </c>
      <c r="C157" s="1" t="s">
        <v>88</v>
      </c>
      <c r="D157" s="3">
        <v>43806</v>
      </c>
      <c r="E157" s="1" t="s">
        <v>2</v>
      </c>
      <c r="F157" s="2">
        <v>2094.75</v>
      </c>
      <c r="G157" s="1" t="s">
        <v>1</v>
      </c>
      <c r="H157" s="5" t="s">
        <v>64</v>
      </c>
    </row>
    <row r="158" spans="1:8" x14ac:dyDescent="0.25">
      <c r="A158" s="4">
        <v>5376</v>
      </c>
      <c r="B158" s="1" t="s">
        <v>221</v>
      </c>
      <c r="C158" s="1" t="s">
        <v>88</v>
      </c>
      <c r="D158" s="3">
        <v>43823</v>
      </c>
      <c r="E158" s="1" t="s">
        <v>2</v>
      </c>
      <c r="F158" s="2">
        <v>2623.9500000000003</v>
      </c>
      <c r="G158" s="1" t="s">
        <v>1</v>
      </c>
      <c r="H158" s="5" t="s">
        <v>90</v>
      </c>
    </row>
    <row r="159" spans="1:8" x14ac:dyDescent="0.25">
      <c r="A159" s="4">
        <v>5377</v>
      </c>
      <c r="B159" s="1" t="s">
        <v>221</v>
      </c>
      <c r="C159" s="1" t="s">
        <v>88</v>
      </c>
      <c r="D159" s="3">
        <v>43823</v>
      </c>
      <c r="E159" s="1" t="s">
        <v>2</v>
      </c>
      <c r="F159" s="2">
        <v>2623.9500000000003</v>
      </c>
      <c r="G159" s="1" t="s">
        <v>1</v>
      </c>
      <c r="H159" s="5" t="s">
        <v>64</v>
      </c>
    </row>
    <row r="160" spans="1:8" x14ac:dyDescent="0.25">
      <c r="A160" s="4">
        <v>5378</v>
      </c>
      <c r="B160" s="1" t="s">
        <v>221</v>
      </c>
      <c r="C160" s="1" t="s">
        <v>88</v>
      </c>
      <c r="D160" s="3">
        <v>43823</v>
      </c>
      <c r="E160" s="1" t="s">
        <v>2</v>
      </c>
      <c r="F160" s="2">
        <v>2623.9500000000003</v>
      </c>
      <c r="G160" s="1" t="s">
        <v>1</v>
      </c>
      <c r="H160" s="5" t="s">
        <v>30</v>
      </c>
    </row>
    <row r="161" spans="1:8" x14ac:dyDescent="0.25">
      <c r="A161" s="4">
        <v>5405</v>
      </c>
      <c r="B161" s="1" t="s">
        <v>221</v>
      </c>
      <c r="C161" s="1" t="s">
        <v>88</v>
      </c>
      <c r="D161" s="3">
        <v>43828</v>
      </c>
      <c r="E161" s="1" t="s">
        <v>2</v>
      </c>
      <c r="F161" s="2">
        <v>9668.9250000000011</v>
      </c>
      <c r="G161" s="1" t="s">
        <v>1</v>
      </c>
      <c r="H161" s="5" t="s">
        <v>73</v>
      </c>
    </row>
    <row r="162" spans="1:8" x14ac:dyDescent="0.25">
      <c r="A162" s="4">
        <v>5406</v>
      </c>
      <c r="B162" s="1" t="s">
        <v>221</v>
      </c>
      <c r="C162" s="1" t="s">
        <v>88</v>
      </c>
      <c r="D162" s="3">
        <v>43828</v>
      </c>
      <c r="E162" s="1" t="s">
        <v>2</v>
      </c>
      <c r="F162" s="2">
        <v>9668.9250000000011</v>
      </c>
      <c r="G162" s="1" t="s">
        <v>1</v>
      </c>
      <c r="H162" s="5" t="s">
        <v>91</v>
      </c>
    </row>
    <row r="163" spans="1:8" x14ac:dyDescent="0.25">
      <c r="A163" s="4">
        <v>6752</v>
      </c>
      <c r="B163" s="1" t="s">
        <v>221</v>
      </c>
      <c r="C163" s="1" t="s">
        <v>88</v>
      </c>
      <c r="D163" s="3">
        <v>43793</v>
      </c>
      <c r="E163" s="1" t="s">
        <v>2</v>
      </c>
      <c r="F163" s="2">
        <v>617.4</v>
      </c>
      <c r="G163" s="1" t="s">
        <v>1</v>
      </c>
      <c r="H163" s="5" t="s">
        <v>27</v>
      </c>
    </row>
    <row r="164" spans="1:8" x14ac:dyDescent="0.25">
      <c r="A164" s="4">
        <v>6753</v>
      </c>
      <c r="B164" s="1" t="s">
        <v>221</v>
      </c>
      <c r="C164" s="1" t="s">
        <v>88</v>
      </c>
      <c r="D164" s="3">
        <v>43792</v>
      </c>
      <c r="E164" s="1" t="s">
        <v>2</v>
      </c>
      <c r="F164" s="2">
        <v>3708.81</v>
      </c>
      <c r="G164" s="1" t="s">
        <v>1</v>
      </c>
      <c r="H164" s="5" t="s">
        <v>26</v>
      </c>
    </row>
    <row r="165" spans="1:8" x14ac:dyDescent="0.25">
      <c r="A165" s="4">
        <v>6754</v>
      </c>
      <c r="B165" s="1" t="s">
        <v>221</v>
      </c>
      <c r="C165" s="1" t="s">
        <v>88</v>
      </c>
      <c r="D165" s="3">
        <v>43792</v>
      </c>
      <c r="E165" s="1" t="s">
        <v>2</v>
      </c>
      <c r="F165" s="2">
        <v>3708.81</v>
      </c>
      <c r="G165" s="1" t="s">
        <v>1</v>
      </c>
      <c r="H165" s="5" t="s">
        <v>90</v>
      </c>
    </row>
    <row r="166" spans="1:8" x14ac:dyDescent="0.25">
      <c r="A166" s="4">
        <v>6755</v>
      </c>
      <c r="B166" s="1" t="s">
        <v>221</v>
      </c>
      <c r="C166" s="1" t="s">
        <v>88</v>
      </c>
      <c r="D166" s="3">
        <v>43792</v>
      </c>
      <c r="E166" s="1" t="s">
        <v>2</v>
      </c>
      <c r="F166" s="2">
        <v>3708.81</v>
      </c>
      <c r="G166" s="1" t="s">
        <v>1</v>
      </c>
      <c r="H166" s="5" t="s">
        <v>15</v>
      </c>
    </row>
    <row r="167" spans="1:8" x14ac:dyDescent="0.25">
      <c r="A167" s="4">
        <v>6756</v>
      </c>
      <c r="B167" s="1" t="s">
        <v>221</v>
      </c>
      <c r="C167" s="1" t="s">
        <v>88</v>
      </c>
      <c r="D167" s="3">
        <v>43792</v>
      </c>
      <c r="E167" s="1" t="s">
        <v>2</v>
      </c>
      <c r="F167" s="2">
        <v>3708.81</v>
      </c>
      <c r="G167" s="1" t="s">
        <v>1</v>
      </c>
      <c r="H167" s="5" t="s">
        <v>84</v>
      </c>
    </row>
    <row r="168" spans="1:8" x14ac:dyDescent="0.25">
      <c r="A168" s="4">
        <v>6757</v>
      </c>
      <c r="B168" s="1" t="s">
        <v>221</v>
      </c>
      <c r="C168" s="1" t="s">
        <v>88</v>
      </c>
      <c r="D168" s="3">
        <v>43787</v>
      </c>
      <c r="E168" s="1" t="s">
        <v>2</v>
      </c>
      <c r="F168" s="2">
        <v>873.18000000000006</v>
      </c>
      <c r="G168" s="1" t="s">
        <v>1</v>
      </c>
      <c r="H168" s="5" t="s">
        <v>26</v>
      </c>
    </row>
    <row r="169" spans="1:8" x14ac:dyDescent="0.25">
      <c r="A169" s="4">
        <v>6758</v>
      </c>
      <c r="B169" s="1" t="s">
        <v>221</v>
      </c>
      <c r="C169" s="1" t="s">
        <v>88</v>
      </c>
      <c r="D169" s="3">
        <v>43787</v>
      </c>
      <c r="E169" s="1" t="s">
        <v>2</v>
      </c>
      <c r="F169" s="2">
        <v>873.18000000000006</v>
      </c>
      <c r="G169" s="1" t="s">
        <v>1</v>
      </c>
      <c r="H169" s="5" t="s">
        <v>39</v>
      </c>
    </row>
    <row r="170" spans="1:8" x14ac:dyDescent="0.25">
      <c r="A170" s="4">
        <v>6760</v>
      </c>
      <c r="B170" s="1" t="s">
        <v>221</v>
      </c>
      <c r="C170" s="1" t="s">
        <v>88</v>
      </c>
      <c r="D170" s="3">
        <v>43783</v>
      </c>
      <c r="E170" s="1" t="s">
        <v>2</v>
      </c>
      <c r="F170" s="2">
        <v>496.125</v>
      </c>
      <c r="G170" s="1" t="s">
        <v>1</v>
      </c>
      <c r="H170" s="5" t="s">
        <v>89</v>
      </c>
    </row>
    <row r="171" spans="1:8" x14ac:dyDescent="0.25">
      <c r="A171" s="4">
        <v>6761</v>
      </c>
      <c r="B171" s="1" t="s">
        <v>221</v>
      </c>
      <c r="C171" s="1" t="s">
        <v>88</v>
      </c>
      <c r="D171" s="3">
        <v>43772</v>
      </c>
      <c r="E171" s="1" t="s">
        <v>2</v>
      </c>
      <c r="F171" s="2">
        <v>1626.1875</v>
      </c>
      <c r="G171" s="1" t="s">
        <v>1</v>
      </c>
      <c r="H171" s="5" t="s">
        <v>15</v>
      </c>
    </row>
    <row r="172" spans="1:8" x14ac:dyDescent="0.25">
      <c r="A172" s="4">
        <v>6762</v>
      </c>
      <c r="B172" s="1" t="s">
        <v>221</v>
      </c>
      <c r="C172" s="1" t="s">
        <v>88</v>
      </c>
      <c r="D172" s="3">
        <v>43772</v>
      </c>
      <c r="E172" s="1" t="s">
        <v>2</v>
      </c>
      <c r="F172" s="2">
        <v>1626.1875</v>
      </c>
      <c r="G172" s="1" t="s">
        <v>1</v>
      </c>
      <c r="H172" s="5" t="s">
        <v>21</v>
      </c>
    </row>
    <row r="173" spans="1:8" x14ac:dyDescent="0.25">
      <c r="A173" s="4">
        <v>5897</v>
      </c>
      <c r="B173" s="1" t="s">
        <v>219</v>
      </c>
      <c r="C173" s="1" t="s">
        <v>192</v>
      </c>
      <c r="D173" s="3">
        <v>43808</v>
      </c>
      <c r="E173" s="1" t="s">
        <v>2</v>
      </c>
      <c r="F173" s="2">
        <v>3935.9250000000002</v>
      </c>
      <c r="G173" s="1" t="s">
        <v>1</v>
      </c>
      <c r="H173" s="5" t="s">
        <v>193</v>
      </c>
    </row>
    <row r="174" spans="1:8" x14ac:dyDescent="0.25">
      <c r="A174" s="4">
        <v>5898</v>
      </c>
      <c r="B174" s="1" t="s">
        <v>219</v>
      </c>
      <c r="C174" s="1" t="s">
        <v>192</v>
      </c>
      <c r="D174" s="3">
        <v>43816</v>
      </c>
      <c r="E174" s="1" t="s">
        <v>2</v>
      </c>
      <c r="F174" s="2">
        <v>2535.75</v>
      </c>
      <c r="G174" s="1" t="s">
        <v>1</v>
      </c>
      <c r="H174" s="5" t="s">
        <v>22</v>
      </c>
    </row>
    <row r="175" spans="1:8" x14ac:dyDescent="0.25">
      <c r="A175" s="4">
        <v>5899</v>
      </c>
      <c r="B175" s="1" t="s">
        <v>219</v>
      </c>
      <c r="C175" s="1" t="s">
        <v>192</v>
      </c>
      <c r="D175" s="3">
        <v>43827</v>
      </c>
      <c r="E175" s="1" t="s">
        <v>2</v>
      </c>
      <c r="F175" s="2">
        <v>1433.25</v>
      </c>
      <c r="G175" s="1" t="s">
        <v>1</v>
      </c>
      <c r="H175" s="5" t="s">
        <v>53</v>
      </c>
    </row>
    <row r="176" spans="1:8" x14ac:dyDescent="0.25">
      <c r="A176" s="4">
        <v>6166</v>
      </c>
      <c r="B176" s="1" t="s">
        <v>219</v>
      </c>
      <c r="C176" s="1" t="s">
        <v>183</v>
      </c>
      <c r="D176" s="3">
        <v>43737</v>
      </c>
      <c r="E176" s="1" t="s">
        <v>2</v>
      </c>
      <c r="F176" s="2">
        <v>1931.58</v>
      </c>
      <c r="G176" s="1" t="s">
        <v>1</v>
      </c>
      <c r="H176" s="5" t="s">
        <v>63</v>
      </c>
    </row>
    <row r="177" spans="1:8" x14ac:dyDescent="0.25">
      <c r="A177" s="4">
        <v>6167</v>
      </c>
      <c r="B177" s="1" t="s">
        <v>219</v>
      </c>
      <c r="C177" s="1" t="s">
        <v>183</v>
      </c>
      <c r="D177" s="3">
        <v>43737</v>
      </c>
      <c r="E177" s="1" t="s">
        <v>2</v>
      </c>
      <c r="F177" s="2">
        <v>1931.58</v>
      </c>
      <c r="G177" s="1" t="s">
        <v>1</v>
      </c>
      <c r="H177" s="5" t="s">
        <v>44</v>
      </c>
    </row>
    <row r="178" spans="1:8" x14ac:dyDescent="0.25">
      <c r="A178" s="4">
        <v>11706</v>
      </c>
      <c r="B178" s="1" t="s">
        <v>219</v>
      </c>
      <c r="C178" s="1" t="s">
        <v>147</v>
      </c>
      <c r="D178" s="3">
        <v>43738</v>
      </c>
      <c r="E178" s="1" t="s">
        <v>2</v>
      </c>
      <c r="F178" s="2">
        <v>1117.9350000000002</v>
      </c>
      <c r="G178" s="1" t="s">
        <v>125</v>
      </c>
      <c r="H178" s="5" t="s">
        <v>148</v>
      </c>
    </row>
    <row r="179" spans="1:8" x14ac:dyDescent="0.25">
      <c r="A179" s="4">
        <v>11707</v>
      </c>
      <c r="B179" s="1" t="s">
        <v>219</v>
      </c>
      <c r="C179" s="1" t="s">
        <v>147</v>
      </c>
      <c r="D179" s="3">
        <v>43738</v>
      </c>
      <c r="E179" s="1" t="s">
        <v>2</v>
      </c>
      <c r="F179" s="2">
        <v>1117.9350000000002</v>
      </c>
      <c r="G179" s="1" t="s">
        <v>125</v>
      </c>
      <c r="H179" s="5" t="s">
        <v>42</v>
      </c>
    </row>
    <row r="180" spans="1:8" x14ac:dyDescent="0.25">
      <c r="A180" s="4">
        <v>9376</v>
      </c>
      <c r="B180" s="1" t="s">
        <v>219</v>
      </c>
      <c r="C180" s="1" t="s">
        <v>163</v>
      </c>
      <c r="D180" s="3">
        <v>43738</v>
      </c>
      <c r="E180" s="1" t="s">
        <v>2</v>
      </c>
      <c r="F180" s="2">
        <v>1800.75</v>
      </c>
      <c r="G180" s="1" t="s">
        <v>125</v>
      </c>
      <c r="H180" s="5" t="s">
        <v>164</v>
      </c>
    </row>
    <row r="181" spans="1:8" x14ac:dyDescent="0.25">
      <c r="A181" s="4">
        <v>9377</v>
      </c>
      <c r="B181" s="1" t="s">
        <v>219</v>
      </c>
      <c r="C181" s="1" t="s">
        <v>163</v>
      </c>
      <c r="D181" s="3">
        <v>43738</v>
      </c>
      <c r="E181" s="1" t="s">
        <v>2</v>
      </c>
      <c r="F181" s="2">
        <v>1800.75</v>
      </c>
      <c r="G181" s="1" t="s">
        <v>125</v>
      </c>
      <c r="H181" s="5" t="s">
        <v>137</v>
      </c>
    </row>
    <row r="182" spans="1:8" x14ac:dyDescent="0.25">
      <c r="A182" s="4">
        <v>9378</v>
      </c>
      <c r="B182" s="1" t="s">
        <v>219</v>
      </c>
      <c r="C182" s="1" t="s">
        <v>163</v>
      </c>
      <c r="D182" s="3">
        <v>43738</v>
      </c>
      <c r="E182" s="1" t="s">
        <v>2</v>
      </c>
      <c r="F182" s="2">
        <v>1800.75</v>
      </c>
      <c r="G182" s="1" t="s">
        <v>125</v>
      </c>
      <c r="H182" s="5" t="s">
        <v>63</v>
      </c>
    </row>
    <row r="183" spans="1:8" x14ac:dyDescent="0.25">
      <c r="A183" s="4">
        <v>5266</v>
      </c>
      <c r="B183" s="1" t="s">
        <v>221</v>
      </c>
      <c r="C183" s="1" t="s">
        <v>3</v>
      </c>
      <c r="D183" s="3">
        <v>43813</v>
      </c>
      <c r="E183" s="1" t="s">
        <v>2</v>
      </c>
      <c r="F183" s="2">
        <v>882</v>
      </c>
      <c r="G183" s="1" t="s">
        <v>1</v>
      </c>
      <c r="H183" s="5" t="s">
        <v>19</v>
      </c>
    </row>
    <row r="184" spans="1:8" x14ac:dyDescent="0.25">
      <c r="A184" s="4">
        <v>5294</v>
      </c>
      <c r="B184" s="1" t="s">
        <v>221</v>
      </c>
      <c r="C184" s="1" t="s">
        <v>3</v>
      </c>
      <c r="D184" s="3">
        <v>43818</v>
      </c>
      <c r="E184" s="1" t="s">
        <v>2</v>
      </c>
      <c r="F184" s="2">
        <v>529.20000000000005</v>
      </c>
      <c r="G184" s="1" t="s">
        <v>1</v>
      </c>
      <c r="H184" s="5" t="s">
        <v>22</v>
      </c>
    </row>
    <row r="185" spans="1:8" x14ac:dyDescent="0.25">
      <c r="A185" s="4">
        <v>9191</v>
      </c>
      <c r="B185" s="1" t="s">
        <v>221</v>
      </c>
      <c r="C185" s="1" t="s">
        <v>3</v>
      </c>
      <c r="D185" s="3">
        <v>43757</v>
      </c>
      <c r="E185" s="1" t="s">
        <v>2</v>
      </c>
      <c r="F185" s="2">
        <v>755.21249999999998</v>
      </c>
      <c r="G185" s="1" t="s">
        <v>1</v>
      </c>
      <c r="H185" s="5" t="s">
        <v>41</v>
      </c>
    </row>
    <row r="186" spans="1:8" x14ac:dyDescent="0.25">
      <c r="A186" s="4">
        <v>9192</v>
      </c>
      <c r="B186" s="1" t="s">
        <v>221</v>
      </c>
      <c r="C186" s="1" t="s">
        <v>3</v>
      </c>
      <c r="D186" s="3">
        <v>43757</v>
      </c>
      <c r="E186" s="1" t="s">
        <v>2</v>
      </c>
      <c r="F186" s="2">
        <v>755.21249999999998</v>
      </c>
      <c r="G186" s="1" t="s">
        <v>1</v>
      </c>
      <c r="H186" s="5" t="s">
        <v>29</v>
      </c>
    </row>
    <row r="187" spans="1:8" x14ac:dyDescent="0.25">
      <c r="A187" s="4">
        <v>9204</v>
      </c>
      <c r="B187" s="1" t="s">
        <v>221</v>
      </c>
      <c r="C187" s="1" t="s">
        <v>3</v>
      </c>
      <c r="D187" s="3">
        <v>43762</v>
      </c>
      <c r="E187" s="1" t="s">
        <v>2</v>
      </c>
      <c r="F187" s="2">
        <v>573.30000000000007</v>
      </c>
      <c r="G187" s="1" t="s">
        <v>1</v>
      </c>
      <c r="H187" s="5" t="s">
        <v>29</v>
      </c>
    </row>
    <row r="188" spans="1:8" x14ac:dyDescent="0.25">
      <c r="A188" s="4">
        <v>9227</v>
      </c>
      <c r="B188" s="1" t="s">
        <v>221</v>
      </c>
      <c r="C188" s="1" t="s">
        <v>3</v>
      </c>
      <c r="D188" s="3">
        <v>43768</v>
      </c>
      <c r="E188" s="1" t="s">
        <v>2</v>
      </c>
      <c r="F188" s="2">
        <v>1543.5</v>
      </c>
      <c r="G188" s="1" t="s">
        <v>1</v>
      </c>
      <c r="H188" s="5" t="s">
        <v>8</v>
      </c>
    </row>
    <row r="189" spans="1:8" x14ac:dyDescent="0.25">
      <c r="A189" s="4">
        <v>9230</v>
      </c>
      <c r="B189" s="1" t="s">
        <v>221</v>
      </c>
      <c r="C189" s="1" t="s">
        <v>3</v>
      </c>
      <c r="D189" s="3">
        <v>43765</v>
      </c>
      <c r="E189" s="1" t="s">
        <v>2</v>
      </c>
      <c r="F189" s="2">
        <v>529.20000000000005</v>
      </c>
      <c r="G189" s="1" t="s">
        <v>1</v>
      </c>
      <c r="H189" s="5" t="s">
        <v>4</v>
      </c>
    </row>
    <row r="190" spans="1:8" x14ac:dyDescent="0.25">
      <c r="A190" s="4">
        <v>9231</v>
      </c>
      <c r="B190" s="1" t="s">
        <v>221</v>
      </c>
      <c r="C190" s="1" t="s">
        <v>3</v>
      </c>
      <c r="D190" s="3">
        <v>43765</v>
      </c>
      <c r="E190" s="1" t="s">
        <v>2</v>
      </c>
      <c r="F190" s="2">
        <v>529.20000000000005</v>
      </c>
      <c r="G190" s="1" t="s">
        <v>1</v>
      </c>
      <c r="H190" s="5" t="s">
        <v>0</v>
      </c>
    </row>
    <row r="191" spans="1:8" x14ac:dyDescent="0.25">
      <c r="A191" s="4">
        <v>5216</v>
      </c>
      <c r="B191" s="1" t="s">
        <v>221</v>
      </c>
      <c r="C191" s="1" t="s">
        <v>65</v>
      </c>
      <c r="D191" s="3">
        <v>43806</v>
      </c>
      <c r="E191" s="1" t="s">
        <v>2</v>
      </c>
      <c r="F191" s="2">
        <v>3307.5</v>
      </c>
      <c r="G191" s="1" t="s">
        <v>1</v>
      </c>
      <c r="H191" s="5" t="s">
        <v>5</v>
      </c>
    </row>
    <row r="192" spans="1:8" x14ac:dyDescent="0.25">
      <c r="A192" s="4">
        <v>5402</v>
      </c>
      <c r="B192" s="1" t="s">
        <v>221</v>
      </c>
      <c r="C192" s="1" t="s">
        <v>65</v>
      </c>
      <c r="D192" s="3">
        <v>43827</v>
      </c>
      <c r="E192" s="1" t="s">
        <v>2</v>
      </c>
      <c r="F192" s="2">
        <v>3930.4125000000004</v>
      </c>
      <c r="G192" s="1" t="s">
        <v>1</v>
      </c>
      <c r="H192" s="5" t="s">
        <v>77</v>
      </c>
    </row>
    <row r="193" spans="1:8" x14ac:dyDescent="0.25">
      <c r="A193" s="4">
        <v>5222</v>
      </c>
      <c r="B193" s="1" t="s">
        <v>221</v>
      </c>
      <c r="C193" s="1" t="s">
        <v>65</v>
      </c>
      <c r="D193" s="3">
        <v>43808</v>
      </c>
      <c r="E193" s="1" t="s">
        <v>2</v>
      </c>
      <c r="F193" s="2">
        <v>10495.800000000001</v>
      </c>
      <c r="G193" s="1" t="s">
        <v>1</v>
      </c>
      <c r="H193" s="5" t="s">
        <v>91</v>
      </c>
    </row>
    <row r="194" spans="1:8" x14ac:dyDescent="0.25">
      <c r="A194" s="4">
        <v>5223</v>
      </c>
      <c r="B194" s="1" t="s">
        <v>221</v>
      </c>
      <c r="C194" s="1" t="s">
        <v>65</v>
      </c>
      <c r="D194" s="3">
        <v>43808</v>
      </c>
      <c r="E194" s="1" t="s">
        <v>2</v>
      </c>
      <c r="F194" s="2">
        <v>10495.800000000001</v>
      </c>
      <c r="G194" s="1" t="s">
        <v>1</v>
      </c>
      <c r="H194" s="5" t="s">
        <v>73</v>
      </c>
    </row>
    <row r="195" spans="1:8" x14ac:dyDescent="0.25">
      <c r="A195" s="4">
        <v>5224</v>
      </c>
      <c r="B195" s="1" t="s">
        <v>221</v>
      </c>
      <c r="C195" s="1" t="s">
        <v>65</v>
      </c>
      <c r="D195" s="3">
        <v>43808</v>
      </c>
      <c r="E195" s="1" t="s">
        <v>2</v>
      </c>
      <c r="F195" s="2">
        <v>10495.800000000001</v>
      </c>
      <c r="G195" s="1" t="s">
        <v>1</v>
      </c>
      <c r="H195" s="5" t="s">
        <v>15</v>
      </c>
    </row>
    <row r="196" spans="1:8" x14ac:dyDescent="0.25">
      <c r="A196" s="4">
        <v>5283</v>
      </c>
      <c r="B196" s="1" t="s">
        <v>221</v>
      </c>
      <c r="C196" s="1" t="s">
        <v>65</v>
      </c>
      <c r="D196" s="3">
        <v>43815</v>
      </c>
      <c r="E196" s="1" t="s">
        <v>2</v>
      </c>
      <c r="F196" s="2">
        <v>2480.625</v>
      </c>
      <c r="G196" s="1" t="s">
        <v>1</v>
      </c>
      <c r="H196" s="5" t="s">
        <v>73</v>
      </c>
    </row>
    <row r="197" spans="1:8" x14ac:dyDescent="0.25">
      <c r="A197" s="4">
        <v>5284</v>
      </c>
      <c r="B197" s="1" t="s">
        <v>221</v>
      </c>
      <c r="C197" s="1" t="s">
        <v>65</v>
      </c>
      <c r="D197" s="3">
        <v>43815</v>
      </c>
      <c r="E197" s="1" t="s">
        <v>2</v>
      </c>
      <c r="F197" s="2">
        <v>2480.625</v>
      </c>
      <c r="G197" s="1" t="s">
        <v>1</v>
      </c>
      <c r="H197" s="5" t="s">
        <v>5</v>
      </c>
    </row>
    <row r="198" spans="1:8" x14ac:dyDescent="0.25">
      <c r="A198" s="4">
        <v>5397</v>
      </c>
      <c r="B198" s="1" t="s">
        <v>221</v>
      </c>
      <c r="C198" s="1" t="s">
        <v>65</v>
      </c>
      <c r="D198" s="3">
        <v>43827</v>
      </c>
      <c r="E198" s="1" t="s">
        <v>2</v>
      </c>
      <c r="F198" s="2">
        <v>11915.82</v>
      </c>
      <c r="G198" s="1" t="s">
        <v>1</v>
      </c>
      <c r="H198" s="5" t="s">
        <v>93</v>
      </c>
    </row>
    <row r="199" spans="1:8" x14ac:dyDescent="0.25">
      <c r="A199" s="4">
        <v>5398</v>
      </c>
      <c r="B199" s="1" t="s">
        <v>221</v>
      </c>
      <c r="C199" s="1" t="s">
        <v>65</v>
      </c>
      <c r="D199" s="3">
        <v>43827</v>
      </c>
      <c r="E199" s="1" t="s">
        <v>2</v>
      </c>
      <c r="F199" s="2">
        <v>11915.82</v>
      </c>
      <c r="G199" s="1" t="s">
        <v>1</v>
      </c>
      <c r="H199" s="5" t="s">
        <v>94</v>
      </c>
    </row>
    <row r="200" spans="1:8" x14ac:dyDescent="0.25">
      <c r="A200" s="4">
        <v>5399</v>
      </c>
      <c r="B200" s="1" t="s">
        <v>221</v>
      </c>
      <c r="C200" s="1" t="s">
        <v>65</v>
      </c>
      <c r="D200" s="3">
        <v>43827</v>
      </c>
      <c r="E200" s="1" t="s">
        <v>2</v>
      </c>
      <c r="F200" s="2">
        <v>11915.82</v>
      </c>
      <c r="G200" s="1" t="s">
        <v>1</v>
      </c>
      <c r="H200" s="5" t="s">
        <v>93</v>
      </c>
    </row>
    <row r="201" spans="1:8" x14ac:dyDescent="0.25">
      <c r="A201" s="4">
        <v>6806</v>
      </c>
      <c r="B201" s="1" t="s">
        <v>221</v>
      </c>
      <c r="C201" s="1" t="s">
        <v>65</v>
      </c>
      <c r="D201" s="3">
        <v>43783</v>
      </c>
      <c r="E201" s="1" t="s">
        <v>2</v>
      </c>
      <c r="F201" s="2">
        <v>6557.67</v>
      </c>
      <c r="G201" s="1" t="s">
        <v>1</v>
      </c>
      <c r="H201" s="5" t="s">
        <v>19</v>
      </c>
    </row>
    <row r="202" spans="1:8" x14ac:dyDescent="0.25">
      <c r="A202" s="4">
        <v>6807</v>
      </c>
      <c r="B202" s="1" t="s">
        <v>221</v>
      </c>
      <c r="C202" s="1" t="s">
        <v>65</v>
      </c>
      <c r="D202" s="3">
        <v>43783</v>
      </c>
      <c r="E202" s="1" t="s">
        <v>2</v>
      </c>
      <c r="F202" s="2">
        <v>6557.67</v>
      </c>
      <c r="G202" s="1" t="s">
        <v>1</v>
      </c>
      <c r="H202" s="5" t="s">
        <v>52</v>
      </c>
    </row>
    <row r="203" spans="1:8" x14ac:dyDescent="0.25">
      <c r="A203" s="4">
        <v>6808</v>
      </c>
      <c r="B203" s="1" t="s">
        <v>221</v>
      </c>
      <c r="C203" s="1" t="s">
        <v>65</v>
      </c>
      <c r="D203" s="3">
        <v>43783</v>
      </c>
      <c r="E203" s="1" t="s">
        <v>2</v>
      </c>
      <c r="F203" s="2">
        <v>992.25</v>
      </c>
      <c r="G203" s="1" t="s">
        <v>1</v>
      </c>
      <c r="H203" s="5" t="s">
        <v>73</v>
      </c>
    </row>
    <row r="204" spans="1:8" x14ac:dyDescent="0.25">
      <c r="A204" s="4">
        <v>7151</v>
      </c>
      <c r="B204" s="1" t="s">
        <v>221</v>
      </c>
      <c r="C204" s="1" t="s">
        <v>65</v>
      </c>
      <c r="D204" s="3">
        <v>43790</v>
      </c>
      <c r="E204" s="1" t="s">
        <v>2</v>
      </c>
      <c r="F204" s="2">
        <v>6262.2</v>
      </c>
      <c r="G204" s="1" t="s">
        <v>1</v>
      </c>
      <c r="H204" s="5" t="s">
        <v>5</v>
      </c>
    </row>
    <row r="205" spans="1:8" x14ac:dyDescent="0.25">
      <c r="A205" s="4">
        <v>7152</v>
      </c>
      <c r="B205" s="1" t="s">
        <v>221</v>
      </c>
      <c r="C205" s="1" t="s">
        <v>65</v>
      </c>
      <c r="D205" s="3">
        <v>43790</v>
      </c>
      <c r="E205" s="1" t="s">
        <v>2</v>
      </c>
      <c r="F205" s="2">
        <v>6262.2</v>
      </c>
      <c r="G205" s="1" t="s">
        <v>1</v>
      </c>
      <c r="H205" s="5" t="s">
        <v>19</v>
      </c>
    </row>
    <row r="206" spans="1:8" x14ac:dyDescent="0.25">
      <c r="A206" s="4">
        <v>11716</v>
      </c>
      <c r="B206" s="1" t="s">
        <v>220</v>
      </c>
      <c r="C206" s="1" t="s">
        <v>136</v>
      </c>
      <c r="D206" s="3">
        <v>43737</v>
      </c>
      <c r="E206" s="1" t="s">
        <v>2</v>
      </c>
      <c r="F206" s="2">
        <v>3163.0724999999998</v>
      </c>
      <c r="G206" s="1" t="s">
        <v>125</v>
      </c>
      <c r="H206" s="5" t="s">
        <v>137</v>
      </c>
    </row>
    <row r="207" spans="1:8" x14ac:dyDescent="0.25">
      <c r="A207" s="4">
        <v>11717</v>
      </c>
      <c r="B207" s="1" t="s">
        <v>220</v>
      </c>
      <c r="C207" s="1" t="s">
        <v>136</v>
      </c>
      <c r="D207" s="3">
        <v>43737</v>
      </c>
      <c r="E207" s="1" t="s">
        <v>2</v>
      </c>
      <c r="F207" s="2">
        <v>3163.0724999999998</v>
      </c>
      <c r="G207" s="1" t="s">
        <v>125</v>
      </c>
      <c r="H207" s="5" t="s">
        <v>61</v>
      </c>
    </row>
    <row r="208" spans="1:8" x14ac:dyDescent="0.25">
      <c r="A208" s="4">
        <v>11718</v>
      </c>
      <c r="B208" s="1" t="s">
        <v>220</v>
      </c>
      <c r="C208" s="1" t="s">
        <v>136</v>
      </c>
      <c r="D208" s="3">
        <v>43737</v>
      </c>
      <c r="E208" s="1" t="s">
        <v>2</v>
      </c>
      <c r="F208" s="2">
        <v>3163.0724999999998</v>
      </c>
      <c r="G208" s="1" t="s">
        <v>125</v>
      </c>
      <c r="H208" s="5" t="s">
        <v>63</v>
      </c>
    </row>
    <row r="209" spans="1:8" x14ac:dyDescent="0.25">
      <c r="A209" s="4">
        <v>11719</v>
      </c>
      <c r="B209" s="1" t="s">
        <v>220</v>
      </c>
      <c r="C209" s="1" t="s">
        <v>136</v>
      </c>
      <c r="D209" s="3">
        <v>43737</v>
      </c>
      <c r="E209" s="1" t="s">
        <v>2</v>
      </c>
      <c r="F209" s="2">
        <v>3163.0724999999998</v>
      </c>
      <c r="G209" s="1" t="s">
        <v>125</v>
      </c>
      <c r="H209" s="5" t="s">
        <v>29</v>
      </c>
    </row>
    <row r="210" spans="1:8" x14ac:dyDescent="0.25">
      <c r="A210" s="4">
        <v>11720</v>
      </c>
      <c r="B210" s="1" t="s">
        <v>220</v>
      </c>
      <c r="C210" s="1" t="s">
        <v>136</v>
      </c>
      <c r="D210" s="3">
        <v>43737</v>
      </c>
      <c r="E210" s="1" t="s">
        <v>2</v>
      </c>
      <c r="F210" s="2">
        <v>3163.0724999999998</v>
      </c>
      <c r="G210" s="1" t="s">
        <v>125</v>
      </c>
      <c r="H210" s="5" t="s">
        <v>44</v>
      </c>
    </row>
    <row r="211" spans="1:8" x14ac:dyDescent="0.25">
      <c r="A211" s="4">
        <v>5081</v>
      </c>
      <c r="B211" s="1" t="s">
        <v>219</v>
      </c>
      <c r="C211" s="1" t="s">
        <v>190</v>
      </c>
      <c r="D211" s="3">
        <v>43793</v>
      </c>
      <c r="E211" s="1" t="s">
        <v>2</v>
      </c>
      <c r="F211" s="2">
        <v>882</v>
      </c>
      <c r="G211" s="1" t="s">
        <v>1</v>
      </c>
      <c r="H211" s="5" t="s">
        <v>84</v>
      </c>
    </row>
    <row r="212" spans="1:8" x14ac:dyDescent="0.25">
      <c r="A212" s="4">
        <v>5900</v>
      </c>
      <c r="B212" s="1" t="s">
        <v>219</v>
      </c>
      <c r="C212" s="1" t="s">
        <v>190</v>
      </c>
      <c r="D212" s="3">
        <v>43818</v>
      </c>
      <c r="E212" s="1" t="s">
        <v>2</v>
      </c>
      <c r="F212" s="2">
        <v>551.25</v>
      </c>
      <c r="G212" s="1" t="s">
        <v>1</v>
      </c>
      <c r="H212" s="5" t="s">
        <v>191</v>
      </c>
    </row>
    <row r="213" spans="1:8" x14ac:dyDescent="0.25">
      <c r="A213" s="4">
        <v>5901</v>
      </c>
      <c r="B213" s="1" t="s">
        <v>219</v>
      </c>
      <c r="C213" s="1" t="s">
        <v>190</v>
      </c>
      <c r="D213" s="3">
        <v>43818</v>
      </c>
      <c r="E213" s="1" t="s">
        <v>2</v>
      </c>
      <c r="F213" s="2">
        <v>551.25</v>
      </c>
      <c r="G213" s="1" t="s">
        <v>1</v>
      </c>
      <c r="H213" s="5" t="s">
        <v>70</v>
      </c>
    </row>
    <row r="214" spans="1:8" x14ac:dyDescent="0.25">
      <c r="A214" s="4">
        <v>5379</v>
      </c>
      <c r="B214" s="1" t="s">
        <v>221</v>
      </c>
      <c r="C214" s="1" t="s">
        <v>82</v>
      </c>
      <c r="D214" s="3">
        <v>43824</v>
      </c>
      <c r="E214" s="1" t="s">
        <v>2</v>
      </c>
      <c r="F214" s="2">
        <v>10418.625</v>
      </c>
      <c r="G214" s="1" t="s">
        <v>1</v>
      </c>
      <c r="H214" s="5" t="s">
        <v>9</v>
      </c>
    </row>
    <row r="215" spans="1:8" x14ac:dyDescent="0.25">
      <c r="A215" s="4">
        <v>6767</v>
      </c>
      <c r="B215" s="1" t="s">
        <v>221</v>
      </c>
      <c r="C215" s="1" t="s">
        <v>82</v>
      </c>
      <c r="D215" s="3">
        <v>43773</v>
      </c>
      <c r="E215" s="1" t="s">
        <v>2</v>
      </c>
      <c r="F215" s="2">
        <v>10507.9275</v>
      </c>
      <c r="G215" s="1" t="s">
        <v>1</v>
      </c>
      <c r="H215" s="5" t="s">
        <v>9</v>
      </c>
    </row>
    <row r="216" spans="1:8" x14ac:dyDescent="0.25">
      <c r="A216" s="4">
        <v>11712</v>
      </c>
      <c r="B216" s="1" t="s">
        <v>219</v>
      </c>
      <c r="C216" s="1" t="s">
        <v>142</v>
      </c>
      <c r="D216" s="3">
        <v>43739</v>
      </c>
      <c r="E216" s="1" t="s">
        <v>2</v>
      </c>
      <c r="F216" s="2">
        <v>573.30000000000007</v>
      </c>
      <c r="G216" s="1" t="s">
        <v>125</v>
      </c>
      <c r="H216" s="5" t="s">
        <v>141</v>
      </c>
    </row>
    <row r="217" spans="1:8" x14ac:dyDescent="0.25">
      <c r="A217" s="4">
        <v>11715</v>
      </c>
      <c r="B217" s="1" t="s">
        <v>219</v>
      </c>
      <c r="C217" s="1" t="s">
        <v>138</v>
      </c>
      <c r="D217" s="3">
        <v>43738</v>
      </c>
      <c r="E217" s="1" t="s">
        <v>2</v>
      </c>
      <c r="F217" s="2">
        <v>992.25</v>
      </c>
      <c r="G217" s="1" t="s">
        <v>125</v>
      </c>
      <c r="H217" s="5" t="s">
        <v>31</v>
      </c>
    </row>
    <row r="218" spans="1:8" x14ac:dyDescent="0.25">
      <c r="A218" s="4">
        <v>5393</v>
      </c>
      <c r="B218" s="1" t="s">
        <v>221</v>
      </c>
      <c r="C218" s="1" t="s">
        <v>72</v>
      </c>
      <c r="D218" s="3">
        <v>43827</v>
      </c>
      <c r="E218" s="1" t="s">
        <v>2</v>
      </c>
      <c r="F218" s="2">
        <v>937.125</v>
      </c>
      <c r="G218" s="1" t="s">
        <v>1</v>
      </c>
      <c r="H218" s="5" t="s">
        <v>19</v>
      </c>
    </row>
    <row r="219" spans="1:8" x14ac:dyDescent="0.25">
      <c r="A219" s="4">
        <v>6809</v>
      </c>
      <c r="B219" s="1" t="s">
        <v>221</v>
      </c>
      <c r="C219" s="1" t="s">
        <v>72</v>
      </c>
      <c r="D219" s="3">
        <v>43786</v>
      </c>
      <c r="E219" s="1" t="s">
        <v>2</v>
      </c>
      <c r="F219" s="2">
        <v>980.12250000000006</v>
      </c>
      <c r="G219" s="1" t="s">
        <v>1</v>
      </c>
      <c r="H219" s="5" t="s">
        <v>57</v>
      </c>
    </row>
    <row r="220" spans="1:8" x14ac:dyDescent="0.25">
      <c r="A220" s="4">
        <v>6810</v>
      </c>
      <c r="B220" s="1" t="s">
        <v>221</v>
      </c>
      <c r="C220" s="1" t="s">
        <v>72</v>
      </c>
      <c r="D220" s="3">
        <v>43786</v>
      </c>
      <c r="E220" s="1" t="s">
        <v>2</v>
      </c>
      <c r="F220" s="2">
        <v>980.12250000000006</v>
      </c>
      <c r="G220" s="1" t="s">
        <v>1</v>
      </c>
      <c r="H220" s="5" t="s">
        <v>19</v>
      </c>
    </row>
    <row r="221" spans="1:8" x14ac:dyDescent="0.25">
      <c r="A221" s="4">
        <v>6811</v>
      </c>
      <c r="B221" s="1" t="s">
        <v>221</v>
      </c>
      <c r="C221" s="1" t="s">
        <v>72</v>
      </c>
      <c r="D221" s="3">
        <v>43786</v>
      </c>
      <c r="E221" s="1" t="s">
        <v>2</v>
      </c>
      <c r="F221" s="2">
        <v>980.12250000000006</v>
      </c>
      <c r="G221" s="1" t="s">
        <v>1</v>
      </c>
      <c r="H221" s="5" t="s">
        <v>71</v>
      </c>
    </row>
    <row r="222" spans="1:8" x14ac:dyDescent="0.25">
      <c r="A222" s="4">
        <v>6162</v>
      </c>
      <c r="B222" s="1" t="s">
        <v>219</v>
      </c>
      <c r="C222" s="1" t="s">
        <v>185</v>
      </c>
      <c r="D222" s="3">
        <v>43743</v>
      </c>
      <c r="E222" s="1" t="s">
        <v>2</v>
      </c>
      <c r="F222" s="2">
        <v>1956.9375</v>
      </c>
      <c r="G222" s="1" t="s">
        <v>1</v>
      </c>
      <c r="H222" s="5" t="s">
        <v>44</v>
      </c>
    </row>
    <row r="223" spans="1:8" x14ac:dyDescent="0.25">
      <c r="A223" s="4">
        <v>6163</v>
      </c>
      <c r="B223" s="1" t="s">
        <v>219</v>
      </c>
      <c r="C223" s="1" t="s">
        <v>185</v>
      </c>
      <c r="D223" s="3">
        <v>43743</v>
      </c>
      <c r="E223" s="1" t="s">
        <v>2</v>
      </c>
      <c r="F223" s="2">
        <v>1956.9375</v>
      </c>
      <c r="G223" s="1" t="s">
        <v>1</v>
      </c>
      <c r="H223" s="5" t="s">
        <v>139</v>
      </c>
    </row>
    <row r="224" spans="1:8" x14ac:dyDescent="0.25">
      <c r="A224" s="4">
        <v>5231</v>
      </c>
      <c r="B224" s="1" t="s">
        <v>221</v>
      </c>
      <c r="C224" s="1" t="s">
        <v>25</v>
      </c>
      <c r="D224" s="3">
        <v>43808</v>
      </c>
      <c r="E224" s="1" t="s">
        <v>2</v>
      </c>
      <c r="F224" s="2">
        <v>1367.1000000000001</v>
      </c>
      <c r="G224" s="1" t="s">
        <v>1</v>
      </c>
      <c r="H224" s="5" t="s">
        <v>101</v>
      </c>
    </row>
    <row r="225" spans="1:8" x14ac:dyDescent="0.25">
      <c r="A225" s="4">
        <v>5232</v>
      </c>
      <c r="B225" s="1" t="s">
        <v>221</v>
      </c>
      <c r="C225" s="1" t="s">
        <v>25</v>
      </c>
      <c r="D225" s="3">
        <v>43808</v>
      </c>
      <c r="E225" s="1" t="s">
        <v>2</v>
      </c>
      <c r="F225" s="2">
        <v>1367.1000000000001</v>
      </c>
      <c r="G225" s="1" t="s">
        <v>1</v>
      </c>
      <c r="H225" s="5" t="s">
        <v>61</v>
      </c>
    </row>
    <row r="226" spans="1:8" x14ac:dyDescent="0.25">
      <c r="A226" s="4">
        <v>5233</v>
      </c>
      <c r="B226" s="1" t="s">
        <v>221</v>
      </c>
      <c r="C226" s="1" t="s">
        <v>25</v>
      </c>
      <c r="D226" s="3">
        <v>43808</v>
      </c>
      <c r="E226" s="1" t="s">
        <v>2</v>
      </c>
      <c r="F226" s="2">
        <v>1367.1000000000001</v>
      </c>
      <c r="G226" s="1" t="s">
        <v>1</v>
      </c>
      <c r="H226" s="5" t="s">
        <v>26</v>
      </c>
    </row>
    <row r="227" spans="1:8" x14ac:dyDescent="0.25">
      <c r="A227" s="4">
        <v>5234</v>
      </c>
      <c r="B227" s="1" t="s">
        <v>221</v>
      </c>
      <c r="C227" s="1" t="s">
        <v>25</v>
      </c>
      <c r="D227" s="3">
        <v>43808</v>
      </c>
      <c r="E227" s="1" t="s">
        <v>2</v>
      </c>
      <c r="F227" s="2">
        <v>1367.1000000000001</v>
      </c>
      <c r="G227" s="1" t="s">
        <v>1</v>
      </c>
      <c r="H227" s="5" t="s">
        <v>4</v>
      </c>
    </row>
    <row r="228" spans="1:8" x14ac:dyDescent="0.25">
      <c r="A228" s="4">
        <v>5235</v>
      </c>
      <c r="B228" s="1" t="s">
        <v>221</v>
      </c>
      <c r="C228" s="1" t="s">
        <v>25</v>
      </c>
      <c r="D228" s="3">
        <v>43808</v>
      </c>
      <c r="E228" s="1" t="s">
        <v>2</v>
      </c>
      <c r="F228" s="2">
        <v>1367.1000000000001</v>
      </c>
      <c r="G228" s="1" t="s">
        <v>1</v>
      </c>
      <c r="H228" s="5" t="s">
        <v>48</v>
      </c>
    </row>
    <row r="229" spans="1:8" x14ac:dyDescent="0.25">
      <c r="A229" s="4">
        <v>5249</v>
      </c>
      <c r="B229" s="1" t="s">
        <v>221</v>
      </c>
      <c r="C229" s="1" t="s">
        <v>25</v>
      </c>
      <c r="D229" s="3">
        <v>43810</v>
      </c>
      <c r="E229" s="1" t="s">
        <v>2</v>
      </c>
      <c r="F229" s="2">
        <v>701.18999999999994</v>
      </c>
      <c r="G229" s="1" t="s">
        <v>1</v>
      </c>
      <c r="H229" s="5" t="s">
        <v>26</v>
      </c>
    </row>
    <row r="230" spans="1:8" x14ac:dyDescent="0.25">
      <c r="A230" s="4">
        <v>5250</v>
      </c>
      <c r="B230" s="1" t="s">
        <v>221</v>
      </c>
      <c r="C230" s="1" t="s">
        <v>25</v>
      </c>
      <c r="D230" s="3">
        <v>43810</v>
      </c>
      <c r="E230" s="1" t="s">
        <v>2</v>
      </c>
      <c r="F230" s="2">
        <v>701.18999999999994</v>
      </c>
      <c r="G230" s="1" t="s">
        <v>1</v>
      </c>
      <c r="H230" s="5" t="s">
        <v>4</v>
      </c>
    </row>
    <row r="231" spans="1:8" x14ac:dyDescent="0.25">
      <c r="A231" s="4">
        <v>5307</v>
      </c>
      <c r="B231" s="1" t="s">
        <v>221</v>
      </c>
      <c r="C231" s="1" t="s">
        <v>25</v>
      </c>
      <c r="D231" s="3">
        <v>43822</v>
      </c>
      <c r="E231" s="1" t="s">
        <v>2</v>
      </c>
      <c r="F231" s="2">
        <v>2800.35</v>
      </c>
      <c r="G231" s="1" t="s">
        <v>1</v>
      </c>
      <c r="H231" s="5" t="s">
        <v>53</v>
      </c>
    </row>
    <row r="232" spans="1:8" x14ac:dyDescent="0.25">
      <c r="A232" s="4">
        <v>5308</v>
      </c>
      <c r="B232" s="1" t="s">
        <v>221</v>
      </c>
      <c r="C232" s="1" t="s">
        <v>25</v>
      </c>
      <c r="D232" s="3">
        <v>43822</v>
      </c>
      <c r="E232" s="1" t="s">
        <v>2</v>
      </c>
      <c r="F232" s="2">
        <v>2800.35</v>
      </c>
      <c r="G232" s="1" t="s">
        <v>1</v>
      </c>
      <c r="H232" s="5" t="s">
        <v>101</v>
      </c>
    </row>
    <row r="233" spans="1:8" x14ac:dyDescent="0.25">
      <c r="A233" s="4">
        <v>5309</v>
      </c>
      <c r="B233" s="1" t="s">
        <v>221</v>
      </c>
      <c r="C233" s="1" t="s">
        <v>25</v>
      </c>
      <c r="D233" s="3">
        <v>43822</v>
      </c>
      <c r="E233" s="1" t="s">
        <v>2</v>
      </c>
      <c r="F233" s="2">
        <v>2800.35</v>
      </c>
      <c r="G233" s="1" t="s">
        <v>1</v>
      </c>
      <c r="H233" s="5" t="s">
        <v>5</v>
      </c>
    </row>
    <row r="234" spans="1:8" x14ac:dyDescent="0.25">
      <c r="A234" s="4">
        <v>6800</v>
      </c>
      <c r="B234" s="1" t="s">
        <v>221</v>
      </c>
      <c r="C234" s="1" t="s">
        <v>25</v>
      </c>
      <c r="D234" s="3">
        <v>43780</v>
      </c>
      <c r="E234" s="1" t="s">
        <v>2</v>
      </c>
      <c r="F234" s="2">
        <v>1615.1625000000001</v>
      </c>
      <c r="G234" s="1" t="s">
        <v>1</v>
      </c>
      <c r="H234" s="5" t="s">
        <v>19</v>
      </c>
    </row>
    <row r="235" spans="1:8" x14ac:dyDescent="0.25">
      <c r="A235" s="4">
        <v>6801</v>
      </c>
      <c r="B235" s="1" t="s">
        <v>221</v>
      </c>
      <c r="C235" s="1" t="s">
        <v>25</v>
      </c>
      <c r="D235" s="3">
        <v>43780</v>
      </c>
      <c r="E235" s="1" t="s">
        <v>2</v>
      </c>
      <c r="F235" s="2">
        <v>1615.1625000000001</v>
      </c>
      <c r="G235" s="1" t="s">
        <v>1</v>
      </c>
      <c r="H235" s="5" t="s">
        <v>53</v>
      </c>
    </row>
    <row r="236" spans="1:8" x14ac:dyDescent="0.25">
      <c r="A236" s="4">
        <v>6819</v>
      </c>
      <c r="B236" s="1" t="s">
        <v>221</v>
      </c>
      <c r="C236" s="1" t="s">
        <v>25</v>
      </c>
      <c r="D236" s="3">
        <v>43788</v>
      </c>
      <c r="E236" s="1" t="s">
        <v>2</v>
      </c>
      <c r="F236" s="2">
        <v>859.95</v>
      </c>
      <c r="G236" s="1" t="s">
        <v>1</v>
      </c>
      <c r="H236" s="5" t="s">
        <v>53</v>
      </c>
    </row>
    <row r="237" spans="1:8" x14ac:dyDescent="0.25">
      <c r="A237" s="4">
        <v>6821</v>
      </c>
      <c r="B237" s="1" t="s">
        <v>221</v>
      </c>
      <c r="C237" s="1" t="s">
        <v>25</v>
      </c>
      <c r="D237" s="3">
        <v>43789</v>
      </c>
      <c r="E237" s="1" t="s">
        <v>2</v>
      </c>
      <c r="F237" s="2">
        <v>1929.375</v>
      </c>
      <c r="G237" s="1" t="s">
        <v>1</v>
      </c>
      <c r="H237" s="5" t="s">
        <v>26</v>
      </c>
    </row>
    <row r="238" spans="1:8" x14ac:dyDescent="0.25">
      <c r="A238" s="4">
        <v>7158</v>
      </c>
      <c r="B238" s="1" t="s">
        <v>221</v>
      </c>
      <c r="C238" s="1" t="s">
        <v>25</v>
      </c>
      <c r="D238" s="3">
        <v>43792</v>
      </c>
      <c r="E238" s="1" t="s">
        <v>2</v>
      </c>
      <c r="F238" s="2">
        <v>185.22000000000003</v>
      </c>
      <c r="G238" s="1" t="s">
        <v>1</v>
      </c>
      <c r="H238" s="5" t="s">
        <v>58</v>
      </c>
    </row>
    <row r="239" spans="1:8" x14ac:dyDescent="0.25">
      <c r="A239" s="4">
        <v>7173</v>
      </c>
      <c r="B239" s="1" t="s">
        <v>221</v>
      </c>
      <c r="C239" s="1" t="s">
        <v>25</v>
      </c>
      <c r="D239" s="3">
        <v>43795</v>
      </c>
      <c r="E239" s="1" t="s">
        <v>2</v>
      </c>
      <c r="F239" s="2">
        <v>1730.9250000000002</v>
      </c>
      <c r="G239" s="1" t="s">
        <v>1</v>
      </c>
      <c r="H239" s="5" t="s">
        <v>5</v>
      </c>
    </row>
    <row r="240" spans="1:8" x14ac:dyDescent="0.25">
      <c r="A240" s="4">
        <v>7174</v>
      </c>
      <c r="B240" s="1" t="s">
        <v>221</v>
      </c>
      <c r="C240" s="1" t="s">
        <v>25</v>
      </c>
      <c r="D240" s="3">
        <v>43795</v>
      </c>
      <c r="E240" s="1" t="s">
        <v>2</v>
      </c>
      <c r="F240" s="2">
        <v>1730.9250000000002</v>
      </c>
      <c r="G240" s="1" t="s">
        <v>1</v>
      </c>
      <c r="H240" s="5" t="s">
        <v>53</v>
      </c>
    </row>
    <row r="241" spans="1:8" x14ac:dyDescent="0.25">
      <c r="A241" s="4">
        <v>9184</v>
      </c>
      <c r="B241" s="1" t="s">
        <v>221</v>
      </c>
      <c r="C241" s="1" t="s">
        <v>25</v>
      </c>
      <c r="D241" s="3">
        <v>43752</v>
      </c>
      <c r="E241" s="1" t="s">
        <v>2</v>
      </c>
      <c r="F241" s="2">
        <v>1295.4375</v>
      </c>
      <c r="G241" s="1" t="s">
        <v>1</v>
      </c>
      <c r="H241" s="5" t="s">
        <v>26</v>
      </c>
    </row>
    <row r="242" spans="1:8" x14ac:dyDescent="0.25">
      <c r="A242" s="4">
        <v>9185</v>
      </c>
      <c r="B242" s="1" t="s">
        <v>221</v>
      </c>
      <c r="C242" s="1" t="s">
        <v>25</v>
      </c>
      <c r="D242" s="3">
        <v>43752</v>
      </c>
      <c r="E242" s="1" t="s">
        <v>2</v>
      </c>
      <c r="F242" s="2">
        <v>1295.4375</v>
      </c>
      <c r="G242" s="1" t="s">
        <v>1</v>
      </c>
      <c r="H242" s="5" t="s">
        <v>41</v>
      </c>
    </row>
    <row r="243" spans="1:8" x14ac:dyDescent="0.25">
      <c r="A243" s="4">
        <v>9186</v>
      </c>
      <c r="B243" s="1" t="s">
        <v>221</v>
      </c>
      <c r="C243" s="1" t="s">
        <v>25</v>
      </c>
      <c r="D243" s="3">
        <v>43752</v>
      </c>
      <c r="E243" s="1" t="s">
        <v>2</v>
      </c>
      <c r="F243" s="2">
        <v>1295.4375</v>
      </c>
      <c r="G243" s="1" t="s">
        <v>1</v>
      </c>
      <c r="H243" s="5" t="s">
        <v>48</v>
      </c>
    </row>
    <row r="244" spans="1:8" x14ac:dyDescent="0.25">
      <c r="A244" s="4">
        <v>9188</v>
      </c>
      <c r="B244" s="1" t="s">
        <v>221</v>
      </c>
      <c r="C244" s="1" t="s">
        <v>25</v>
      </c>
      <c r="D244" s="3">
        <v>43753</v>
      </c>
      <c r="E244" s="1" t="s">
        <v>2</v>
      </c>
      <c r="F244" s="2">
        <v>1688.1480000000001</v>
      </c>
      <c r="G244" s="1" t="s">
        <v>1</v>
      </c>
      <c r="H244" s="5" t="s">
        <v>45</v>
      </c>
    </row>
    <row r="245" spans="1:8" x14ac:dyDescent="0.25">
      <c r="A245" s="4">
        <v>9199</v>
      </c>
      <c r="B245" s="1" t="s">
        <v>221</v>
      </c>
      <c r="C245" s="1" t="s">
        <v>25</v>
      </c>
      <c r="D245" s="3">
        <v>43759</v>
      </c>
      <c r="E245" s="1" t="s">
        <v>2</v>
      </c>
      <c r="F245" s="2">
        <v>573.30000000000007</v>
      </c>
      <c r="G245" s="1" t="s">
        <v>1</v>
      </c>
      <c r="H245" s="5" t="s">
        <v>29</v>
      </c>
    </row>
    <row r="246" spans="1:8" x14ac:dyDescent="0.25">
      <c r="A246" s="4">
        <v>9211</v>
      </c>
      <c r="B246" s="1" t="s">
        <v>221</v>
      </c>
      <c r="C246" s="1" t="s">
        <v>25</v>
      </c>
      <c r="D246" s="3">
        <v>43765</v>
      </c>
      <c r="E246" s="1" t="s">
        <v>2</v>
      </c>
      <c r="F246" s="2">
        <v>1887.48</v>
      </c>
      <c r="G246" s="1" t="s">
        <v>1</v>
      </c>
      <c r="H246" s="5" t="s">
        <v>5</v>
      </c>
    </row>
    <row r="247" spans="1:8" x14ac:dyDescent="0.25">
      <c r="A247" s="4">
        <v>9212</v>
      </c>
      <c r="B247" s="1" t="s">
        <v>221</v>
      </c>
      <c r="C247" s="1" t="s">
        <v>25</v>
      </c>
      <c r="D247" s="3">
        <v>43765</v>
      </c>
      <c r="E247" s="1" t="s">
        <v>2</v>
      </c>
      <c r="F247" s="2">
        <v>1887.48</v>
      </c>
      <c r="G247" s="1" t="s">
        <v>1</v>
      </c>
      <c r="H247" s="5" t="s">
        <v>27</v>
      </c>
    </row>
    <row r="248" spans="1:8" x14ac:dyDescent="0.25">
      <c r="A248" s="4">
        <v>9213</v>
      </c>
      <c r="B248" s="1" t="s">
        <v>221</v>
      </c>
      <c r="C248" s="1" t="s">
        <v>25</v>
      </c>
      <c r="D248" s="3">
        <v>43765</v>
      </c>
      <c r="E248" s="1" t="s">
        <v>2</v>
      </c>
      <c r="F248" s="2">
        <v>1887.48</v>
      </c>
      <c r="G248" s="1" t="s">
        <v>1</v>
      </c>
      <c r="H248" s="5" t="s">
        <v>26</v>
      </c>
    </row>
    <row r="249" spans="1:8" x14ac:dyDescent="0.25">
      <c r="A249" s="4">
        <v>9214</v>
      </c>
      <c r="B249" s="1" t="s">
        <v>221</v>
      </c>
      <c r="C249" s="1" t="s">
        <v>25</v>
      </c>
      <c r="D249" s="3">
        <v>43765</v>
      </c>
      <c r="E249" s="1" t="s">
        <v>2</v>
      </c>
      <c r="F249" s="2">
        <v>1887.48</v>
      </c>
      <c r="G249" s="1" t="s">
        <v>1</v>
      </c>
      <c r="H249" s="5" t="s">
        <v>24</v>
      </c>
    </row>
    <row r="250" spans="1:8" x14ac:dyDescent="0.25">
      <c r="A250" s="4">
        <v>7171</v>
      </c>
      <c r="B250" s="1" t="s">
        <v>221</v>
      </c>
      <c r="C250" s="1" t="s">
        <v>55</v>
      </c>
      <c r="D250" s="3">
        <v>43795</v>
      </c>
      <c r="E250" s="1" t="s">
        <v>2</v>
      </c>
      <c r="F250" s="2">
        <v>1164.24</v>
      </c>
      <c r="G250" s="1" t="s">
        <v>1</v>
      </c>
      <c r="H250" s="5" t="s">
        <v>54</v>
      </c>
    </row>
    <row r="251" spans="1:8" x14ac:dyDescent="0.25">
      <c r="A251" s="4">
        <v>5209</v>
      </c>
      <c r="B251" s="1" t="s">
        <v>221</v>
      </c>
      <c r="C251" s="1" t="s">
        <v>55</v>
      </c>
      <c r="D251" s="3">
        <v>43804</v>
      </c>
      <c r="E251" s="1" t="s">
        <v>2</v>
      </c>
      <c r="F251" s="2">
        <v>460.84499999999997</v>
      </c>
      <c r="G251" s="1" t="s">
        <v>1</v>
      </c>
      <c r="H251" s="5" t="s">
        <v>54</v>
      </c>
    </row>
    <row r="252" spans="1:8" x14ac:dyDescent="0.25">
      <c r="A252" s="4">
        <v>83</v>
      </c>
      <c r="B252" s="1" t="s">
        <v>219</v>
      </c>
      <c r="C252" s="1" t="s">
        <v>167</v>
      </c>
      <c r="D252" s="3">
        <v>43821</v>
      </c>
      <c r="E252" s="1" t="s">
        <v>2</v>
      </c>
      <c r="F252" s="2">
        <v>2290.9950000000003</v>
      </c>
      <c r="G252" s="1" t="s">
        <v>1</v>
      </c>
      <c r="H252" s="5" t="s">
        <v>19</v>
      </c>
    </row>
    <row r="253" spans="1:8" x14ac:dyDescent="0.25">
      <c r="A253" s="4">
        <v>84</v>
      </c>
      <c r="B253" s="1" t="s">
        <v>219</v>
      </c>
      <c r="C253" s="1" t="s">
        <v>167</v>
      </c>
      <c r="D253" s="3">
        <v>43821</v>
      </c>
      <c r="E253" s="1" t="s">
        <v>2</v>
      </c>
      <c r="F253" s="2">
        <v>2290.9950000000003</v>
      </c>
      <c r="G253" s="1" t="s">
        <v>1</v>
      </c>
      <c r="H253" s="5" t="s">
        <v>63</v>
      </c>
    </row>
    <row r="254" spans="1:8" x14ac:dyDescent="0.25">
      <c r="A254" s="4">
        <v>85</v>
      </c>
      <c r="B254" s="1" t="s">
        <v>219</v>
      </c>
      <c r="C254" s="1" t="s">
        <v>167</v>
      </c>
      <c r="D254" s="3">
        <v>43821</v>
      </c>
      <c r="E254" s="1" t="s">
        <v>2</v>
      </c>
      <c r="F254" s="2">
        <v>2290.9950000000003</v>
      </c>
      <c r="G254" s="1" t="s">
        <v>1</v>
      </c>
      <c r="H254" s="5" t="s">
        <v>12</v>
      </c>
    </row>
    <row r="255" spans="1:8" x14ac:dyDescent="0.25">
      <c r="A255" s="4">
        <v>86</v>
      </c>
      <c r="B255" s="1" t="s">
        <v>219</v>
      </c>
      <c r="C255" s="1" t="s">
        <v>167</v>
      </c>
      <c r="D255" s="3">
        <v>43821</v>
      </c>
      <c r="E255" s="1" t="s">
        <v>2</v>
      </c>
      <c r="F255" s="2">
        <v>2290.9950000000003</v>
      </c>
      <c r="G255" s="1" t="s">
        <v>1</v>
      </c>
      <c r="H255" s="5" t="s">
        <v>22</v>
      </c>
    </row>
    <row r="256" spans="1:8" x14ac:dyDescent="0.25">
      <c r="A256" s="4">
        <v>87</v>
      </c>
      <c r="B256" s="1" t="s">
        <v>219</v>
      </c>
      <c r="C256" s="1" t="s">
        <v>167</v>
      </c>
      <c r="D256" s="3">
        <v>43821</v>
      </c>
      <c r="E256" s="1" t="s">
        <v>2</v>
      </c>
      <c r="F256" s="2">
        <v>2290.9950000000003</v>
      </c>
      <c r="G256" s="1" t="s">
        <v>1</v>
      </c>
      <c r="H256" s="5" t="s">
        <v>211</v>
      </c>
    </row>
    <row r="257" spans="1:8" x14ac:dyDescent="0.25">
      <c r="A257" s="4">
        <v>2764</v>
      </c>
      <c r="B257" s="1" t="s">
        <v>219</v>
      </c>
      <c r="C257" s="1" t="s">
        <v>167</v>
      </c>
      <c r="D257" s="3">
        <v>43787</v>
      </c>
      <c r="E257" s="1" t="s">
        <v>2</v>
      </c>
      <c r="F257" s="2">
        <v>1789.3575000000001</v>
      </c>
      <c r="G257" s="1" t="s">
        <v>1</v>
      </c>
      <c r="H257" s="5" t="s">
        <v>210</v>
      </c>
    </row>
    <row r="258" spans="1:8" x14ac:dyDescent="0.25">
      <c r="A258" s="4">
        <v>2765</v>
      </c>
      <c r="B258" s="1" t="s">
        <v>219</v>
      </c>
      <c r="C258" s="1" t="s">
        <v>167</v>
      </c>
      <c r="D258" s="3">
        <v>43787</v>
      </c>
      <c r="E258" s="1" t="s">
        <v>2</v>
      </c>
      <c r="F258" s="2">
        <v>1789.3575000000001</v>
      </c>
      <c r="G258" s="1" t="s">
        <v>1</v>
      </c>
      <c r="H258" s="5" t="s">
        <v>22</v>
      </c>
    </row>
    <row r="259" spans="1:8" x14ac:dyDescent="0.25">
      <c r="A259" s="4">
        <v>2766</v>
      </c>
      <c r="B259" s="1" t="s">
        <v>219</v>
      </c>
      <c r="C259" s="1" t="s">
        <v>167</v>
      </c>
      <c r="D259" s="3">
        <v>43787</v>
      </c>
      <c r="E259" s="1" t="s">
        <v>2</v>
      </c>
      <c r="F259" s="2">
        <v>1789.3575000000001</v>
      </c>
      <c r="G259" s="1" t="s">
        <v>1</v>
      </c>
      <c r="H259" s="5" t="s">
        <v>26</v>
      </c>
    </row>
    <row r="260" spans="1:8" x14ac:dyDescent="0.25">
      <c r="A260" s="4">
        <v>2767</v>
      </c>
      <c r="B260" s="1" t="s">
        <v>219</v>
      </c>
      <c r="C260" s="1" t="s">
        <v>167</v>
      </c>
      <c r="D260" s="3">
        <v>43787</v>
      </c>
      <c r="E260" s="1" t="s">
        <v>2</v>
      </c>
      <c r="F260" s="2">
        <v>1789.3575000000001</v>
      </c>
      <c r="G260" s="1" t="s">
        <v>1</v>
      </c>
      <c r="H260" s="5" t="s">
        <v>39</v>
      </c>
    </row>
    <row r="261" spans="1:8" x14ac:dyDescent="0.25">
      <c r="A261" s="4">
        <v>2768</v>
      </c>
      <c r="B261" s="1" t="s">
        <v>219</v>
      </c>
      <c r="C261" s="1" t="s">
        <v>167</v>
      </c>
      <c r="D261" s="3">
        <v>43787</v>
      </c>
      <c r="E261" s="1" t="s">
        <v>2</v>
      </c>
      <c r="F261" s="2">
        <v>1789.3575000000001</v>
      </c>
      <c r="G261" s="1" t="s">
        <v>1</v>
      </c>
      <c r="H261" s="5" t="s">
        <v>75</v>
      </c>
    </row>
    <row r="262" spans="1:8" x14ac:dyDescent="0.25">
      <c r="A262" s="4">
        <v>2769</v>
      </c>
      <c r="B262" s="1" t="s">
        <v>219</v>
      </c>
      <c r="C262" s="1" t="s">
        <v>167</v>
      </c>
      <c r="D262" s="3">
        <v>43787</v>
      </c>
      <c r="E262" s="1" t="s">
        <v>2</v>
      </c>
      <c r="F262" s="2">
        <v>1789.3575000000001</v>
      </c>
      <c r="G262" s="1" t="s">
        <v>1</v>
      </c>
      <c r="H262" s="5" t="s">
        <v>63</v>
      </c>
    </row>
    <row r="263" spans="1:8" x14ac:dyDescent="0.25">
      <c r="A263" s="4">
        <v>6706</v>
      </c>
      <c r="B263" s="1" t="s">
        <v>219</v>
      </c>
      <c r="C263" s="1" t="s">
        <v>167</v>
      </c>
      <c r="D263" s="3">
        <v>43766</v>
      </c>
      <c r="E263" s="1" t="s">
        <v>2</v>
      </c>
      <c r="F263" s="2">
        <v>529.20000000000005</v>
      </c>
      <c r="G263" s="1" t="s">
        <v>1</v>
      </c>
      <c r="H263" s="5" t="s">
        <v>22</v>
      </c>
    </row>
    <row r="264" spans="1:8" x14ac:dyDescent="0.25">
      <c r="A264" s="4">
        <v>5220</v>
      </c>
      <c r="B264" s="1" t="s">
        <v>221</v>
      </c>
      <c r="C264" s="1" t="s">
        <v>74</v>
      </c>
      <c r="D264" s="3">
        <v>43807</v>
      </c>
      <c r="E264" s="1" t="s">
        <v>2</v>
      </c>
      <c r="F264" s="2">
        <v>2756.25</v>
      </c>
      <c r="G264" s="1" t="s">
        <v>1</v>
      </c>
      <c r="H264" s="5" t="s">
        <v>5</v>
      </c>
    </row>
    <row r="265" spans="1:8" x14ac:dyDescent="0.25">
      <c r="A265" s="4">
        <v>5303</v>
      </c>
      <c r="B265" s="1" t="s">
        <v>221</v>
      </c>
      <c r="C265" s="1" t="s">
        <v>74</v>
      </c>
      <c r="D265" s="3">
        <v>43820</v>
      </c>
      <c r="E265" s="1" t="s">
        <v>2</v>
      </c>
      <c r="F265" s="2">
        <v>2431.0125000000003</v>
      </c>
      <c r="G265" s="1" t="s">
        <v>1</v>
      </c>
      <c r="H265" s="5" t="s">
        <v>5</v>
      </c>
    </row>
    <row r="266" spans="1:8" x14ac:dyDescent="0.25">
      <c r="A266" s="4">
        <v>5304</v>
      </c>
      <c r="B266" s="1" t="s">
        <v>221</v>
      </c>
      <c r="C266" s="1" t="s">
        <v>74</v>
      </c>
      <c r="D266" s="3">
        <v>43820</v>
      </c>
      <c r="E266" s="1" t="s">
        <v>2</v>
      </c>
      <c r="F266" s="2">
        <v>2431.0125000000003</v>
      </c>
      <c r="G266" s="1" t="s">
        <v>1</v>
      </c>
      <c r="H266" s="5" t="s">
        <v>15</v>
      </c>
    </row>
    <row r="267" spans="1:8" x14ac:dyDescent="0.25">
      <c r="A267" s="4">
        <v>6802</v>
      </c>
      <c r="B267" s="1" t="s">
        <v>221</v>
      </c>
      <c r="C267" s="1" t="s">
        <v>74</v>
      </c>
      <c r="D267" s="3">
        <v>43780</v>
      </c>
      <c r="E267" s="1" t="s">
        <v>2</v>
      </c>
      <c r="F267" s="2">
        <v>3307.5</v>
      </c>
      <c r="G267" s="1" t="s">
        <v>1</v>
      </c>
      <c r="H267" s="5" t="s">
        <v>5</v>
      </c>
    </row>
    <row r="268" spans="1:8" x14ac:dyDescent="0.25">
      <c r="A268" s="4">
        <v>5248</v>
      </c>
      <c r="B268" s="1" t="s">
        <v>221</v>
      </c>
      <c r="C268" s="1" t="s">
        <v>223</v>
      </c>
      <c r="D268" s="3">
        <v>43810</v>
      </c>
      <c r="E268" s="1" t="s">
        <v>2</v>
      </c>
      <c r="F268" s="2">
        <v>4134.375</v>
      </c>
      <c r="G268" s="1" t="s">
        <v>1</v>
      </c>
      <c r="H268" s="5" t="s">
        <v>53</v>
      </c>
    </row>
    <row r="269" spans="1:8" x14ac:dyDescent="0.25">
      <c r="A269" s="4">
        <v>6155</v>
      </c>
      <c r="B269" s="1" t="s">
        <v>219</v>
      </c>
      <c r="C269" s="1" t="s">
        <v>186</v>
      </c>
      <c r="D269" s="3">
        <v>43790</v>
      </c>
      <c r="E269" s="1" t="s">
        <v>2</v>
      </c>
      <c r="F269" s="2">
        <v>5512.5</v>
      </c>
      <c r="G269" s="1" t="s">
        <v>1</v>
      </c>
      <c r="H269" s="5" t="s">
        <v>101</v>
      </c>
    </row>
    <row r="270" spans="1:8" x14ac:dyDescent="0.25">
      <c r="A270" s="4">
        <v>6156</v>
      </c>
      <c r="B270" s="1" t="s">
        <v>219</v>
      </c>
      <c r="C270" s="1" t="s">
        <v>186</v>
      </c>
      <c r="D270" s="3">
        <v>43755</v>
      </c>
      <c r="E270" s="1" t="s">
        <v>2</v>
      </c>
      <c r="F270" s="2">
        <v>8544.375</v>
      </c>
      <c r="G270" s="1" t="s">
        <v>1</v>
      </c>
      <c r="H270" s="5" t="s">
        <v>187</v>
      </c>
    </row>
    <row r="271" spans="1:8" x14ac:dyDescent="0.25">
      <c r="A271" s="4">
        <v>6157</v>
      </c>
      <c r="B271" s="1" t="s">
        <v>219</v>
      </c>
      <c r="C271" s="1" t="s">
        <v>186</v>
      </c>
      <c r="D271" s="3">
        <v>43747</v>
      </c>
      <c r="E271" s="1" t="s">
        <v>2</v>
      </c>
      <c r="F271" s="2">
        <v>1058.4000000000001</v>
      </c>
      <c r="G271" s="1" t="s">
        <v>1</v>
      </c>
      <c r="H271" s="5" t="s">
        <v>181</v>
      </c>
    </row>
    <row r="272" spans="1:8" x14ac:dyDescent="0.25">
      <c r="A272" s="4">
        <v>6158</v>
      </c>
      <c r="B272" s="1" t="s">
        <v>219</v>
      </c>
      <c r="C272" s="1" t="s">
        <v>186</v>
      </c>
      <c r="D272" s="3">
        <v>43774</v>
      </c>
      <c r="E272" s="1" t="s">
        <v>2</v>
      </c>
      <c r="F272" s="2">
        <v>12403.125</v>
      </c>
      <c r="G272" s="1" t="s">
        <v>1</v>
      </c>
      <c r="H272" s="5" t="s">
        <v>187</v>
      </c>
    </row>
    <row r="273" spans="1:8" x14ac:dyDescent="0.25">
      <c r="A273" s="4">
        <v>6159</v>
      </c>
      <c r="B273" s="1" t="s">
        <v>219</v>
      </c>
      <c r="C273" s="1" t="s">
        <v>186</v>
      </c>
      <c r="D273" s="3">
        <v>43754</v>
      </c>
      <c r="E273" s="1" t="s">
        <v>2</v>
      </c>
      <c r="F273" s="2">
        <v>121.27500000000001</v>
      </c>
      <c r="G273" s="1" t="s">
        <v>1</v>
      </c>
      <c r="H273" s="5" t="s">
        <v>16</v>
      </c>
    </row>
    <row r="274" spans="1:8" x14ac:dyDescent="0.25">
      <c r="A274" s="4">
        <v>6160</v>
      </c>
      <c r="B274" s="1" t="s">
        <v>219</v>
      </c>
      <c r="C274" s="1" t="s">
        <v>186</v>
      </c>
      <c r="D274" s="3">
        <v>43745</v>
      </c>
      <c r="E274" s="1" t="s">
        <v>2</v>
      </c>
      <c r="F274" s="2">
        <v>694.57500000000005</v>
      </c>
      <c r="G274" s="1" t="s">
        <v>1</v>
      </c>
      <c r="H274" s="5" t="s">
        <v>30</v>
      </c>
    </row>
    <row r="275" spans="1:8" x14ac:dyDescent="0.25">
      <c r="A275" s="4">
        <v>6161</v>
      </c>
      <c r="B275" s="1" t="s">
        <v>219</v>
      </c>
      <c r="C275" s="1" t="s">
        <v>186</v>
      </c>
      <c r="D275" s="3">
        <v>43745</v>
      </c>
      <c r="E275" s="1" t="s">
        <v>2</v>
      </c>
      <c r="F275" s="2">
        <v>694.57500000000005</v>
      </c>
      <c r="G275" s="1" t="s">
        <v>1</v>
      </c>
      <c r="H275" s="5" t="s">
        <v>31</v>
      </c>
    </row>
    <row r="276" spans="1:8" x14ac:dyDescent="0.25">
      <c r="A276" s="4">
        <v>11669</v>
      </c>
      <c r="B276" s="1" t="s">
        <v>219</v>
      </c>
      <c r="C276" s="1" t="s">
        <v>153</v>
      </c>
      <c r="D276" s="3">
        <v>43746</v>
      </c>
      <c r="E276" s="1" t="s">
        <v>2</v>
      </c>
      <c r="F276" s="2">
        <v>0</v>
      </c>
      <c r="G276" s="1" t="s">
        <v>1</v>
      </c>
      <c r="H276" s="5" t="s">
        <v>152</v>
      </c>
    </row>
    <row r="277" spans="1:8" x14ac:dyDescent="0.25">
      <c r="A277" s="4">
        <v>10280</v>
      </c>
      <c r="B277" s="1" t="s">
        <v>219</v>
      </c>
      <c r="C277" s="1" t="s">
        <v>157</v>
      </c>
      <c r="D277" s="3">
        <v>43738</v>
      </c>
      <c r="E277" s="1" t="s">
        <v>2</v>
      </c>
      <c r="F277" s="2">
        <v>3443.1075000000001</v>
      </c>
      <c r="G277" s="1" t="s">
        <v>125</v>
      </c>
      <c r="H277" s="5" t="s">
        <v>42</v>
      </c>
    </row>
    <row r="278" spans="1:8" x14ac:dyDescent="0.25">
      <c r="A278" s="4">
        <v>10281</v>
      </c>
      <c r="B278" s="1" t="s">
        <v>219</v>
      </c>
      <c r="C278" s="1" t="s">
        <v>157</v>
      </c>
      <c r="D278" s="3">
        <v>43738</v>
      </c>
      <c r="E278" s="1" t="s">
        <v>2</v>
      </c>
      <c r="F278" s="2">
        <v>3443.1075000000001</v>
      </c>
      <c r="G278" s="1" t="s">
        <v>125</v>
      </c>
      <c r="H278" s="5" t="s">
        <v>75</v>
      </c>
    </row>
    <row r="279" spans="1:8" x14ac:dyDescent="0.25">
      <c r="A279" s="4">
        <v>10282</v>
      </c>
      <c r="B279" s="1" t="s">
        <v>219</v>
      </c>
      <c r="C279" s="1" t="s">
        <v>157</v>
      </c>
      <c r="D279" s="3">
        <v>43738</v>
      </c>
      <c r="E279" s="1" t="s">
        <v>2</v>
      </c>
      <c r="F279" s="2">
        <v>3443.1075000000001</v>
      </c>
      <c r="G279" s="1" t="s">
        <v>125</v>
      </c>
      <c r="H279" s="5" t="s">
        <v>159</v>
      </c>
    </row>
    <row r="280" spans="1:8" x14ac:dyDescent="0.25">
      <c r="A280" s="4">
        <v>10283</v>
      </c>
      <c r="B280" s="1" t="s">
        <v>219</v>
      </c>
      <c r="C280" s="1" t="s">
        <v>157</v>
      </c>
      <c r="D280" s="3">
        <v>43738</v>
      </c>
      <c r="E280" s="1" t="s">
        <v>2</v>
      </c>
      <c r="F280" s="2">
        <v>3443.1075000000001</v>
      </c>
      <c r="G280" s="1" t="s">
        <v>125</v>
      </c>
      <c r="H280" s="5" t="s">
        <v>137</v>
      </c>
    </row>
    <row r="281" spans="1:8" x14ac:dyDescent="0.25">
      <c r="A281" s="4">
        <v>10284</v>
      </c>
      <c r="B281" s="1" t="s">
        <v>219</v>
      </c>
      <c r="C281" s="1" t="s">
        <v>157</v>
      </c>
      <c r="D281" s="3">
        <v>43738</v>
      </c>
      <c r="E281" s="1" t="s">
        <v>2</v>
      </c>
      <c r="F281" s="2">
        <v>3443.1075000000001</v>
      </c>
      <c r="G281" s="1" t="s">
        <v>125</v>
      </c>
      <c r="H281" s="5" t="s">
        <v>158</v>
      </c>
    </row>
    <row r="282" spans="1:8" x14ac:dyDescent="0.25">
      <c r="A282" s="4">
        <v>10285</v>
      </c>
      <c r="B282" s="1" t="s">
        <v>219</v>
      </c>
      <c r="C282" s="1" t="s">
        <v>157</v>
      </c>
      <c r="D282" s="3">
        <v>43738</v>
      </c>
      <c r="E282" s="1" t="s">
        <v>2</v>
      </c>
      <c r="F282" s="2">
        <v>3443.1075000000001</v>
      </c>
      <c r="G282" s="1" t="s">
        <v>125</v>
      </c>
      <c r="H282" s="5" t="s">
        <v>26</v>
      </c>
    </row>
    <row r="283" spans="1:8" x14ac:dyDescent="0.25">
      <c r="A283" s="4">
        <v>10286</v>
      </c>
      <c r="B283" s="1" t="s">
        <v>219</v>
      </c>
      <c r="C283" s="1" t="s">
        <v>157</v>
      </c>
      <c r="D283" s="3">
        <v>43738</v>
      </c>
      <c r="E283" s="1" t="s">
        <v>2</v>
      </c>
      <c r="F283" s="2">
        <v>3443.1075000000001</v>
      </c>
      <c r="G283" s="1" t="s">
        <v>125</v>
      </c>
      <c r="H283" s="5" t="s">
        <v>156</v>
      </c>
    </row>
    <row r="284" spans="1:8" x14ac:dyDescent="0.25">
      <c r="A284" s="4">
        <v>5267</v>
      </c>
      <c r="B284" s="1" t="s">
        <v>221</v>
      </c>
      <c r="C284" s="1" t="s">
        <v>110</v>
      </c>
      <c r="D284" s="3">
        <v>43814</v>
      </c>
      <c r="E284" s="1" t="s">
        <v>2</v>
      </c>
      <c r="F284" s="2">
        <v>6046.11</v>
      </c>
      <c r="G284" s="1" t="s">
        <v>1</v>
      </c>
      <c r="H284" s="5" t="s">
        <v>115</v>
      </c>
    </row>
    <row r="285" spans="1:8" x14ac:dyDescent="0.25">
      <c r="A285" s="4">
        <v>5268</v>
      </c>
      <c r="B285" s="1" t="s">
        <v>221</v>
      </c>
      <c r="C285" s="1" t="s">
        <v>110</v>
      </c>
      <c r="D285" s="3">
        <v>43814</v>
      </c>
      <c r="E285" s="1" t="s">
        <v>2</v>
      </c>
      <c r="F285" s="2">
        <v>6046.11</v>
      </c>
      <c r="G285" s="1" t="s">
        <v>1</v>
      </c>
      <c r="H285" s="5" t="s">
        <v>114</v>
      </c>
    </row>
    <row r="286" spans="1:8" x14ac:dyDescent="0.25">
      <c r="A286" s="4">
        <v>5269</v>
      </c>
      <c r="B286" s="1" t="s">
        <v>221</v>
      </c>
      <c r="C286" s="1" t="s">
        <v>110</v>
      </c>
      <c r="D286" s="3">
        <v>43814</v>
      </c>
      <c r="E286" s="1" t="s">
        <v>2</v>
      </c>
      <c r="F286" s="2">
        <v>6046.11</v>
      </c>
      <c r="G286" s="1" t="s">
        <v>1</v>
      </c>
      <c r="H286" s="5" t="s">
        <v>93</v>
      </c>
    </row>
    <row r="287" spans="1:8" x14ac:dyDescent="0.25">
      <c r="A287" s="4">
        <v>5270</v>
      </c>
      <c r="B287" s="1" t="s">
        <v>221</v>
      </c>
      <c r="C287" s="1" t="s">
        <v>110</v>
      </c>
      <c r="D287" s="3">
        <v>43814</v>
      </c>
      <c r="E287" s="1" t="s">
        <v>2</v>
      </c>
      <c r="F287" s="2">
        <v>6046.11</v>
      </c>
      <c r="G287" s="1" t="s">
        <v>1</v>
      </c>
      <c r="H287" s="5" t="s">
        <v>19</v>
      </c>
    </row>
    <row r="288" spans="1:8" x14ac:dyDescent="0.25">
      <c r="A288" s="4">
        <v>5271</v>
      </c>
      <c r="B288" s="1" t="s">
        <v>221</v>
      </c>
      <c r="C288" s="1" t="s">
        <v>110</v>
      </c>
      <c r="D288" s="3">
        <v>43814</v>
      </c>
      <c r="E288" s="1" t="s">
        <v>2</v>
      </c>
      <c r="F288" s="2">
        <v>6046.11</v>
      </c>
      <c r="G288" s="1" t="s">
        <v>1</v>
      </c>
      <c r="H288" s="5" t="s">
        <v>114</v>
      </c>
    </row>
    <row r="289" spans="1:8" x14ac:dyDescent="0.25">
      <c r="A289" s="4">
        <v>5272</v>
      </c>
      <c r="B289" s="1" t="s">
        <v>221</v>
      </c>
      <c r="C289" s="1" t="s">
        <v>110</v>
      </c>
      <c r="D289" s="3">
        <v>43814</v>
      </c>
      <c r="E289" s="1" t="s">
        <v>2</v>
      </c>
      <c r="F289" s="2">
        <v>6046.11</v>
      </c>
      <c r="G289" s="1" t="s">
        <v>1</v>
      </c>
      <c r="H289" s="5" t="s">
        <v>53</v>
      </c>
    </row>
    <row r="290" spans="1:8" x14ac:dyDescent="0.25">
      <c r="A290" s="4">
        <v>5273</v>
      </c>
      <c r="B290" s="1" t="s">
        <v>221</v>
      </c>
      <c r="C290" s="1" t="s">
        <v>110</v>
      </c>
      <c r="D290" s="3">
        <v>43814</v>
      </c>
      <c r="E290" s="1" t="s">
        <v>2</v>
      </c>
      <c r="F290" s="2">
        <v>6046.11</v>
      </c>
      <c r="G290" s="1" t="s">
        <v>1</v>
      </c>
      <c r="H290" s="5" t="s">
        <v>113</v>
      </c>
    </row>
    <row r="291" spans="1:8" x14ac:dyDescent="0.25">
      <c r="A291" s="4">
        <v>5274</v>
      </c>
      <c r="B291" s="1" t="s">
        <v>221</v>
      </c>
      <c r="C291" s="1" t="s">
        <v>110</v>
      </c>
      <c r="D291" s="3">
        <v>43814</v>
      </c>
      <c r="E291" s="1" t="s">
        <v>2</v>
      </c>
      <c r="F291" s="2">
        <v>6046.11</v>
      </c>
      <c r="G291" s="1" t="s">
        <v>1</v>
      </c>
      <c r="H291" s="5" t="s">
        <v>113</v>
      </c>
    </row>
    <row r="292" spans="1:8" x14ac:dyDescent="0.25">
      <c r="A292" s="4">
        <v>5275</v>
      </c>
      <c r="B292" s="1" t="s">
        <v>221</v>
      </c>
      <c r="C292" s="1" t="s">
        <v>110</v>
      </c>
      <c r="D292" s="3">
        <v>43814</v>
      </c>
      <c r="E292" s="1" t="s">
        <v>2</v>
      </c>
      <c r="F292" s="2">
        <v>6046.11</v>
      </c>
      <c r="G292" s="1" t="s">
        <v>1</v>
      </c>
      <c r="H292" s="5" t="s">
        <v>94</v>
      </c>
    </row>
    <row r="293" spans="1:8" x14ac:dyDescent="0.25">
      <c r="A293" s="4">
        <v>5276</v>
      </c>
      <c r="B293" s="1" t="s">
        <v>221</v>
      </c>
      <c r="C293" s="1" t="s">
        <v>110</v>
      </c>
      <c r="D293" s="3">
        <v>43814</v>
      </c>
      <c r="E293" s="1" t="s">
        <v>2</v>
      </c>
      <c r="F293" s="2">
        <v>6046.11</v>
      </c>
      <c r="G293" s="1" t="s">
        <v>1</v>
      </c>
      <c r="H293" s="5" t="s">
        <v>112</v>
      </c>
    </row>
    <row r="294" spans="1:8" x14ac:dyDescent="0.25">
      <c r="A294" s="4">
        <v>5277</v>
      </c>
      <c r="B294" s="1" t="s">
        <v>221</v>
      </c>
      <c r="C294" s="1" t="s">
        <v>110</v>
      </c>
      <c r="D294" s="3">
        <v>43814</v>
      </c>
      <c r="E294" s="1" t="s">
        <v>2</v>
      </c>
      <c r="F294" s="2">
        <v>6046.11</v>
      </c>
      <c r="G294" s="1" t="s">
        <v>1</v>
      </c>
      <c r="H294" s="5" t="s">
        <v>24</v>
      </c>
    </row>
    <row r="295" spans="1:8" x14ac:dyDescent="0.25">
      <c r="A295" s="4">
        <v>5278</v>
      </c>
      <c r="B295" s="1" t="s">
        <v>221</v>
      </c>
      <c r="C295" s="1" t="s">
        <v>110</v>
      </c>
      <c r="D295" s="3">
        <v>43814</v>
      </c>
      <c r="E295" s="1" t="s">
        <v>2</v>
      </c>
      <c r="F295" s="2">
        <v>6046.11</v>
      </c>
      <c r="G295" s="1" t="s">
        <v>1</v>
      </c>
      <c r="H295" s="5" t="s">
        <v>111</v>
      </c>
    </row>
    <row r="296" spans="1:8" x14ac:dyDescent="0.25">
      <c r="A296" s="4">
        <v>5279</v>
      </c>
      <c r="B296" s="1" t="s">
        <v>221</v>
      </c>
      <c r="C296" s="1" t="s">
        <v>110</v>
      </c>
      <c r="D296" s="3">
        <v>43814</v>
      </c>
      <c r="E296" s="1" t="s">
        <v>2</v>
      </c>
      <c r="F296" s="2">
        <v>6046.11</v>
      </c>
      <c r="G296" s="1" t="s">
        <v>1</v>
      </c>
      <c r="H296" s="5" t="s">
        <v>5</v>
      </c>
    </row>
    <row r="297" spans="1:8" x14ac:dyDescent="0.25">
      <c r="A297" s="4">
        <v>5015</v>
      </c>
      <c r="B297" s="1" t="s">
        <v>219</v>
      </c>
      <c r="C297" s="1" t="s">
        <v>197</v>
      </c>
      <c r="D297" s="3">
        <v>43802</v>
      </c>
      <c r="E297" s="1" t="s">
        <v>2</v>
      </c>
      <c r="F297" s="2">
        <v>5589.6750000000002</v>
      </c>
      <c r="G297" s="1" t="s">
        <v>1</v>
      </c>
      <c r="H297" s="5" t="s">
        <v>22</v>
      </c>
    </row>
    <row r="298" spans="1:8" x14ac:dyDescent="0.25">
      <c r="A298" s="4">
        <v>5016</v>
      </c>
      <c r="B298" s="1" t="s">
        <v>219</v>
      </c>
      <c r="C298" s="1" t="s">
        <v>197</v>
      </c>
      <c r="D298" s="3">
        <v>43802</v>
      </c>
      <c r="E298" s="1" t="s">
        <v>2</v>
      </c>
      <c r="F298" s="2">
        <v>5589.6750000000002</v>
      </c>
      <c r="G298" s="1" t="s">
        <v>1</v>
      </c>
      <c r="H298" s="5" t="s">
        <v>39</v>
      </c>
    </row>
    <row r="299" spans="1:8" x14ac:dyDescent="0.25">
      <c r="A299" s="4">
        <v>5017</v>
      </c>
      <c r="B299" s="1" t="s">
        <v>219</v>
      </c>
      <c r="C299" s="1" t="s">
        <v>197</v>
      </c>
      <c r="D299" s="3">
        <v>43802</v>
      </c>
      <c r="E299" s="1" t="s">
        <v>2</v>
      </c>
      <c r="F299" s="2">
        <v>5589.6750000000002</v>
      </c>
      <c r="G299" s="1" t="s">
        <v>1</v>
      </c>
      <c r="H299" s="5" t="s">
        <v>84</v>
      </c>
    </row>
    <row r="300" spans="1:8" x14ac:dyDescent="0.25">
      <c r="A300" s="4">
        <v>5018</v>
      </c>
      <c r="B300" s="1" t="s">
        <v>219</v>
      </c>
      <c r="C300" s="1" t="s">
        <v>197</v>
      </c>
      <c r="D300" s="3">
        <v>43802</v>
      </c>
      <c r="E300" s="1" t="s">
        <v>2</v>
      </c>
      <c r="F300" s="2">
        <v>5589.6750000000002</v>
      </c>
      <c r="G300" s="1" t="s">
        <v>1</v>
      </c>
      <c r="H300" s="5" t="s">
        <v>19</v>
      </c>
    </row>
    <row r="301" spans="1:8" x14ac:dyDescent="0.25">
      <c r="A301" s="4">
        <v>5292</v>
      </c>
      <c r="B301" s="1" t="s">
        <v>221</v>
      </c>
      <c r="C301" s="1" t="s">
        <v>85</v>
      </c>
      <c r="D301" s="3">
        <v>43817</v>
      </c>
      <c r="E301" s="1" t="s">
        <v>2</v>
      </c>
      <c r="F301" s="2">
        <v>1047.375</v>
      </c>
      <c r="G301" s="1" t="s">
        <v>1</v>
      </c>
      <c r="H301" s="5" t="s">
        <v>84</v>
      </c>
    </row>
    <row r="302" spans="1:8" x14ac:dyDescent="0.25">
      <c r="A302" s="4">
        <v>6765</v>
      </c>
      <c r="B302" s="1" t="s">
        <v>221</v>
      </c>
      <c r="C302" s="1" t="s">
        <v>85</v>
      </c>
      <c r="D302" s="3">
        <v>43772</v>
      </c>
      <c r="E302" s="1" t="s">
        <v>2</v>
      </c>
      <c r="F302" s="2">
        <v>2513.7000000000003</v>
      </c>
      <c r="G302" s="1" t="s">
        <v>1</v>
      </c>
      <c r="H302" s="5" t="s">
        <v>84</v>
      </c>
    </row>
    <row r="303" spans="1:8" x14ac:dyDescent="0.25">
      <c r="A303" s="4">
        <v>4406</v>
      </c>
      <c r="B303" s="1" t="s">
        <v>219</v>
      </c>
      <c r="C303" s="1" t="s">
        <v>207</v>
      </c>
      <c r="D303" s="3">
        <v>43768</v>
      </c>
      <c r="E303" s="1" t="s">
        <v>2</v>
      </c>
      <c r="F303" s="2">
        <v>2679.0750000000003</v>
      </c>
      <c r="G303" s="1" t="s">
        <v>1</v>
      </c>
      <c r="H303" s="5" t="s">
        <v>84</v>
      </c>
    </row>
    <row r="304" spans="1:8" x14ac:dyDescent="0.25">
      <c r="A304" s="4">
        <v>4407</v>
      </c>
      <c r="B304" s="1" t="s">
        <v>219</v>
      </c>
      <c r="C304" s="1" t="s">
        <v>207</v>
      </c>
      <c r="D304" s="3">
        <v>43768</v>
      </c>
      <c r="E304" s="1" t="s">
        <v>2</v>
      </c>
      <c r="F304" s="2">
        <v>2679.0750000000003</v>
      </c>
      <c r="G304" s="1" t="s">
        <v>1</v>
      </c>
      <c r="H304" s="5" t="s">
        <v>208</v>
      </c>
    </row>
    <row r="305" spans="1:8" x14ac:dyDescent="0.25">
      <c r="A305" s="4">
        <v>4408</v>
      </c>
      <c r="B305" s="1" t="s">
        <v>219</v>
      </c>
      <c r="C305" s="1" t="s">
        <v>207</v>
      </c>
      <c r="D305" s="3">
        <v>43768</v>
      </c>
      <c r="E305" s="1" t="s">
        <v>2</v>
      </c>
      <c r="F305" s="2">
        <v>2679.0750000000003</v>
      </c>
      <c r="G305" s="1" t="s">
        <v>1</v>
      </c>
      <c r="H305" s="5" t="s">
        <v>26</v>
      </c>
    </row>
    <row r="306" spans="1:8" x14ac:dyDescent="0.25">
      <c r="A306" s="4">
        <v>4409</v>
      </c>
      <c r="B306" s="1" t="s">
        <v>219</v>
      </c>
      <c r="C306" s="1" t="s">
        <v>207</v>
      </c>
      <c r="D306" s="3">
        <v>43768</v>
      </c>
      <c r="E306" s="1" t="s">
        <v>2</v>
      </c>
      <c r="F306" s="2">
        <v>2679.0750000000003</v>
      </c>
      <c r="G306" s="1" t="s">
        <v>1</v>
      </c>
      <c r="H306" s="5" t="s">
        <v>156</v>
      </c>
    </row>
    <row r="307" spans="1:8" x14ac:dyDescent="0.25">
      <c r="A307" s="4">
        <v>4410</v>
      </c>
      <c r="B307" s="1" t="s">
        <v>219</v>
      </c>
      <c r="C307" s="1" t="s">
        <v>207</v>
      </c>
      <c r="D307" s="3">
        <v>43768</v>
      </c>
      <c r="E307" s="1" t="s">
        <v>2</v>
      </c>
      <c r="F307" s="2">
        <v>2679.0750000000003</v>
      </c>
      <c r="G307" s="1" t="s">
        <v>1</v>
      </c>
      <c r="H307" s="5" t="s">
        <v>75</v>
      </c>
    </row>
    <row r="308" spans="1:8" x14ac:dyDescent="0.25">
      <c r="A308" s="4">
        <v>4411</v>
      </c>
      <c r="B308" s="1" t="s">
        <v>219</v>
      </c>
      <c r="C308" s="1" t="s">
        <v>207</v>
      </c>
      <c r="D308" s="3">
        <v>43768</v>
      </c>
      <c r="E308" s="1" t="s">
        <v>2</v>
      </c>
      <c r="F308" s="2">
        <v>2679.0750000000003</v>
      </c>
      <c r="G308" s="1" t="s">
        <v>1</v>
      </c>
      <c r="H308" s="5" t="s">
        <v>39</v>
      </c>
    </row>
    <row r="309" spans="1:8" x14ac:dyDescent="0.25">
      <c r="A309" s="4">
        <v>4412</v>
      </c>
      <c r="B309" s="1" t="s">
        <v>219</v>
      </c>
      <c r="C309" s="1" t="s">
        <v>207</v>
      </c>
      <c r="D309" s="3">
        <v>43768</v>
      </c>
      <c r="E309" s="1" t="s">
        <v>2</v>
      </c>
      <c r="F309" s="2">
        <v>2679.0750000000003</v>
      </c>
      <c r="G309" s="1" t="s">
        <v>1</v>
      </c>
      <c r="H309" s="5" t="s">
        <v>133</v>
      </c>
    </row>
    <row r="310" spans="1:8" x14ac:dyDescent="0.25">
      <c r="A310" s="4">
        <v>4413</v>
      </c>
      <c r="B310" s="1" t="s">
        <v>219</v>
      </c>
      <c r="C310" s="1" t="s">
        <v>207</v>
      </c>
      <c r="D310" s="3">
        <v>43768</v>
      </c>
      <c r="E310" s="1" t="s">
        <v>2</v>
      </c>
      <c r="F310" s="2">
        <v>2679.0750000000003</v>
      </c>
      <c r="G310" s="1" t="s">
        <v>1</v>
      </c>
      <c r="H310" s="5" t="s">
        <v>131</v>
      </c>
    </row>
    <row r="311" spans="1:8" x14ac:dyDescent="0.25">
      <c r="A311" s="4">
        <v>5403</v>
      </c>
      <c r="B311" s="1" t="s">
        <v>221</v>
      </c>
      <c r="C311" s="1" t="s">
        <v>17</v>
      </c>
      <c r="D311" s="3">
        <v>43828</v>
      </c>
      <c r="E311" s="1" t="s">
        <v>2</v>
      </c>
      <c r="F311" s="2">
        <v>16353.3825</v>
      </c>
      <c r="G311" s="1" t="s">
        <v>1</v>
      </c>
      <c r="H311" s="5" t="s">
        <v>15</v>
      </c>
    </row>
    <row r="312" spans="1:8" x14ac:dyDescent="0.25">
      <c r="A312" s="4">
        <v>5404</v>
      </c>
      <c r="B312" s="1" t="s">
        <v>221</v>
      </c>
      <c r="C312" s="1" t="s">
        <v>17</v>
      </c>
      <c r="D312" s="3">
        <v>43828</v>
      </c>
      <c r="E312" s="1" t="s">
        <v>2</v>
      </c>
      <c r="F312" s="2">
        <v>16353.3825</v>
      </c>
      <c r="G312" s="1" t="s">
        <v>1</v>
      </c>
      <c r="H312" s="5" t="s">
        <v>75</v>
      </c>
    </row>
    <row r="313" spans="1:8" x14ac:dyDescent="0.25">
      <c r="A313" s="4">
        <v>6771</v>
      </c>
      <c r="B313" s="1" t="s">
        <v>221</v>
      </c>
      <c r="C313" s="1" t="s">
        <v>17</v>
      </c>
      <c r="D313" s="3">
        <v>43778</v>
      </c>
      <c r="E313" s="1" t="s">
        <v>2</v>
      </c>
      <c r="F313" s="2">
        <v>24349.814999999999</v>
      </c>
      <c r="G313" s="1" t="s">
        <v>1</v>
      </c>
      <c r="H313" s="5" t="s">
        <v>62</v>
      </c>
    </row>
    <row r="314" spans="1:8" x14ac:dyDescent="0.25">
      <c r="A314" s="4">
        <v>7162</v>
      </c>
      <c r="B314" s="1" t="s">
        <v>221</v>
      </c>
      <c r="C314" s="1" t="s">
        <v>17</v>
      </c>
      <c r="D314" s="3">
        <v>43792</v>
      </c>
      <c r="E314" s="1" t="s">
        <v>2</v>
      </c>
      <c r="F314" s="2">
        <v>1131.165</v>
      </c>
      <c r="G314" s="1" t="s">
        <v>1</v>
      </c>
      <c r="H314" s="5" t="s">
        <v>62</v>
      </c>
    </row>
    <row r="315" spans="1:8" x14ac:dyDescent="0.25">
      <c r="A315" s="4">
        <v>9220</v>
      </c>
      <c r="B315" s="1" t="s">
        <v>221</v>
      </c>
      <c r="C315" s="1" t="s">
        <v>17</v>
      </c>
      <c r="D315" s="3">
        <v>43766</v>
      </c>
      <c r="E315" s="1" t="s">
        <v>2</v>
      </c>
      <c r="F315" s="2">
        <v>4244.625</v>
      </c>
      <c r="G315" s="1" t="s">
        <v>1</v>
      </c>
      <c r="H315" s="5" t="s">
        <v>16</v>
      </c>
    </row>
    <row r="316" spans="1:8" x14ac:dyDescent="0.25">
      <c r="A316" s="4">
        <v>5280</v>
      </c>
      <c r="B316" s="1" t="s">
        <v>221</v>
      </c>
      <c r="C316" s="1" t="s">
        <v>109</v>
      </c>
      <c r="D316" s="3">
        <v>43815</v>
      </c>
      <c r="E316" s="1" t="s">
        <v>2</v>
      </c>
      <c r="F316" s="2">
        <v>99.225000000000009</v>
      </c>
      <c r="G316" s="1" t="s">
        <v>1</v>
      </c>
      <c r="H316" s="5" t="s">
        <v>89</v>
      </c>
    </row>
    <row r="317" spans="1:8" x14ac:dyDescent="0.25">
      <c r="A317" s="4">
        <v>11504</v>
      </c>
      <c r="B317" s="1" t="s">
        <v>219</v>
      </c>
      <c r="C317" s="1" t="s">
        <v>154</v>
      </c>
      <c r="D317" s="3">
        <v>43739</v>
      </c>
      <c r="E317" s="1" t="s">
        <v>2</v>
      </c>
      <c r="F317" s="2">
        <v>1444.2750000000001</v>
      </c>
      <c r="G317" s="1" t="s">
        <v>125</v>
      </c>
      <c r="H317" s="5" t="s">
        <v>155</v>
      </c>
    </row>
    <row r="318" spans="1:8" x14ac:dyDescent="0.25">
      <c r="A318" s="4">
        <v>11505</v>
      </c>
      <c r="B318" s="1" t="s">
        <v>219</v>
      </c>
      <c r="C318" s="1" t="s">
        <v>154</v>
      </c>
      <c r="D318" s="3">
        <v>43739</v>
      </c>
      <c r="E318" s="1" t="s">
        <v>2</v>
      </c>
      <c r="F318" s="2">
        <v>1444.2750000000001</v>
      </c>
      <c r="G318" s="1" t="s">
        <v>125</v>
      </c>
      <c r="H318" s="5" t="s">
        <v>137</v>
      </c>
    </row>
    <row r="319" spans="1:8" x14ac:dyDescent="0.25">
      <c r="A319" s="4">
        <v>6770</v>
      </c>
      <c r="B319" s="1" t="s">
        <v>221</v>
      </c>
      <c r="C319" s="1" t="s">
        <v>60</v>
      </c>
      <c r="D319" s="3">
        <v>43775</v>
      </c>
      <c r="E319" s="1" t="s">
        <v>2</v>
      </c>
      <c r="F319" s="2">
        <v>2315.25</v>
      </c>
      <c r="G319" s="1" t="s">
        <v>1</v>
      </c>
      <c r="H319" s="5" t="s">
        <v>8</v>
      </c>
    </row>
    <row r="320" spans="1:8" x14ac:dyDescent="0.25">
      <c r="A320" s="4">
        <v>6784</v>
      </c>
      <c r="B320" s="1" t="s">
        <v>221</v>
      </c>
      <c r="C320" s="1" t="s">
        <v>60</v>
      </c>
      <c r="D320" s="3">
        <v>43778</v>
      </c>
      <c r="E320" s="1" t="s">
        <v>2</v>
      </c>
      <c r="F320" s="2">
        <v>926.1</v>
      </c>
      <c r="G320" s="1" t="s">
        <v>1</v>
      </c>
      <c r="H320" s="5" t="s">
        <v>77</v>
      </c>
    </row>
    <row r="321" spans="1:8" x14ac:dyDescent="0.25">
      <c r="A321" s="4">
        <v>6785</v>
      </c>
      <c r="B321" s="1" t="s">
        <v>221</v>
      </c>
      <c r="C321" s="1" t="s">
        <v>60</v>
      </c>
      <c r="D321" s="3">
        <v>43778</v>
      </c>
      <c r="E321" s="1" t="s">
        <v>2</v>
      </c>
      <c r="F321" s="2">
        <v>926.1</v>
      </c>
      <c r="G321" s="1" t="s">
        <v>1</v>
      </c>
      <c r="H321" s="5" t="s">
        <v>48</v>
      </c>
    </row>
    <row r="322" spans="1:8" x14ac:dyDescent="0.25">
      <c r="A322" s="4">
        <v>6786</v>
      </c>
      <c r="B322" s="1" t="s">
        <v>221</v>
      </c>
      <c r="C322" s="1" t="s">
        <v>60</v>
      </c>
      <c r="D322" s="3">
        <v>43778</v>
      </c>
      <c r="E322" s="1" t="s">
        <v>2</v>
      </c>
      <c r="F322" s="2">
        <v>926.1</v>
      </c>
      <c r="G322" s="1" t="s">
        <v>1</v>
      </c>
      <c r="H322" s="5" t="s">
        <v>76</v>
      </c>
    </row>
    <row r="323" spans="1:8" x14ac:dyDescent="0.25">
      <c r="A323" s="4">
        <v>7166</v>
      </c>
      <c r="B323" s="1" t="s">
        <v>221</v>
      </c>
      <c r="C323" s="1" t="s">
        <v>60</v>
      </c>
      <c r="D323" s="3">
        <v>43793</v>
      </c>
      <c r="E323" s="1" t="s">
        <v>2</v>
      </c>
      <c r="F323" s="2">
        <v>1389.15</v>
      </c>
      <c r="G323" s="1" t="s">
        <v>1</v>
      </c>
      <c r="H323" s="5" t="s">
        <v>48</v>
      </c>
    </row>
    <row r="324" spans="1:8" x14ac:dyDescent="0.25">
      <c r="A324" s="4">
        <v>7167</v>
      </c>
      <c r="B324" s="1" t="s">
        <v>221</v>
      </c>
      <c r="C324" s="1" t="s">
        <v>60</v>
      </c>
      <c r="D324" s="3">
        <v>43793</v>
      </c>
      <c r="E324" s="1" t="s">
        <v>2</v>
      </c>
      <c r="F324" s="2">
        <v>1389.15</v>
      </c>
      <c r="G324" s="1" t="s">
        <v>1</v>
      </c>
      <c r="H324" s="5" t="s">
        <v>59</v>
      </c>
    </row>
    <row r="325" spans="1:8" x14ac:dyDescent="0.25">
      <c r="A325" s="4">
        <v>5229</v>
      </c>
      <c r="B325" s="1" t="s">
        <v>221</v>
      </c>
      <c r="C325" s="1" t="s">
        <v>100</v>
      </c>
      <c r="D325" s="3">
        <v>43808</v>
      </c>
      <c r="E325" s="1" t="s">
        <v>2</v>
      </c>
      <c r="F325" s="2">
        <v>2480.625</v>
      </c>
      <c r="G325" s="1" t="s">
        <v>1</v>
      </c>
      <c r="H325" s="5" t="s">
        <v>73</v>
      </c>
    </row>
    <row r="326" spans="1:8" x14ac:dyDescent="0.25">
      <c r="A326" s="4">
        <v>5312</v>
      </c>
      <c r="B326" s="1" t="s">
        <v>221</v>
      </c>
      <c r="C326" s="1" t="s">
        <v>100</v>
      </c>
      <c r="D326" s="3">
        <v>43822</v>
      </c>
      <c r="E326" s="1" t="s">
        <v>2</v>
      </c>
      <c r="F326" s="2">
        <v>2480.625</v>
      </c>
      <c r="G326" s="1" t="s">
        <v>1</v>
      </c>
      <c r="H326" s="5" t="s">
        <v>73</v>
      </c>
    </row>
    <row r="327" spans="1:8" x14ac:dyDescent="0.25">
      <c r="A327" s="4">
        <v>11701</v>
      </c>
      <c r="B327" s="1" t="s">
        <v>219</v>
      </c>
      <c r="C327" s="1" t="s">
        <v>151</v>
      </c>
      <c r="D327" s="3">
        <v>43738</v>
      </c>
      <c r="E327" s="1" t="s">
        <v>2</v>
      </c>
      <c r="F327" s="2">
        <v>1047.375</v>
      </c>
      <c r="G327" s="1" t="s">
        <v>125</v>
      </c>
      <c r="H327" s="5" t="s">
        <v>41</v>
      </c>
    </row>
    <row r="328" spans="1:8" x14ac:dyDescent="0.25">
      <c r="A328" s="4">
        <v>11702</v>
      </c>
      <c r="B328" s="1" t="s">
        <v>219</v>
      </c>
      <c r="C328" s="1" t="s">
        <v>151</v>
      </c>
      <c r="D328" s="3">
        <v>43738</v>
      </c>
      <c r="E328" s="1" t="s">
        <v>2</v>
      </c>
      <c r="F328" s="2">
        <v>1047.375</v>
      </c>
      <c r="G328" s="1" t="s">
        <v>125</v>
      </c>
      <c r="H328" s="5" t="s">
        <v>44</v>
      </c>
    </row>
    <row r="329" spans="1:8" x14ac:dyDescent="0.25">
      <c r="A329" s="4">
        <v>12061</v>
      </c>
      <c r="B329" s="1" t="s">
        <v>220</v>
      </c>
      <c r="C329" s="1" t="s">
        <v>128</v>
      </c>
      <c r="D329" s="3">
        <v>43731</v>
      </c>
      <c r="E329" s="1" t="s">
        <v>2</v>
      </c>
      <c r="F329" s="2">
        <v>793.80000000000007</v>
      </c>
      <c r="G329" s="1" t="s">
        <v>125</v>
      </c>
      <c r="H329" s="5" t="s">
        <v>101</v>
      </c>
    </row>
    <row r="330" spans="1:8" x14ac:dyDescent="0.25">
      <c r="A330" s="4">
        <v>4473</v>
      </c>
      <c r="B330" s="1" t="s">
        <v>219</v>
      </c>
      <c r="C330" s="1" t="s">
        <v>206</v>
      </c>
      <c r="D330" s="3">
        <v>43793</v>
      </c>
      <c r="E330" s="1" t="s">
        <v>2</v>
      </c>
      <c r="F330" s="2">
        <v>396.90000000000003</v>
      </c>
      <c r="G330" s="1" t="s">
        <v>1</v>
      </c>
      <c r="H330" s="5" t="s">
        <v>133</v>
      </c>
    </row>
    <row r="331" spans="1:8" x14ac:dyDescent="0.25">
      <c r="A331" s="4">
        <v>4474</v>
      </c>
      <c r="B331" s="1" t="s">
        <v>219</v>
      </c>
      <c r="C331" s="1" t="s">
        <v>206</v>
      </c>
      <c r="D331" s="3">
        <v>43793</v>
      </c>
      <c r="E331" s="1" t="s">
        <v>2</v>
      </c>
      <c r="F331" s="2">
        <v>1631.7</v>
      </c>
      <c r="G331" s="1" t="s">
        <v>1</v>
      </c>
      <c r="H331" s="5" t="s">
        <v>133</v>
      </c>
    </row>
    <row r="332" spans="1:8" x14ac:dyDescent="0.25">
      <c r="A332" s="4">
        <v>4475</v>
      </c>
      <c r="B332" s="1" t="s">
        <v>219</v>
      </c>
      <c r="C332" s="1" t="s">
        <v>206</v>
      </c>
      <c r="D332" s="3">
        <v>43793</v>
      </c>
      <c r="E332" s="1" t="s">
        <v>2</v>
      </c>
      <c r="F332" s="2">
        <v>1631.7</v>
      </c>
      <c r="G332" s="1" t="s">
        <v>1</v>
      </c>
      <c r="H332" s="5" t="s">
        <v>156</v>
      </c>
    </row>
    <row r="333" spans="1:8" x14ac:dyDescent="0.25">
      <c r="A333" s="4">
        <v>4476</v>
      </c>
      <c r="B333" s="1" t="s">
        <v>219</v>
      </c>
      <c r="C333" s="1" t="s">
        <v>206</v>
      </c>
      <c r="D333" s="3">
        <v>43793</v>
      </c>
      <c r="E333" s="1" t="s">
        <v>2</v>
      </c>
      <c r="F333" s="2">
        <v>1631.7</v>
      </c>
      <c r="G333" s="1" t="s">
        <v>1</v>
      </c>
      <c r="H333" s="5" t="s">
        <v>131</v>
      </c>
    </row>
    <row r="334" spans="1:8" x14ac:dyDescent="0.25">
      <c r="A334" s="4">
        <v>4477</v>
      </c>
      <c r="B334" s="1" t="s">
        <v>219</v>
      </c>
      <c r="C334" s="1" t="s">
        <v>206</v>
      </c>
      <c r="D334" s="3">
        <v>43782</v>
      </c>
      <c r="E334" s="1" t="s">
        <v>2</v>
      </c>
      <c r="F334" s="2">
        <v>1323</v>
      </c>
      <c r="G334" s="1" t="s">
        <v>1</v>
      </c>
      <c r="H334" s="5" t="s">
        <v>26</v>
      </c>
    </row>
    <row r="335" spans="1:8" x14ac:dyDescent="0.25">
      <c r="A335" s="4">
        <v>4478</v>
      </c>
      <c r="B335" s="1" t="s">
        <v>219</v>
      </c>
      <c r="C335" s="1" t="s">
        <v>206</v>
      </c>
      <c r="D335" s="3">
        <v>43782</v>
      </c>
      <c r="E335" s="1" t="s">
        <v>2</v>
      </c>
      <c r="F335" s="2">
        <v>1323</v>
      </c>
      <c r="G335" s="1" t="s">
        <v>1</v>
      </c>
      <c r="H335" s="5" t="s">
        <v>101</v>
      </c>
    </row>
    <row r="336" spans="1:8" x14ac:dyDescent="0.25">
      <c r="A336" s="4">
        <v>6172</v>
      </c>
      <c r="B336" s="1" t="s">
        <v>219</v>
      </c>
      <c r="C336" s="1" t="s">
        <v>182</v>
      </c>
      <c r="D336" s="3">
        <v>43745</v>
      </c>
      <c r="E336" s="1" t="s">
        <v>2</v>
      </c>
      <c r="F336" s="2">
        <v>2116.8000000000002</v>
      </c>
      <c r="G336" s="1" t="s">
        <v>1</v>
      </c>
      <c r="H336" s="5" t="s">
        <v>181</v>
      </c>
    </row>
    <row r="337" spans="1:8" x14ac:dyDescent="0.25">
      <c r="A337" s="4">
        <v>5207</v>
      </c>
      <c r="B337" s="1" t="s">
        <v>221</v>
      </c>
      <c r="C337" s="1" t="s">
        <v>120</v>
      </c>
      <c r="D337" s="3">
        <v>43803</v>
      </c>
      <c r="E337" s="1" t="s">
        <v>2</v>
      </c>
      <c r="F337" s="2">
        <v>1014.3000000000001</v>
      </c>
      <c r="G337" s="1" t="s">
        <v>1</v>
      </c>
      <c r="H337" s="5" t="s">
        <v>22</v>
      </c>
    </row>
    <row r="338" spans="1:8" x14ac:dyDescent="0.25">
      <c r="A338" s="4">
        <v>5381</v>
      </c>
      <c r="B338" s="1" t="s">
        <v>221</v>
      </c>
      <c r="C338" s="1" t="s">
        <v>67</v>
      </c>
      <c r="D338" s="3">
        <v>43824</v>
      </c>
      <c r="E338" s="1" t="s">
        <v>2</v>
      </c>
      <c r="F338" s="2">
        <v>185.22000000000003</v>
      </c>
      <c r="G338" s="1" t="s">
        <v>1</v>
      </c>
      <c r="H338" s="5" t="s">
        <v>93</v>
      </c>
    </row>
    <row r="339" spans="1:8" x14ac:dyDescent="0.25">
      <c r="A339" s="4">
        <v>7147</v>
      </c>
      <c r="B339" s="1" t="s">
        <v>221</v>
      </c>
      <c r="C339" s="1" t="s">
        <v>67</v>
      </c>
      <c r="D339" s="3">
        <v>43790</v>
      </c>
      <c r="E339" s="1" t="s">
        <v>2</v>
      </c>
      <c r="F339" s="2">
        <v>687.96</v>
      </c>
      <c r="G339" s="1" t="s">
        <v>1</v>
      </c>
      <c r="H339" s="5" t="s">
        <v>12</v>
      </c>
    </row>
    <row r="340" spans="1:8" x14ac:dyDescent="0.25">
      <c r="A340" s="4">
        <v>7148</v>
      </c>
      <c r="B340" s="1" t="s">
        <v>221</v>
      </c>
      <c r="C340" s="1" t="s">
        <v>67</v>
      </c>
      <c r="D340" s="3">
        <v>43790</v>
      </c>
      <c r="E340" s="1" t="s">
        <v>2</v>
      </c>
      <c r="F340" s="2">
        <v>687.96</v>
      </c>
      <c r="G340" s="1" t="s">
        <v>1</v>
      </c>
      <c r="H340" s="5" t="s">
        <v>54</v>
      </c>
    </row>
    <row r="341" spans="1:8" x14ac:dyDescent="0.25">
      <c r="A341" s="4">
        <v>5011</v>
      </c>
      <c r="B341" s="1" t="s">
        <v>219</v>
      </c>
      <c r="C341" s="1" t="s">
        <v>194</v>
      </c>
      <c r="D341" s="3">
        <v>43817</v>
      </c>
      <c r="E341" s="1" t="s">
        <v>2</v>
      </c>
      <c r="F341" s="2">
        <v>2094.75</v>
      </c>
      <c r="G341" s="1" t="s">
        <v>1</v>
      </c>
      <c r="H341" s="5" t="s">
        <v>198</v>
      </c>
    </row>
    <row r="342" spans="1:8" x14ac:dyDescent="0.25">
      <c r="A342" s="4">
        <v>5012</v>
      </c>
      <c r="B342" s="1" t="s">
        <v>219</v>
      </c>
      <c r="C342" s="1" t="s">
        <v>194</v>
      </c>
      <c r="D342" s="3">
        <v>43817</v>
      </c>
      <c r="E342" s="1" t="s">
        <v>2</v>
      </c>
      <c r="F342" s="2">
        <v>2094.75</v>
      </c>
      <c r="G342" s="1" t="s">
        <v>1</v>
      </c>
      <c r="H342" s="5" t="s">
        <v>15</v>
      </c>
    </row>
    <row r="343" spans="1:8" x14ac:dyDescent="0.25">
      <c r="A343" s="4">
        <v>5013</v>
      </c>
      <c r="B343" s="1" t="s">
        <v>219</v>
      </c>
      <c r="C343" s="1" t="s">
        <v>194</v>
      </c>
      <c r="D343" s="3">
        <v>43817</v>
      </c>
      <c r="E343" s="1" t="s">
        <v>2</v>
      </c>
      <c r="F343" s="2">
        <v>4851</v>
      </c>
      <c r="G343" s="1" t="s">
        <v>1</v>
      </c>
      <c r="H343" s="5" t="s">
        <v>45</v>
      </c>
    </row>
    <row r="344" spans="1:8" x14ac:dyDescent="0.25">
      <c r="A344" s="4">
        <v>5014</v>
      </c>
      <c r="B344" s="1" t="s">
        <v>219</v>
      </c>
      <c r="C344" s="1" t="s">
        <v>194</v>
      </c>
      <c r="D344" s="3">
        <v>43818</v>
      </c>
      <c r="E344" s="1" t="s">
        <v>2</v>
      </c>
      <c r="F344" s="2">
        <v>7276.5</v>
      </c>
      <c r="G344" s="1" t="s">
        <v>1</v>
      </c>
      <c r="H344" s="5" t="s">
        <v>45</v>
      </c>
    </row>
    <row r="345" spans="1:8" x14ac:dyDescent="0.25">
      <c r="A345" s="4">
        <v>5082</v>
      </c>
      <c r="B345" s="1" t="s">
        <v>219</v>
      </c>
      <c r="C345" s="1" t="s">
        <v>194</v>
      </c>
      <c r="D345" s="3">
        <v>43782</v>
      </c>
      <c r="E345" s="1" t="s">
        <v>2</v>
      </c>
      <c r="F345" s="2">
        <v>6945.75</v>
      </c>
      <c r="G345" s="1" t="s">
        <v>1</v>
      </c>
      <c r="H345" s="5" t="s">
        <v>15</v>
      </c>
    </row>
    <row r="346" spans="1:8" x14ac:dyDescent="0.25">
      <c r="A346" s="4">
        <v>5083</v>
      </c>
      <c r="B346" s="1" t="s">
        <v>219</v>
      </c>
      <c r="C346" s="1" t="s">
        <v>194</v>
      </c>
      <c r="D346" s="3">
        <v>43806</v>
      </c>
      <c r="E346" s="1" t="s">
        <v>2</v>
      </c>
      <c r="F346" s="2">
        <v>264.60000000000002</v>
      </c>
      <c r="G346" s="1" t="s">
        <v>1</v>
      </c>
      <c r="H346" s="5" t="s">
        <v>195</v>
      </c>
    </row>
    <row r="347" spans="1:8" x14ac:dyDescent="0.25">
      <c r="A347" s="4">
        <v>5084</v>
      </c>
      <c r="B347" s="1" t="s">
        <v>219</v>
      </c>
      <c r="C347" s="1" t="s">
        <v>194</v>
      </c>
      <c r="D347" s="3">
        <v>43802</v>
      </c>
      <c r="E347" s="1" t="s">
        <v>2</v>
      </c>
      <c r="F347" s="2">
        <v>3858.75</v>
      </c>
      <c r="G347" s="1" t="s">
        <v>1</v>
      </c>
      <c r="H347" s="5" t="s">
        <v>15</v>
      </c>
    </row>
    <row r="348" spans="1:8" x14ac:dyDescent="0.25">
      <c r="A348" s="4">
        <v>9228</v>
      </c>
      <c r="B348" s="1" t="s">
        <v>221</v>
      </c>
      <c r="C348" s="1" t="s">
        <v>6</v>
      </c>
      <c r="D348" s="3">
        <v>43768</v>
      </c>
      <c r="E348" s="1" t="s">
        <v>2</v>
      </c>
      <c r="F348" s="2">
        <v>185.22000000000003</v>
      </c>
      <c r="G348" s="1" t="s">
        <v>1</v>
      </c>
      <c r="H348" s="5" t="s">
        <v>7</v>
      </c>
    </row>
    <row r="349" spans="1:8" x14ac:dyDescent="0.25">
      <c r="A349" s="4">
        <v>9229</v>
      </c>
      <c r="B349" s="1" t="s">
        <v>221</v>
      </c>
      <c r="C349" s="1" t="s">
        <v>6</v>
      </c>
      <c r="D349" s="3">
        <v>43768</v>
      </c>
      <c r="E349" s="1" t="s">
        <v>2</v>
      </c>
      <c r="F349" s="2">
        <v>185.22000000000003</v>
      </c>
      <c r="G349" s="1" t="s">
        <v>1</v>
      </c>
      <c r="H349" s="5" t="s">
        <v>5</v>
      </c>
    </row>
    <row r="350" spans="1:8" x14ac:dyDescent="0.25">
      <c r="A350" s="4">
        <v>9180</v>
      </c>
      <c r="B350" s="1" t="s">
        <v>221</v>
      </c>
      <c r="C350" s="1" t="s">
        <v>50</v>
      </c>
      <c r="D350" s="3">
        <v>43752</v>
      </c>
      <c r="E350" s="1" t="s">
        <v>2</v>
      </c>
      <c r="F350" s="2">
        <v>833.49</v>
      </c>
      <c r="G350" s="1" t="s">
        <v>1</v>
      </c>
      <c r="H350" s="5" t="s">
        <v>12</v>
      </c>
    </row>
    <row r="351" spans="1:8" x14ac:dyDescent="0.25">
      <c r="A351" s="4">
        <v>9181</v>
      </c>
      <c r="B351" s="1" t="s">
        <v>221</v>
      </c>
      <c r="C351" s="1" t="s">
        <v>50</v>
      </c>
      <c r="D351" s="3">
        <v>43752</v>
      </c>
      <c r="E351" s="1" t="s">
        <v>2</v>
      </c>
      <c r="F351" s="2">
        <v>833.49</v>
      </c>
      <c r="G351" s="1" t="s">
        <v>1</v>
      </c>
      <c r="H351" s="5" t="s">
        <v>46</v>
      </c>
    </row>
    <row r="352" spans="1:8" x14ac:dyDescent="0.25">
      <c r="A352" s="4">
        <v>9196</v>
      </c>
      <c r="B352" s="1" t="s">
        <v>221</v>
      </c>
      <c r="C352" s="1" t="s">
        <v>36</v>
      </c>
      <c r="D352" s="3">
        <v>43758</v>
      </c>
      <c r="E352" s="1" t="s">
        <v>2</v>
      </c>
      <c r="F352" s="2">
        <v>639.27150000000006</v>
      </c>
      <c r="G352" s="1" t="s">
        <v>1</v>
      </c>
      <c r="H352" s="5" t="s">
        <v>12</v>
      </c>
    </row>
    <row r="353" spans="1:8" x14ac:dyDescent="0.25">
      <c r="A353" s="4">
        <v>9197</v>
      </c>
      <c r="B353" s="1" t="s">
        <v>221</v>
      </c>
      <c r="C353" s="1" t="s">
        <v>36</v>
      </c>
      <c r="D353" s="3">
        <v>43758</v>
      </c>
      <c r="E353" s="1" t="s">
        <v>2</v>
      </c>
      <c r="F353" s="2">
        <v>639.27150000000006</v>
      </c>
      <c r="G353" s="1" t="s">
        <v>1</v>
      </c>
      <c r="H353" s="5" t="s">
        <v>13</v>
      </c>
    </row>
    <row r="354" spans="1:8" x14ac:dyDescent="0.25">
      <c r="A354" s="4">
        <v>9198</v>
      </c>
      <c r="B354" s="1" t="s">
        <v>221</v>
      </c>
      <c r="C354" s="1" t="s">
        <v>36</v>
      </c>
      <c r="D354" s="3">
        <v>43758</v>
      </c>
      <c r="E354" s="1" t="s">
        <v>2</v>
      </c>
      <c r="F354" s="2">
        <v>639.27150000000006</v>
      </c>
      <c r="G354" s="1" t="s">
        <v>1</v>
      </c>
      <c r="H354" s="5" t="s">
        <v>35</v>
      </c>
    </row>
    <row r="355" spans="1:8" x14ac:dyDescent="0.25">
      <c r="A355" s="4">
        <v>5197</v>
      </c>
      <c r="B355" s="1" t="s">
        <v>221</v>
      </c>
      <c r="C355" s="1" t="s">
        <v>56</v>
      </c>
      <c r="D355" s="3">
        <v>43801</v>
      </c>
      <c r="E355" s="1" t="s">
        <v>2</v>
      </c>
      <c r="F355" s="2">
        <v>4630.5</v>
      </c>
      <c r="G355" s="1" t="s">
        <v>1</v>
      </c>
      <c r="H355" s="5" t="s">
        <v>93</v>
      </c>
    </row>
    <row r="356" spans="1:8" x14ac:dyDescent="0.25">
      <c r="A356" s="4">
        <v>5198</v>
      </c>
      <c r="B356" s="1" t="s">
        <v>221</v>
      </c>
      <c r="C356" s="1" t="s">
        <v>56</v>
      </c>
      <c r="D356" s="3">
        <v>43801</v>
      </c>
      <c r="E356" s="1" t="s">
        <v>2</v>
      </c>
      <c r="F356" s="2">
        <v>4630.5</v>
      </c>
      <c r="G356" s="1" t="s">
        <v>1</v>
      </c>
      <c r="H356" s="5" t="s">
        <v>94</v>
      </c>
    </row>
    <row r="357" spans="1:8" x14ac:dyDescent="0.25">
      <c r="A357" s="4">
        <v>5221</v>
      </c>
      <c r="B357" s="1" t="s">
        <v>221</v>
      </c>
      <c r="C357" s="1" t="s">
        <v>56</v>
      </c>
      <c r="D357" s="3">
        <v>43807</v>
      </c>
      <c r="E357" s="1" t="s">
        <v>2</v>
      </c>
      <c r="F357" s="2">
        <v>2745.2249999999999</v>
      </c>
      <c r="G357" s="1" t="s">
        <v>1</v>
      </c>
      <c r="H357" s="5" t="s">
        <v>19</v>
      </c>
    </row>
    <row r="358" spans="1:8" x14ac:dyDescent="0.25">
      <c r="A358" s="4">
        <v>5236</v>
      </c>
      <c r="B358" s="1" t="s">
        <v>221</v>
      </c>
      <c r="C358" s="1" t="s">
        <v>56</v>
      </c>
      <c r="D358" s="3">
        <v>43809</v>
      </c>
      <c r="E358" s="1" t="s">
        <v>2</v>
      </c>
      <c r="F358" s="2">
        <v>1311.9750000000001</v>
      </c>
      <c r="G358" s="1" t="s">
        <v>1</v>
      </c>
      <c r="H358" s="5" t="s">
        <v>61</v>
      </c>
    </row>
    <row r="359" spans="1:8" x14ac:dyDescent="0.25">
      <c r="A359" s="4">
        <v>5237</v>
      </c>
      <c r="B359" s="1" t="s">
        <v>221</v>
      </c>
      <c r="C359" s="1" t="s">
        <v>56</v>
      </c>
      <c r="D359" s="3">
        <v>43809</v>
      </c>
      <c r="E359" s="1" t="s">
        <v>2</v>
      </c>
      <c r="F359" s="2">
        <v>1311.9750000000001</v>
      </c>
      <c r="G359" s="1" t="s">
        <v>1</v>
      </c>
      <c r="H359" s="5" t="s">
        <v>90</v>
      </c>
    </row>
    <row r="360" spans="1:8" x14ac:dyDescent="0.25">
      <c r="A360" s="4">
        <v>5242</v>
      </c>
      <c r="B360" s="1" t="s">
        <v>221</v>
      </c>
      <c r="C360" s="1" t="s">
        <v>56</v>
      </c>
      <c r="D360" s="3">
        <v>43810</v>
      </c>
      <c r="E360" s="1" t="s">
        <v>2</v>
      </c>
      <c r="F360" s="2">
        <v>423.36</v>
      </c>
      <c r="G360" s="1" t="s">
        <v>1</v>
      </c>
      <c r="H360" s="5" t="s">
        <v>77</v>
      </c>
    </row>
    <row r="361" spans="1:8" x14ac:dyDescent="0.25">
      <c r="A361" s="4">
        <v>5293</v>
      </c>
      <c r="B361" s="1" t="s">
        <v>221</v>
      </c>
      <c r="C361" s="1" t="s">
        <v>56</v>
      </c>
      <c r="D361" s="3">
        <v>43818</v>
      </c>
      <c r="E361" s="1" t="s">
        <v>2</v>
      </c>
      <c r="F361" s="2">
        <v>573.30000000000007</v>
      </c>
      <c r="G361" s="1" t="s">
        <v>1</v>
      </c>
      <c r="H361" s="5" t="s">
        <v>53</v>
      </c>
    </row>
    <row r="362" spans="1:8" x14ac:dyDescent="0.25">
      <c r="A362" s="4">
        <v>6779</v>
      </c>
      <c r="B362" s="1" t="s">
        <v>221</v>
      </c>
      <c r="C362" s="1" t="s">
        <v>56</v>
      </c>
      <c r="D362" s="3">
        <v>43778</v>
      </c>
      <c r="E362" s="1" t="s">
        <v>2</v>
      </c>
      <c r="F362" s="2">
        <v>1853.3025</v>
      </c>
      <c r="G362" s="1" t="s">
        <v>1</v>
      </c>
      <c r="H362" s="5" t="s">
        <v>48</v>
      </c>
    </row>
    <row r="363" spans="1:8" x14ac:dyDescent="0.25">
      <c r="A363" s="4">
        <v>6780</v>
      </c>
      <c r="B363" s="1" t="s">
        <v>221</v>
      </c>
      <c r="C363" s="1" t="s">
        <v>56</v>
      </c>
      <c r="D363" s="3">
        <v>43778</v>
      </c>
      <c r="E363" s="1" t="s">
        <v>2</v>
      </c>
      <c r="F363" s="2">
        <v>1853.3025</v>
      </c>
      <c r="G363" s="1" t="s">
        <v>1</v>
      </c>
      <c r="H363" s="5" t="s">
        <v>78</v>
      </c>
    </row>
    <row r="364" spans="1:8" x14ac:dyDescent="0.25">
      <c r="A364" s="4">
        <v>6781</v>
      </c>
      <c r="B364" s="1" t="s">
        <v>221</v>
      </c>
      <c r="C364" s="1" t="s">
        <v>56</v>
      </c>
      <c r="D364" s="3">
        <v>43778</v>
      </c>
      <c r="E364" s="1" t="s">
        <v>2</v>
      </c>
      <c r="F364" s="2">
        <v>1853.3025</v>
      </c>
      <c r="G364" s="1" t="s">
        <v>1</v>
      </c>
      <c r="H364" s="5" t="s">
        <v>19</v>
      </c>
    </row>
    <row r="365" spans="1:8" x14ac:dyDescent="0.25">
      <c r="A365" s="4">
        <v>6782</v>
      </c>
      <c r="B365" s="1" t="s">
        <v>221</v>
      </c>
      <c r="C365" s="1" t="s">
        <v>56</v>
      </c>
      <c r="D365" s="3">
        <v>43778</v>
      </c>
      <c r="E365" s="1" t="s">
        <v>2</v>
      </c>
      <c r="F365" s="2">
        <v>1853.3025</v>
      </c>
      <c r="G365" s="1" t="s">
        <v>1</v>
      </c>
      <c r="H365" s="5" t="s">
        <v>4</v>
      </c>
    </row>
    <row r="366" spans="1:8" x14ac:dyDescent="0.25">
      <c r="A366" s="4">
        <v>6783</v>
      </c>
      <c r="B366" s="1" t="s">
        <v>221</v>
      </c>
      <c r="C366" s="1" t="s">
        <v>56</v>
      </c>
      <c r="D366" s="3">
        <v>43778</v>
      </c>
      <c r="E366" s="1" t="s">
        <v>2</v>
      </c>
      <c r="F366" s="2">
        <v>1853.3025</v>
      </c>
      <c r="G366" s="1" t="s">
        <v>1</v>
      </c>
      <c r="H366" s="5" t="s">
        <v>62</v>
      </c>
    </row>
    <row r="367" spans="1:8" x14ac:dyDescent="0.25">
      <c r="A367" s="4">
        <v>6798</v>
      </c>
      <c r="B367" s="1" t="s">
        <v>221</v>
      </c>
      <c r="C367" s="1" t="s">
        <v>56</v>
      </c>
      <c r="D367" s="3">
        <v>43780</v>
      </c>
      <c r="E367" s="1" t="s">
        <v>2</v>
      </c>
      <c r="F367" s="2">
        <v>970.2</v>
      </c>
      <c r="G367" s="1" t="s">
        <v>1</v>
      </c>
      <c r="H367" s="5" t="s">
        <v>75</v>
      </c>
    </row>
    <row r="368" spans="1:8" x14ac:dyDescent="0.25">
      <c r="A368" s="4">
        <v>6799</v>
      </c>
      <c r="B368" s="1" t="s">
        <v>221</v>
      </c>
      <c r="C368" s="1" t="s">
        <v>56</v>
      </c>
      <c r="D368" s="3">
        <v>43780</v>
      </c>
      <c r="E368" s="1" t="s">
        <v>2</v>
      </c>
      <c r="F368" s="2">
        <v>970.2</v>
      </c>
      <c r="G368" s="1" t="s">
        <v>1</v>
      </c>
      <c r="H368" s="5" t="s">
        <v>48</v>
      </c>
    </row>
    <row r="369" spans="1:8" x14ac:dyDescent="0.25">
      <c r="A369" s="4">
        <v>7170</v>
      </c>
      <c r="B369" s="1" t="s">
        <v>221</v>
      </c>
      <c r="C369" s="1" t="s">
        <v>56</v>
      </c>
      <c r="D369" s="3">
        <v>43793</v>
      </c>
      <c r="E369" s="1" t="s">
        <v>2</v>
      </c>
      <c r="F369" s="2">
        <v>1372.6125</v>
      </c>
      <c r="G369" s="1" t="s">
        <v>1</v>
      </c>
      <c r="H369" s="5" t="s">
        <v>19</v>
      </c>
    </row>
    <row r="370" spans="1:8" x14ac:dyDescent="0.25">
      <c r="A370" s="4">
        <v>11729</v>
      </c>
      <c r="B370" s="1" t="s">
        <v>220</v>
      </c>
      <c r="C370" s="1" t="s">
        <v>129</v>
      </c>
      <c r="D370" s="3">
        <v>43737</v>
      </c>
      <c r="E370" s="1" t="s">
        <v>2</v>
      </c>
      <c r="F370" s="2">
        <v>1874.25</v>
      </c>
      <c r="G370" s="1" t="s">
        <v>125</v>
      </c>
      <c r="H370" s="5" t="s">
        <v>41</v>
      </c>
    </row>
    <row r="371" spans="1:8" x14ac:dyDescent="0.25">
      <c r="A371" s="4">
        <v>11730</v>
      </c>
      <c r="B371" s="1" t="s">
        <v>220</v>
      </c>
      <c r="C371" s="1" t="s">
        <v>129</v>
      </c>
      <c r="D371" s="3">
        <v>43737</v>
      </c>
      <c r="E371" s="1" t="s">
        <v>2</v>
      </c>
      <c r="F371" s="2">
        <v>1874.25</v>
      </c>
      <c r="G371" s="1" t="s">
        <v>125</v>
      </c>
      <c r="H371" s="5" t="s">
        <v>44</v>
      </c>
    </row>
    <row r="372" spans="1:8" x14ac:dyDescent="0.25">
      <c r="A372" s="4">
        <v>11731</v>
      </c>
      <c r="B372" s="1" t="s">
        <v>220</v>
      </c>
      <c r="C372" s="1" t="s">
        <v>129</v>
      </c>
      <c r="D372" s="3">
        <v>43737</v>
      </c>
      <c r="E372" s="1" t="s">
        <v>2</v>
      </c>
      <c r="F372" s="2">
        <v>1874.25</v>
      </c>
      <c r="G372" s="1" t="s">
        <v>125</v>
      </c>
      <c r="H372" s="5" t="s">
        <v>91</v>
      </c>
    </row>
    <row r="373" spans="1:8" x14ac:dyDescent="0.25">
      <c r="A373" s="4">
        <v>11732</v>
      </c>
      <c r="B373" s="1" t="s">
        <v>220</v>
      </c>
      <c r="C373" s="1" t="s">
        <v>129</v>
      </c>
      <c r="D373" s="3">
        <v>43737</v>
      </c>
      <c r="E373" s="1" t="s">
        <v>2</v>
      </c>
      <c r="F373" s="2">
        <v>1874.25</v>
      </c>
      <c r="G373" s="1" t="s">
        <v>125</v>
      </c>
      <c r="H373" s="5" t="s">
        <v>73</v>
      </c>
    </row>
    <row r="374" spans="1:8" x14ac:dyDescent="0.25">
      <c r="A374" s="4">
        <v>6567</v>
      </c>
      <c r="B374" s="1" t="s">
        <v>219</v>
      </c>
      <c r="C374" s="1" t="s">
        <v>168</v>
      </c>
      <c r="D374" s="3">
        <v>43777</v>
      </c>
      <c r="E374" s="1" t="s">
        <v>2</v>
      </c>
      <c r="F374" s="2">
        <v>396.90000000000003</v>
      </c>
      <c r="G374" s="1" t="s">
        <v>1</v>
      </c>
      <c r="H374" s="5" t="s">
        <v>4</v>
      </c>
    </row>
    <row r="375" spans="1:8" x14ac:dyDescent="0.25">
      <c r="A375" s="4">
        <v>11703</v>
      </c>
      <c r="B375" s="1" t="s">
        <v>219</v>
      </c>
      <c r="C375" s="1" t="s">
        <v>149</v>
      </c>
      <c r="D375" s="3">
        <v>43738</v>
      </c>
      <c r="E375" s="1" t="s">
        <v>2</v>
      </c>
      <c r="F375" s="2">
        <v>1009.89</v>
      </c>
      <c r="G375" s="1" t="s">
        <v>125</v>
      </c>
      <c r="H375" s="5" t="s">
        <v>150</v>
      </c>
    </row>
    <row r="376" spans="1:8" x14ac:dyDescent="0.25">
      <c r="A376" s="4">
        <v>11704</v>
      </c>
      <c r="B376" s="1" t="s">
        <v>219</v>
      </c>
      <c r="C376" s="1" t="s">
        <v>149</v>
      </c>
      <c r="D376" s="3">
        <v>43738</v>
      </c>
      <c r="E376" s="1" t="s">
        <v>2</v>
      </c>
      <c r="F376" s="2">
        <v>1009.89</v>
      </c>
      <c r="G376" s="1" t="s">
        <v>125</v>
      </c>
      <c r="H376" s="5" t="s">
        <v>127</v>
      </c>
    </row>
    <row r="377" spans="1:8" x14ac:dyDescent="0.25">
      <c r="A377" s="4">
        <v>11705</v>
      </c>
      <c r="B377" s="1" t="s">
        <v>219</v>
      </c>
      <c r="C377" s="1" t="s">
        <v>149</v>
      </c>
      <c r="D377" s="3">
        <v>43738</v>
      </c>
      <c r="E377" s="1" t="s">
        <v>2</v>
      </c>
      <c r="F377" s="2">
        <v>1009.89</v>
      </c>
      <c r="G377" s="1" t="s">
        <v>125</v>
      </c>
      <c r="H377" s="5" t="s">
        <v>16</v>
      </c>
    </row>
    <row r="378" spans="1:8" x14ac:dyDescent="0.25">
      <c r="A378" s="4">
        <v>5194</v>
      </c>
      <c r="B378" s="1" t="s">
        <v>221</v>
      </c>
      <c r="C378" s="1" t="s">
        <v>49</v>
      </c>
      <c r="D378" s="3">
        <v>43790</v>
      </c>
      <c r="E378" s="1" t="s">
        <v>2</v>
      </c>
      <c r="F378" s="2">
        <v>882</v>
      </c>
      <c r="G378" s="1" t="s">
        <v>1</v>
      </c>
      <c r="H378" s="5" t="s">
        <v>19</v>
      </c>
    </row>
    <row r="379" spans="1:8" x14ac:dyDescent="0.25">
      <c r="A379" s="4">
        <v>5241</v>
      </c>
      <c r="B379" s="1" t="s">
        <v>221</v>
      </c>
      <c r="C379" s="1" t="s">
        <v>49</v>
      </c>
      <c r="D379" s="3">
        <v>43810</v>
      </c>
      <c r="E379" s="1" t="s">
        <v>2</v>
      </c>
      <c r="F379" s="2">
        <v>882</v>
      </c>
      <c r="G379" s="1" t="s">
        <v>1</v>
      </c>
      <c r="H379" s="5" t="s">
        <v>19</v>
      </c>
    </row>
    <row r="380" spans="1:8" x14ac:dyDescent="0.25">
      <c r="A380" s="4">
        <v>5257</v>
      </c>
      <c r="B380" s="1" t="s">
        <v>221</v>
      </c>
      <c r="C380" s="1" t="s">
        <v>49</v>
      </c>
      <c r="D380" s="3">
        <v>43811</v>
      </c>
      <c r="E380" s="1" t="s">
        <v>2</v>
      </c>
      <c r="F380" s="2">
        <v>1009.89</v>
      </c>
      <c r="G380" s="1" t="s">
        <v>1</v>
      </c>
      <c r="H380" s="5" t="s">
        <v>4</v>
      </c>
    </row>
    <row r="381" spans="1:8" x14ac:dyDescent="0.25">
      <c r="A381" s="4">
        <v>5258</v>
      </c>
      <c r="B381" s="1" t="s">
        <v>221</v>
      </c>
      <c r="C381" s="1" t="s">
        <v>49</v>
      </c>
      <c r="D381" s="3">
        <v>43811</v>
      </c>
      <c r="E381" s="1" t="s">
        <v>2</v>
      </c>
      <c r="F381" s="2">
        <v>1009.89</v>
      </c>
      <c r="G381" s="1" t="s">
        <v>1</v>
      </c>
      <c r="H381" s="5" t="s">
        <v>107</v>
      </c>
    </row>
    <row r="382" spans="1:8" x14ac:dyDescent="0.25">
      <c r="A382" s="4">
        <v>5259</v>
      </c>
      <c r="B382" s="1" t="s">
        <v>221</v>
      </c>
      <c r="C382" s="1" t="s">
        <v>49</v>
      </c>
      <c r="D382" s="3">
        <v>43811</v>
      </c>
      <c r="E382" s="1" t="s">
        <v>2</v>
      </c>
      <c r="F382" s="2">
        <v>1009.89</v>
      </c>
      <c r="G382" s="1" t="s">
        <v>1</v>
      </c>
      <c r="H382" s="5" t="s">
        <v>13</v>
      </c>
    </row>
    <row r="383" spans="1:8" x14ac:dyDescent="0.25">
      <c r="A383" s="4">
        <v>5260</v>
      </c>
      <c r="B383" s="1" t="s">
        <v>221</v>
      </c>
      <c r="C383" s="1" t="s">
        <v>49</v>
      </c>
      <c r="D383" s="3">
        <v>43811</v>
      </c>
      <c r="E383" s="1" t="s">
        <v>2</v>
      </c>
      <c r="F383" s="2">
        <v>1009.89</v>
      </c>
      <c r="G383" s="1" t="s">
        <v>1</v>
      </c>
      <c r="H383" s="5" t="s">
        <v>0</v>
      </c>
    </row>
    <row r="384" spans="1:8" x14ac:dyDescent="0.25">
      <c r="A384" s="4">
        <v>5261</v>
      </c>
      <c r="B384" s="1" t="s">
        <v>221</v>
      </c>
      <c r="C384" s="1" t="s">
        <v>49</v>
      </c>
      <c r="D384" s="3">
        <v>43811</v>
      </c>
      <c r="E384" s="1" t="s">
        <v>2</v>
      </c>
      <c r="F384" s="2">
        <v>1009.89</v>
      </c>
      <c r="G384" s="1" t="s">
        <v>1</v>
      </c>
      <c r="H384" s="5" t="s">
        <v>113</v>
      </c>
    </row>
    <row r="385" spans="1:8" x14ac:dyDescent="0.25">
      <c r="A385" s="4">
        <v>5285</v>
      </c>
      <c r="B385" s="1" t="s">
        <v>221</v>
      </c>
      <c r="C385" s="1" t="s">
        <v>49</v>
      </c>
      <c r="D385" s="3">
        <v>43817</v>
      </c>
      <c r="E385" s="1" t="s">
        <v>2</v>
      </c>
      <c r="F385" s="2">
        <v>1429.9424999999999</v>
      </c>
      <c r="G385" s="1" t="s">
        <v>1</v>
      </c>
      <c r="H385" s="5" t="s">
        <v>0</v>
      </c>
    </row>
    <row r="386" spans="1:8" x14ac:dyDescent="0.25">
      <c r="A386" s="4">
        <v>5286</v>
      </c>
      <c r="B386" s="1" t="s">
        <v>221</v>
      </c>
      <c r="C386" s="1" t="s">
        <v>49</v>
      </c>
      <c r="D386" s="3">
        <v>43817</v>
      </c>
      <c r="E386" s="1" t="s">
        <v>2</v>
      </c>
      <c r="F386" s="2">
        <v>1429.9424999999999</v>
      </c>
      <c r="G386" s="1" t="s">
        <v>1</v>
      </c>
      <c r="H386" s="5" t="s">
        <v>107</v>
      </c>
    </row>
    <row r="387" spans="1:8" x14ac:dyDescent="0.25">
      <c r="A387" s="4">
        <v>5287</v>
      </c>
      <c r="B387" s="1" t="s">
        <v>221</v>
      </c>
      <c r="C387" s="1" t="s">
        <v>49</v>
      </c>
      <c r="D387" s="3">
        <v>43817</v>
      </c>
      <c r="E387" s="1" t="s">
        <v>2</v>
      </c>
      <c r="F387" s="2">
        <v>1429.9424999999999</v>
      </c>
      <c r="G387" s="1" t="s">
        <v>1</v>
      </c>
      <c r="H387" s="5" t="s">
        <v>13</v>
      </c>
    </row>
    <row r="388" spans="1:8" x14ac:dyDescent="0.25">
      <c r="A388" s="4">
        <v>5288</v>
      </c>
      <c r="B388" s="1" t="s">
        <v>221</v>
      </c>
      <c r="C388" s="1" t="s">
        <v>49</v>
      </c>
      <c r="D388" s="3">
        <v>43817</v>
      </c>
      <c r="E388" s="1" t="s">
        <v>2</v>
      </c>
      <c r="F388" s="2">
        <v>1429.9424999999999</v>
      </c>
      <c r="G388" s="1" t="s">
        <v>1</v>
      </c>
      <c r="H388" s="5" t="s">
        <v>84</v>
      </c>
    </row>
    <row r="389" spans="1:8" x14ac:dyDescent="0.25">
      <c r="A389" s="4">
        <v>5289</v>
      </c>
      <c r="B389" s="1" t="s">
        <v>221</v>
      </c>
      <c r="C389" s="1" t="s">
        <v>49</v>
      </c>
      <c r="D389" s="3">
        <v>43817</v>
      </c>
      <c r="E389" s="1" t="s">
        <v>2</v>
      </c>
      <c r="F389" s="2">
        <v>1429.9424999999999</v>
      </c>
      <c r="G389" s="1" t="s">
        <v>1</v>
      </c>
      <c r="H389" s="5" t="s">
        <v>39</v>
      </c>
    </row>
    <row r="390" spans="1:8" x14ac:dyDescent="0.25">
      <c r="A390" s="4">
        <v>5290</v>
      </c>
      <c r="B390" s="1" t="s">
        <v>221</v>
      </c>
      <c r="C390" s="1" t="s">
        <v>49</v>
      </c>
      <c r="D390" s="3">
        <v>43817</v>
      </c>
      <c r="E390" s="1" t="s">
        <v>2</v>
      </c>
      <c r="F390" s="2">
        <v>1429.9424999999999</v>
      </c>
      <c r="G390" s="1" t="s">
        <v>1</v>
      </c>
      <c r="H390" s="5" t="s">
        <v>24</v>
      </c>
    </row>
    <row r="391" spans="1:8" x14ac:dyDescent="0.25">
      <c r="A391" s="4">
        <v>5291</v>
      </c>
      <c r="B391" s="1" t="s">
        <v>221</v>
      </c>
      <c r="C391" s="1" t="s">
        <v>49</v>
      </c>
      <c r="D391" s="3">
        <v>43817</v>
      </c>
      <c r="E391" s="1" t="s">
        <v>2</v>
      </c>
      <c r="F391" s="2">
        <v>1429.9424999999999</v>
      </c>
      <c r="G391" s="1" t="s">
        <v>1</v>
      </c>
      <c r="H391" s="5" t="s">
        <v>4</v>
      </c>
    </row>
    <row r="392" spans="1:8" x14ac:dyDescent="0.25">
      <c r="A392" s="4">
        <v>6748</v>
      </c>
      <c r="B392" s="1" t="s">
        <v>221</v>
      </c>
      <c r="C392" s="1" t="s">
        <v>49</v>
      </c>
      <c r="D392" s="3">
        <v>43771</v>
      </c>
      <c r="E392" s="1" t="s">
        <v>2</v>
      </c>
      <c r="F392" s="2">
        <v>1411.2</v>
      </c>
      <c r="G392" s="1" t="s">
        <v>1</v>
      </c>
      <c r="H392" s="5" t="s">
        <v>22</v>
      </c>
    </row>
    <row r="393" spans="1:8" x14ac:dyDescent="0.25">
      <c r="A393" s="4">
        <v>6749</v>
      </c>
      <c r="B393" s="1" t="s">
        <v>221</v>
      </c>
      <c r="C393" s="1" t="s">
        <v>49</v>
      </c>
      <c r="D393" s="3">
        <v>43771</v>
      </c>
      <c r="E393" s="1" t="s">
        <v>2</v>
      </c>
      <c r="F393" s="2">
        <v>1411.2</v>
      </c>
      <c r="G393" s="1" t="s">
        <v>1</v>
      </c>
      <c r="H393" s="5" t="s">
        <v>19</v>
      </c>
    </row>
    <row r="394" spans="1:8" x14ac:dyDescent="0.25">
      <c r="A394" s="4">
        <v>9182</v>
      </c>
      <c r="B394" s="1" t="s">
        <v>221</v>
      </c>
      <c r="C394" s="1" t="s">
        <v>49</v>
      </c>
      <c r="D394" s="3">
        <v>43752</v>
      </c>
      <c r="E394" s="1" t="s">
        <v>2</v>
      </c>
      <c r="F394" s="2">
        <v>2116.8000000000002</v>
      </c>
      <c r="G394" s="1" t="s">
        <v>1</v>
      </c>
      <c r="H394" s="5" t="s">
        <v>44</v>
      </c>
    </row>
    <row r="395" spans="1:8" x14ac:dyDescent="0.25">
      <c r="A395" s="4">
        <v>9183</v>
      </c>
      <c r="B395" s="1" t="s">
        <v>221</v>
      </c>
      <c r="C395" s="1" t="s">
        <v>49</v>
      </c>
      <c r="D395" s="3">
        <v>43752</v>
      </c>
      <c r="E395" s="1" t="s">
        <v>2</v>
      </c>
      <c r="F395" s="2">
        <v>2116.8000000000002</v>
      </c>
      <c r="G395" s="1" t="s">
        <v>1</v>
      </c>
      <c r="H395" s="5" t="s">
        <v>41</v>
      </c>
    </row>
    <row r="396" spans="1:8" x14ac:dyDescent="0.25">
      <c r="A396" s="4">
        <v>5305</v>
      </c>
      <c r="B396" s="1" t="s">
        <v>221</v>
      </c>
      <c r="C396" s="1" t="s">
        <v>103</v>
      </c>
      <c r="D396" s="3">
        <v>43821</v>
      </c>
      <c r="E396" s="1" t="s">
        <v>2</v>
      </c>
      <c r="F396" s="2">
        <v>771.75</v>
      </c>
      <c r="G396" s="1" t="s">
        <v>1</v>
      </c>
      <c r="H396" s="5" t="s">
        <v>15</v>
      </c>
    </row>
    <row r="397" spans="1:8" x14ac:dyDescent="0.25">
      <c r="A397" s="4">
        <v>5193</v>
      </c>
      <c r="B397" s="1" t="s">
        <v>221</v>
      </c>
      <c r="C397" s="1" t="s">
        <v>20</v>
      </c>
      <c r="D397" s="3">
        <v>43787</v>
      </c>
      <c r="E397" s="1" t="s">
        <v>2</v>
      </c>
      <c r="F397" s="2">
        <v>529.20000000000005</v>
      </c>
      <c r="G397" s="1" t="s">
        <v>1</v>
      </c>
      <c r="H397" s="5" t="s">
        <v>22</v>
      </c>
    </row>
    <row r="398" spans="1:8" x14ac:dyDescent="0.25">
      <c r="A398" s="4">
        <v>5196</v>
      </c>
      <c r="B398" s="1" t="s">
        <v>221</v>
      </c>
      <c r="C398" s="1" t="s">
        <v>20</v>
      </c>
      <c r="D398" s="3">
        <v>43796</v>
      </c>
      <c r="E398" s="1" t="s">
        <v>2</v>
      </c>
      <c r="F398" s="2">
        <v>529.20000000000005</v>
      </c>
      <c r="G398" s="1" t="s">
        <v>1</v>
      </c>
      <c r="H398" s="5" t="s">
        <v>22</v>
      </c>
    </row>
    <row r="399" spans="1:8" x14ac:dyDescent="0.25">
      <c r="A399" s="4">
        <v>5225</v>
      </c>
      <c r="B399" s="1" t="s">
        <v>221</v>
      </c>
      <c r="C399" s="1" t="s">
        <v>20</v>
      </c>
      <c r="D399" s="3">
        <v>43808</v>
      </c>
      <c r="E399" s="1" t="s">
        <v>2</v>
      </c>
      <c r="F399" s="2">
        <v>6780.375</v>
      </c>
      <c r="G399" s="1" t="s">
        <v>1</v>
      </c>
      <c r="H399" s="5" t="s">
        <v>118</v>
      </c>
    </row>
    <row r="400" spans="1:8" x14ac:dyDescent="0.25">
      <c r="A400" s="4">
        <v>5226</v>
      </c>
      <c r="B400" s="1" t="s">
        <v>221</v>
      </c>
      <c r="C400" s="1" t="s">
        <v>20</v>
      </c>
      <c r="D400" s="3">
        <v>43808</v>
      </c>
      <c r="E400" s="1" t="s">
        <v>2</v>
      </c>
      <c r="F400" s="2">
        <v>6780.375</v>
      </c>
      <c r="G400" s="1" t="s">
        <v>1</v>
      </c>
      <c r="H400" s="5" t="s">
        <v>5</v>
      </c>
    </row>
    <row r="401" spans="1:8" x14ac:dyDescent="0.25">
      <c r="A401" s="4">
        <v>5227</v>
      </c>
      <c r="B401" s="1" t="s">
        <v>221</v>
      </c>
      <c r="C401" s="1" t="s">
        <v>20</v>
      </c>
      <c r="D401" s="3">
        <v>43808</v>
      </c>
      <c r="E401" s="1" t="s">
        <v>2</v>
      </c>
      <c r="F401" s="2">
        <v>6780.375</v>
      </c>
      <c r="G401" s="1" t="s">
        <v>1</v>
      </c>
      <c r="H401" s="5" t="s">
        <v>95</v>
      </c>
    </row>
    <row r="402" spans="1:8" x14ac:dyDescent="0.25">
      <c r="A402" s="4">
        <v>5228</v>
      </c>
      <c r="B402" s="1" t="s">
        <v>221</v>
      </c>
      <c r="C402" s="1" t="s">
        <v>20</v>
      </c>
      <c r="D402" s="3">
        <v>43808</v>
      </c>
      <c r="E402" s="1" t="s">
        <v>2</v>
      </c>
      <c r="F402" s="2">
        <v>6780.375</v>
      </c>
      <c r="G402" s="1" t="s">
        <v>1</v>
      </c>
      <c r="H402" s="5" t="s">
        <v>96</v>
      </c>
    </row>
    <row r="403" spans="1:8" x14ac:dyDescent="0.25">
      <c r="A403" s="4">
        <v>5385</v>
      </c>
      <c r="B403" s="1" t="s">
        <v>221</v>
      </c>
      <c r="C403" s="1" t="s">
        <v>20</v>
      </c>
      <c r="D403" s="3">
        <v>43825</v>
      </c>
      <c r="E403" s="1" t="s">
        <v>2</v>
      </c>
      <c r="F403" s="2">
        <v>4588.6050000000005</v>
      </c>
      <c r="G403" s="1" t="s">
        <v>1</v>
      </c>
      <c r="H403" s="5" t="s">
        <v>76</v>
      </c>
    </row>
    <row r="404" spans="1:8" x14ac:dyDescent="0.25">
      <c r="A404" s="4">
        <v>5386</v>
      </c>
      <c r="B404" s="1" t="s">
        <v>221</v>
      </c>
      <c r="C404" s="1" t="s">
        <v>20</v>
      </c>
      <c r="D404" s="3">
        <v>43825</v>
      </c>
      <c r="E404" s="1" t="s">
        <v>2</v>
      </c>
      <c r="F404" s="2">
        <v>4588.6050000000005</v>
      </c>
      <c r="G404" s="1" t="s">
        <v>1</v>
      </c>
      <c r="H404" s="5" t="s">
        <v>97</v>
      </c>
    </row>
    <row r="405" spans="1:8" x14ac:dyDescent="0.25">
      <c r="A405" s="4">
        <v>5387</v>
      </c>
      <c r="B405" s="1" t="s">
        <v>221</v>
      </c>
      <c r="C405" s="1" t="s">
        <v>20</v>
      </c>
      <c r="D405" s="3">
        <v>43825</v>
      </c>
      <c r="E405" s="1" t="s">
        <v>2</v>
      </c>
      <c r="F405" s="2">
        <v>4588.6050000000005</v>
      </c>
      <c r="G405" s="1" t="s">
        <v>1</v>
      </c>
      <c r="H405" s="5" t="s">
        <v>58</v>
      </c>
    </row>
    <row r="406" spans="1:8" x14ac:dyDescent="0.25">
      <c r="A406" s="4">
        <v>5388</v>
      </c>
      <c r="B406" s="1" t="s">
        <v>221</v>
      </c>
      <c r="C406" s="1" t="s">
        <v>20</v>
      </c>
      <c r="D406" s="3">
        <v>43825</v>
      </c>
      <c r="E406" s="1" t="s">
        <v>2</v>
      </c>
      <c r="F406" s="2">
        <v>4588.6050000000005</v>
      </c>
      <c r="G406" s="1" t="s">
        <v>1</v>
      </c>
      <c r="H406" s="5" t="s">
        <v>96</v>
      </c>
    </row>
    <row r="407" spans="1:8" x14ac:dyDescent="0.25">
      <c r="A407" s="4">
        <v>5389</v>
      </c>
      <c r="B407" s="1" t="s">
        <v>221</v>
      </c>
      <c r="C407" s="1" t="s">
        <v>20</v>
      </c>
      <c r="D407" s="3">
        <v>43825</v>
      </c>
      <c r="E407" s="1" t="s">
        <v>2</v>
      </c>
      <c r="F407" s="2">
        <v>4588.6050000000005</v>
      </c>
      <c r="G407" s="1" t="s">
        <v>1</v>
      </c>
      <c r="H407" s="5" t="s">
        <v>90</v>
      </c>
    </row>
    <row r="408" spans="1:8" x14ac:dyDescent="0.25">
      <c r="A408" s="4">
        <v>5390</v>
      </c>
      <c r="B408" s="1" t="s">
        <v>221</v>
      </c>
      <c r="C408" s="1" t="s">
        <v>20</v>
      </c>
      <c r="D408" s="3">
        <v>43825</v>
      </c>
      <c r="E408" s="1" t="s">
        <v>2</v>
      </c>
      <c r="F408" s="2">
        <v>4588.6050000000005</v>
      </c>
      <c r="G408" s="1" t="s">
        <v>1</v>
      </c>
      <c r="H408" s="5" t="s">
        <v>95</v>
      </c>
    </row>
    <row r="409" spans="1:8" x14ac:dyDescent="0.25">
      <c r="A409" s="4">
        <v>5391</v>
      </c>
      <c r="B409" s="1" t="s">
        <v>221</v>
      </c>
      <c r="C409" s="1" t="s">
        <v>20</v>
      </c>
      <c r="D409" s="3">
        <v>43825</v>
      </c>
      <c r="E409" s="1" t="s">
        <v>2</v>
      </c>
      <c r="F409" s="2">
        <v>4588.6050000000005</v>
      </c>
      <c r="G409" s="1" t="s">
        <v>1</v>
      </c>
      <c r="H409" s="5" t="s">
        <v>22</v>
      </c>
    </row>
    <row r="410" spans="1:8" x14ac:dyDescent="0.25">
      <c r="A410" s="4">
        <v>6793</v>
      </c>
      <c r="B410" s="1" t="s">
        <v>221</v>
      </c>
      <c r="C410" s="1" t="s">
        <v>20</v>
      </c>
      <c r="D410" s="3">
        <v>43779</v>
      </c>
      <c r="E410" s="1" t="s">
        <v>2</v>
      </c>
      <c r="F410" s="2">
        <v>1808.1000000000001</v>
      </c>
      <c r="G410" s="1" t="s">
        <v>1</v>
      </c>
      <c r="H410" s="5" t="s">
        <v>19</v>
      </c>
    </row>
    <row r="411" spans="1:8" x14ac:dyDescent="0.25">
      <c r="A411" s="4">
        <v>9217</v>
      </c>
      <c r="B411" s="1" t="s">
        <v>221</v>
      </c>
      <c r="C411" s="1" t="s">
        <v>20</v>
      </c>
      <c r="D411" s="3">
        <v>43765</v>
      </c>
      <c r="E411" s="1" t="s">
        <v>2</v>
      </c>
      <c r="F411" s="2">
        <v>352.8</v>
      </c>
      <c r="G411" s="1" t="s">
        <v>1</v>
      </c>
      <c r="H411" s="5" t="s">
        <v>21</v>
      </c>
    </row>
    <row r="412" spans="1:8" x14ac:dyDescent="0.25">
      <c r="A412" s="4">
        <v>9218</v>
      </c>
      <c r="B412" s="1" t="s">
        <v>221</v>
      </c>
      <c r="C412" s="1" t="s">
        <v>20</v>
      </c>
      <c r="D412" s="3">
        <v>43768</v>
      </c>
      <c r="E412" s="1" t="s">
        <v>2</v>
      </c>
      <c r="F412" s="2">
        <v>1808.1000000000001</v>
      </c>
      <c r="G412" s="1" t="s">
        <v>1</v>
      </c>
      <c r="H412" s="5" t="s">
        <v>19</v>
      </c>
    </row>
    <row r="413" spans="1:8" x14ac:dyDescent="0.25">
      <c r="A413" s="4">
        <v>5251</v>
      </c>
      <c r="B413" s="1" t="s">
        <v>221</v>
      </c>
      <c r="C413" s="1" t="s">
        <v>116</v>
      </c>
      <c r="D413" s="3">
        <v>43811</v>
      </c>
      <c r="E413" s="1" t="s">
        <v>2</v>
      </c>
      <c r="F413" s="2">
        <v>992.25</v>
      </c>
      <c r="G413" s="1" t="s">
        <v>1</v>
      </c>
      <c r="H413" s="5" t="s">
        <v>118</v>
      </c>
    </row>
    <row r="414" spans="1:8" x14ac:dyDescent="0.25">
      <c r="A414" s="4">
        <v>5252</v>
      </c>
      <c r="B414" s="1" t="s">
        <v>221</v>
      </c>
      <c r="C414" s="1" t="s">
        <v>116</v>
      </c>
      <c r="D414" s="3">
        <v>43811</v>
      </c>
      <c r="E414" s="1" t="s">
        <v>2</v>
      </c>
      <c r="F414" s="2">
        <v>992.25</v>
      </c>
      <c r="G414" s="1" t="s">
        <v>1</v>
      </c>
      <c r="H414" s="5" t="s">
        <v>114</v>
      </c>
    </row>
    <row r="415" spans="1:8" x14ac:dyDescent="0.25">
      <c r="A415" s="4">
        <v>5253</v>
      </c>
      <c r="B415" s="1" t="s">
        <v>221</v>
      </c>
      <c r="C415" s="1" t="s">
        <v>116</v>
      </c>
      <c r="D415" s="3">
        <v>43811</v>
      </c>
      <c r="E415" s="1" t="s">
        <v>2</v>
      </c>
      <c r="F415" s="2">
        <v>992.25</v>
      </c>
      <c r="G415" s="1" t="s">
        <v>1</v>
      </c>
      <c r="H415" s="5" t="s">
        <v>117</v>
      </c>
    </row>
    <row r="416" spans="1:8" x14ac:dyDescent="0.25">
      <c r="A416" s="4">
        <v>5254</v>
      </c>
      <c r="B416" s="1" t="s">
        <v>221</v>
      </c>
      <c r="C416" s="1" t="s">
        <v>116</v>
      </c>
      <c r="D416" s="3">
        <v>43811</v>
      </c>
      <c r="E416" s="1" t="s">
        <v>2</v>
      </c>
      <c r="F416" s="2">
        <v>992.25</v>
      </c>
      <c r="G416" s="1" t="s">
        <v>1</v>
      </c>
      <c r="H416" s="5" t="s">
        <v>13</v>
      </c>
    </row>
    <row r="417" spans="1:8" x14ac:dyDescent="0.25">
      <c r="A417" s="4">
        <v>5298</v>
      </c>
      <c r="B417" s="1" t="s">
        <v>221</v>
      </c>
      <c r="C417" s="1" t="s">
        <v>106</v>
      </c>
      <c r="D417" s="3">
        <v>43820</v>
      </c>
      <c r="E417" s="1" t="s">
        <v>2</v>
      </c>
      <c r="F417" s="2">
        <v>15935.0625</v>
      </c>
      <c r="G417" s="1" t="s">
        <v>1</v>
      </c>
      <c r="H417" s="5" t="s">
        <v>105</v>
      </c>
    </row>
    <row r="418" spans="1:8" x14ac:dyDescent="0.25">
      <c r="A418" s="4">
        <v>5299</v>
      </c>
      <c r="B418" s="1" t="s">
        <v>221</v>
      </c>
      <c r="C418" s="1" t="s">
        <v>106</v>
      </c>
      <c r="D418" s="3">
        <v>43820</v>
      </c>
      <c r="E418" s="1" t="s">
        <v>2</v>
      </c>
      <c r="F418" s="2">
        <v>15935.0625</v>
      </c>
      <c r="G418" s="1" t="s">
        <v>1</v>
      </c>
      <c r="H418" s="5" t="s">
        <v>105</v>
      </c>
    </row>
    <row r="419" spans="1:8" x14ac:dyDescent="0.25">
      <c r="A419" s="4">
        <v>5201</v>
      </c>
      <c r="B419" s="1" t="s">
        <v>221</v>
      </c>
      <c r="C419" s="1" t="s">
        <v>18</v>
      </c>
      <c r="D419" s="3">
        <v>43801</v>
      </c>
      <c r="E419" s="1" t="s">
        <v>2</v>
      </c>
      <c r="F419" s="2">
        <v>2693.4075000000003</v>
      </c>
      <c r="G419" s="1" t="s">
        <v>1</v>
      </c>
      <c r="H419" s="5" t="s">
        <v>12</v>
      </c>
    </row>
    <row r="420" spans="1:8" x14ac:dyDescent="0.25">
      <c r="A420" s="4">
        <v>5202</v>
      </c>
      <c r="B420" s="1" t="s">
        <v>221</v>
      </c>
      <c r="C420" s="1" t="s">
        <v>18</v>
      </c>
      <c r="D420" s="3">
        <v>43801</v>
      </c>
      <c r="E420" s="1" t="s">
        <v>2</v>
      </c>
      <c r="F420" s="2">
        <v>2693.4075000000003</v>
      </c>
      <c r="G420" s="1" t="s">
        <v>1</v>
      </c>
      <c r="H420" s="5" t="s">
        <v>73</v>
      </c>
    </row>
    <row r="421" spans="1:8" x14ac:dyDescent="0.25">
      <c r="A421" s="4">
        <v>5203</v>
      </c>
      <c r="B421" s="1" t="s">
        <v>221</v>
      </c>
      <c r="C421" s="1" t="s">
        <v>18</v>
      </c>
      <c r="D421" s="3">
        <v>43801</v>
      </c>
      <c r="E421" s="1" t="s">
        <v>2</v>
      </c>
      <c r="F421" s="2">
        <v>2693.4075000000003</v>
      </c>
      <c r="G421" s="1" t="s">
        <v>1</v>
      </c>
      <c r="H421" s="5" t="s">
        <v>9</v>
      </c>
    </row>
    <row r="422" spans="1:8" x14ac:dyDescent="0.25">
      <c r="A422" s="4">
        <v>5204</v>
      </c>
      <c r="B422" s="1" t="s">
        <v>221</v>
      </c>
      <c r="C422" s="1" t="s">
        <v>18</v>
      </c>
      <c r="D422" s="3">
        <v>43801</v>
      </c>
      <c r="E422" s="1" t="s">
        <v>2</v>
      </c>
      <c r="F422" s="2">
        <v>2693.4075000000003</v>
      </c>
      <c r="G422" s="1" t="s">
        <v>1</v>
      </c>
      <c r="H422" s="5" t="s">
        <v>91</v>
      </c>
    </row>
    <row r="423" spans="1:8" x14ac:dyDescent="0.25">
      <c r="A423" s="4">
        <v>5205</v>
      </c>
      <c r="B423" s="1" t="s">
        <v>221</v>
      </c>
      <c r="C423" s="1" t="s">
        <v>18</v>
      </c>
      <c r="D423" s="3">
        <v>43801</v>
      </c>
      <c r="E423" s="1" t="s">
        <v>2</v>
      </c>
      <c r="F423" s="2">
        <v>2693.4075000000003</v>
      </c>
      <c r="G423" s="1" t="s">
        <v>1</v>
      </c>
      <c r="H423" s="5" t="s">
        <v>61</v>
      </c>
    </row>
    <row r="424" spans="1:8" x14ac:dyDescent="0.25">
      <c r="A424" s="4">
        <v>5206</v>
      </c>
      <c r="B424" s="1" t="s">
        <v>221</v>
      </c>
      <c r="C424" s="1" t="s">
        <v>18</v>
      </c>
      <c r="D424" s="3">
        <v>43802</v>
      </c>
      <c r="E424" s="1" t="s">
        <v>2</v>
      </c>
      <c r="F424" s="2">
        <v>793.80000000000007</v>
      </c>
      <c r="G424" s="1" t="s">
        <v>1</v>
      </c>
      <c r="H424" s="5" t="s">
        <v>32</v>
      </c>
    </row>
    <row r="425" spans="1:8" x14ac:dyDescent="0.25">
      <c r="A425" s="4">
        <v>5240</v>
      </c>
      <c r="B425" s="1" t="s">
        <v>221</v>
      </c>
      <c r="C425" s="1" t="s">
        <v>18</v>
      </c>
      <c r="D425" s="3">
        <v>43809</v>
      </c>
      <c r="E425" s="1" t="s">
        <v>2</v>
      </c>
      <c r="F425" s="2">
        <v>396.90000000000003</v>
      </c>
      <c r="G425" s="1" t="s">
        <v>1</v>
      </c>
      <c r="H425" s="5" t="s">
        <v>12</v>
      </c>
    </row>
    <row r="426" spans="1:8" x14ac:dyDescent="0.25">
      <c r="A426" s="4">
        <v>6803</v>
      </c>
      <c r="B426" s="1" t="s">
        <v>221</v>
      </c>
      <c r="C426" s="1" t="s">
        <v>18</v>
      </c>
      <c r="D426" s="3">
        <v>43780</v>
      </c>
      <c r="E426" s="1" t="s">
        <v>2</v>
      </c>
      <c r="F426" s="2">
        <v>385.875</v>
      </c>
      <c r="G426" s="1" t="s">
        <v>1</v>
      </c>
      <c r="H426" s="5" t="s">
        <v>15</v>
      </c>
    </row>
    <row r="427" spans="1:8" x14ac:dyDescent="0.25">
      <c r="A427" s="4">
        <v>6814</v>
      </c>
      <c r="B427" s="1" t="s">
        <v>221</v>
      </c>
      <c r="C427" s="1" t="s">
        <v>18</v>
      </c>
      <c r="D427" s="3">
        <v>43787</v>
      </c>
      <c r="E427" s="1" t="s">
        <v>2</v>
      </c>
      <c r="F427" s="2">
        <v>2315.25</v>
      </c>
      <c r="G427" s="1" t="s">
        <v>1</v>
      </c>
      <c r="H427" s="5" t="s">
        <v>9</v>
      </c>
    </row>
    <row r="428" spans="1:8" x14ac:dyDescent="0.25">
      <c r="A428" s="4">
        <v>7144</v>
      </c>
      <c r="B428" s="1" t="s">
        <v>221</v>
      </c>
      <c r="C428" s="1" t="s">
        <v>18</v>
      </c>
      <c r="D428" s="3">
        <v>43789</v>
      </c>
      <c r="E428" s="1" t="s">
        <v>2</v>
      </c>
      <c r="F428" s="2">
        <v>1073.835</v>
      </c>
      <c r="G428" s="1" t="s">
        <v>1</v>
      </c>
      <c r="H428" s="5" t="s">
        <v>12</v>
      </c>
    </row>
    <row r="429" spans="1:8" x14ac:dyDescent="0.25">
      <c r="A429" s="4">
        <v>7145</v>
      </c>
      <c r="B429" s="1" t="s">
        <v>221</v>
      </c>
      <c r="C429" s="1" t="s">
        <v>18</v>
      </c>
      <c r="D429" s="3">
        <v>43789</v>
      </c>
      <c r="E429" s="1" t="s">
        <v>2</v>
      </c>
      <c r="F429" s="2">
        <v>1073.835</v>
      </c>
      <c r="G429" s="1" t="s">
        <v>1</v>
      </c>
      <c r="H429" s="5" t="s">
        <v>61</v>
      </c>
    </row>
    <row r="430" spans="1:8" x14ac:dyDescent="0.25">
      <c r="A430" s="4">
        <v>7146</v>
      </c>
      <c r="B430" s="1" t="s">
        <v>221</v>
      </c>
      <c r="C430" s="1" t="s">
        <v>18</v>
      </c>
      <c r="D430" s="3">
        <v>43789</v>
      </c>
      <c r="E430" s="1" t="s">
        <v>2</v>
      </c>
      <c r="F430" s="2">
        <v>1073.835</v>
      </c>
      <c r="G430" s="1" t="s">
        <v>1</v>
      </c>
      <c r="H430" s="5" t="s">
        <v>39</v>
      </c>
    </row>
    <row r="431" spans="1:8" x14ac:dyDescent="0.25">
      <c r="A431" s="4">
        <v>7172</v>
      </c>
      <c r="B431" s="1" t="s">
        <v>221</v>
      </c>
      <c r="C431" s="1" t="s">
        <v>18</v>
      </c>
      <c r="D431" s="3">
        <v>43795</v>
      </c>
      <c r="E431" s="1" t="s">
        <v>2</v>
      </c>
      <c r="F431" s="2">
        <v>661.5</v>
      </c>
      <c r="G431" s="1" t="s">
        <v>1</v>
      </c>
      <c r="H431" s="5" t="s">
        <v>39</v>
      </c>
    </row>
    <row r="432" spans="1:8" x14ac:dyDescent="0.25">
      <c r="A432" s="4">
        <v>9219</v>
      </c>
      <c r="B432" s="1" t="s">
        <v>221</v>
      </c>
      <c r="C432" s="1" t="s">
        <v>18</v>
      </c>
      <c r="D432" s="3">
        <v>43766</v>
      </c>
      <c r="E432" s="1" t="s">
        <v>2</v>
      </c>
      <c r="F432" s="2">
        <v>771.75</v>
      </c>
      <c r="G432" s="1" t="s">
        <v>1</v>
      </c>
      <c r="H432" s="5" t="s">
        <v>15</v>
      </c>
    </row>
    <row r="433" spans="1:8" x14ac:dyDescent="0.25">
      <c r="A433" s="4">
        <v>7164</v>
      </c>
      <c r="B433" s="1" t="s">
        <v>221</v>
      </c>
      <c r="C433" s="1" t="s">
        <v>18</v>
      </c>
      <c r="D433" s="3">
        <v>43793</v>
      </c>
      <c r="E433" s="1" t="s">
        <v>2</v>
      </c>
      <c r="F433" s="2">
        <v>683.55000000000007</v>
      </c>
      <c r="G433" s="1" t="s">
        <v>1</v>
      </c>
      <c r="H433" s="5" t="s">
        <v>53</v>
      </c>
    </row>
    <row r="434" spans="1:8" x14ac:dyDescent="0.25">
      <c r="A434" s="4">
        <v>7165</v>
      </c>
      <c r="B434" s="1" t="s">
        <v>221</v>
      </c>
      <c r="C434" s="1" t="s">
        <v>18</v>
      </c>
      <c r="D434" s="3">
        <v>43793</v>
      </c>
      <c r="E434" s="1" t="s">
        <v>2</v>
      </c>
      <c r="F434" s="2">
        <v>683.55000000000007</v>
      </c>
      <c r="G434" s="1" t="s">
        <v>1</v>
      </c>
      <c r="H434" s="5" t="s">
        <v>12</v>
      </c>
    </row>
    <row r="435" spans="1:8" x14ac:dyDescent="0.25">
      <c r="A435" s="4">
        <v>9208</v>
      </c>
      <c r="B435" s="1" t="s">
        <v>221</v>
      </c>
      <c r="C435" s="1" t="s">
        <v>28</v>
      </c>
      <c r="D435" s="3">
        <v>43764</v>
      </c>
      <c r="E435" s="1" t="s">
        <v>2</v>
      </c>
      <c r="F435" s="2">
        <v>2524.7249999999999</v>
      </c>
      <c r="G435" s="1" t="s">
        <v>1</v>
      </c>
      <c r="H435" s="5" t="s">
        <v>29</v>
      </c>
    </row>
    <row r="436" spans="1:8" x14ac:dyDescent="0.25">
      <c r="A436" s="4">
        <v>9209</v>
      </c>
      <c r="B436" s="1" t="s">
        <v>221</v>
      </c>
      <c r="C436" s="1" t="s">
        <v>28</v>
      </c>
      <c r="D436" s="3">
        <v>43764</v>
      </c>
      <c r="E436" s="1" t="s">
        <v>2</v>
      </c>
      <c r="F436" s="2">
        <v>2524.7249999999999</v>
      </c>
      <c r="G436" s="1" t="s">
        <v>1</v>
      </c>
      <c r="H436" s="5" t="s">
        <v>12</v>
      </c>
    </row>
    <row r="437" spans="1:8" x14ac:dyDescent="0.25">
      <c r="A437" s="4">
        <v>5019</v>
      </c>
      <c r="B437" s="1" t="s">
        <v>219</v>
      </c>
      <c r="C437" s="1" t="s">
        <v>196</v>
      </c>
      <c r="D437" s="3">
        <v>43799</v>
      </c>
      <c r="E437" s="1" t="s">
        <v>2</v>
      </c>
      <c r="F437" s="2">
        <v>1267.875</v>
      </c>
      <c r="G437" s="1" t="s">
        <v>1</v>
      </c>
      <c r="H437" s="5" t="s">
        <v>22</v>
      </c>
    </row>
    <row r="438" spans="1:8" x14ac:dyDescent="0.25">
      <c r="A438" s="4">
        <v>5002</v>
      </c>
      <c r="B438" s="1" t="s">
        <v>219</v>
      </c>
      <c r="C438" s="1" t="s">
        <v>224</v>
      </c>
      <c r="D438" s="3">
        <v>43793</v>
      </c>
      <c r="E438" s="1" t="s">
        <v>2</v>
      </c>
      <c r="F438" s="2">
        <v>1296.54</v>
      </c>
      <c r="G438" s="1" t="s">
        <v>1</v>
      </c>
      <c r="H438" s="5" t="s">
        <v>35</v>
      </c>
    </row>
    <row r="439" spans="1:8" x14ac:dyDescent="0.25">
      <c r="A439" s="4">
        <v>5003</v>
      </c>
      <c r="B439" s="1" t="s">
        <v>219</v>
      </c>
      <c r="C439" s="1" t="s">
        <v>224</v>
      </c>
      <c r="D439" s="3">
        <v>43793</v>
      </c>
      <c r="E439" s="1" t="s">
        <v>2</v>
      </c>
      <c r="F439" s="2">
        <v>1296.54</v>
      </c>
      <c r="G439" s="1" t="s">
        <v>1</v>
      </c>
      <c r="H439" s="5" t="s">
        <v>54</v>
      </c>
    </row>
    <row r="440" spans="1:8" x14ac:dyDescent="0.25">
      <c r="A440" s="4">
        <v>5004</v>
      </c>
      <c r="B440" s="1" t="s">
        <v>219</v>
      </c>
      <c r="C440" s="1" t="s">
        <v>196</v>
      </c>
      <c r="D440" s="3">
        <v>43793</v>
      </c>
      <c r="E440" s="1" t="s">
        <v>2</v>
      </c>
      <c r="F440" s="2">
        <v>1296.54</v>
      </c>
      <c r="G440" s="1" t="s">
        <v>1</v>
      </c>
      <c r="H440" s="5" t="s">
        <v>114</v>
      </c>
    </row>
    <row r="441" spans="1:8" x14ac:dyDescent="0.25">
      <c r="A441" s="4">
        <v>6168</v>
      </c>
      <c r="B441" s="1" t="s">
        <v>219</v>
      </c>
      <c r="C441" s="1" t="s">
        <v>196</v>
      </c>
      <c r="D441" s="3">
        <v>43754</v>
      </c>
      <c r="E441" s="1" t="s">
        <v>2</v>
      </c>
      <c r="F441" s="2">
        <v>1058.4000000000001</v>
      </c>
      <c r="G441" s="1" t="s">
        <v>1</v>
      </c>
      <c r="H441" s="5" t="s">
        <v>46</v>
      </c>
    </row>
    <row r="442" spans="1:8" x14ac:dyDescent="0.25">
      <c r="A442" s="4">
        <v>6169</v>
      </c>
      <c r="B442" s="1" t="s">
        <v>219</v>
      </c>
      <c r="C442" s="1" t="s">
        <v>196</v>
      </c>
      <c r="D442" s="3">
        <v>43754</v>
      </c>
      <c r="E442" s="1" t="s">
        <v>2</v>
      </c>
      <c r="F442" s="2">
        <v>1058.4000000000001</v>
      </c>
      <c r="G442" s="1" t="s">
        <v>1</v>
      </c>
      <c r="H442" s="5" t="s">
        <v>181</v>
      </c>
    </row>
    <row r="443" spans="1:8" x14ac:dyDescent="0.25">
      <c r="A443" s="4">
        <v>6170</v>
      </c>
      <c r="B443" s="1" t="s">
        <v>219</v>
      </c>
      <c r="C443" s="1" t="s">
        <v>196</v>
      </c>
      <c r="D443" s="3">
        <v>43757</v>
      </c>
      <c r="E443" s="1" t="s">
        <v>2</v>
      </c>
      <c r="F443" s="2">
        <v>1627.8150000000001</v>
      </c>
      <c r="G443" s="1" t="s">
        <v>1</v>
      </c>
      <c r="H443" s="5" t="s">
        <v>13</v>
      </c>
    </row>
    <row r="444" spans="1:8" x14ac:dyDescent="0.25">
      <c r="A444" s="4">
        <v>6171</v>
      </c>
      <c r="B444" s="1" t="s">
        <v>219</v>
      </c>
      <c r="C444" s="1" t="s">
        <v>196</v>
      </c>
      <c r="D444" s="3">
        <v>43757</v>
      </c>
      <c r="E444" s="1" t="s">
        <v>2</v>
      </c>
      <c r="F444" s="2">
        <v>1627.8150000000001</v>
      </c>
      <c r="G444" s="1" t="s">
        <v>1</v>
      </c>
      <c r="H444" s="5" t="s">
        <v>44</v>
      </c>
    </row>
    <row r="445" spans="1:8" x14ac:dyDescent="0.25">
      <c r="A445" s="4">
        <v>5400</v>
      </c>
      <c r="B445" s="1" t="s">
        <v>221</v>
      </c>
      <c r="C445" s="1" t="s">
        <v>92</v>
      </c>
      <c r="D445" s="3">
        <v>43827</v>
      </c>
      <c r="E445" s="1" t="s">
        <v>2</v>
      </c>
      <c r="F445" s="2">
        <v>859.95</v>
      </c>
      <c r="G445" s="1" t="s">
        <v>1</v>
      </c>
      <c r="H445" s="5" t="s">
        <v>78</v>
      </c>
    </row>
    <row r="446" spans="1:8" x14ac:dyDescent="0.25">
      <c r="A446" s="4">
        <v>5401</v>
      </c>
      <c r="B446" s="1" t="s">
        <v>221</v>
      </c>
      <c r="C446" s="1" t="s">
        <v>92</v>
      </c>
      <c r="D446" s="3">
        <v>43827</v>
      </c>
      <c r="E446" s="1" t="s">
        <v>2</v>
      </c>
      <c r="F446" s="2">
        <v>859.95</v>
      </c>
      <c r="G446" s="1" t="s">
        <v>1</v>
      </c>
      <c r="H446" s="5" t="s">
        <v>64</v>
      </c>
    </row>
    <row r="447" spans="1:8" x14ac:dyDescent="0.25">
      <c r="A447" s="4">
        <v>5247</v>
      </c>
      <c r="B447" s="1" t="s">
        <v>221</v>
      </c>
      <c r="C447" s="1" t="s">
        <v>34</v>
      </c>
      <c r="D447" s="3">
        <v>43810</v>
      </c>
      <c r="E447" s="1" t="s">
        <v>2</v>
      </c>
      <c r="F447" s="2">
        <v>3175.2000000000003</v>
      </c>
      <c r="G447" s="1" t="s">
        <v>1</v>
      </c>
      <c r="H447" s="5" t="s">
        <v>12</v>
      </c>
    </row>
    <row r="448" spans="1:8" x14ac:dyDescent="0.25">
      <c r="A448" s="4">
        <v>6794</v>
      </c>
      <c r="B448" s="1" t="s">
        <v>221</v>
      </c>
      <c r="C448" s="1" t="s">
        <v>34</v>
      </c>
      <c r="D448" s="3">
        <v>43779</v>
      </c>
      <c r="E448" s="1" t="s">
        <v>2</v>
      </c>
      <c r="F448" s="2">
        <v>2579.85</v>
      </c>
      <c r="G448" s="1" t="s">
        <v>1</v>
      </c>
      <c r="H448" s="5" t="s">
        <v>64</v>
      </c>
    </row>
    <row r="449" spans="1:8" x14ac:dyDescent="0.25">
      <c r="A449" s="4">
        <v>6795</v>
      </c>
      <c r="B449" s="1" t="s">
        <v>221</v>
      </c>
      <c r="C449" s="1" t="s">
        <v>34</v>
      </c>
      <c r="D449" s="3">
        <v>43779</v>
      </c>
      <c r="E449" s="1" t="s">
        <v>2</v>
      </c>
      <c r="F449" s="2">
        <v>2579.85</v>
      </c>
      <c r="G449" s="1" t="s">
        <v>1</v>
      </c>
      <c r="H449" s="5" t="s">
        <v>76</v>
      </c>
    </row>
    <row r="450" spans="1:8" x14ac:dyDescent="0.25">
      <c r="A450" s="4">
        <v>7175</v>
      </c>
      <c r="B450" s="1" t="s">
        <v>221</v>
      </c>
      <c r="C450" s="1" t="s">
        <v>34</v>
      </c>
      <c r="D450" s="3">
        <v>43799</v>
      </c>
      <c r="E450" s="1" t="s">
        <v>2</v>
      </c>
      <c r="F450" s="2">
        <v>1984.5</v>
      </c>
      <c r="G450" s="1" t="s">
        <v>1</v>
      </c>
      <c r="H450" s="5" t="s">
        <v>12</v>
      </c>
    </row>
    <row r="451" spans="1:8" x14ac:dyDescent="0.25">
      <c r="A451" s="4">
        <v>9202</v>
      </c>
      <c r="B451" s="1" t="s">
        <v>221</v>
      </c>
      <c r="C451" s="1" t="s">
        <v>34</v>
      </c>
      <c r="D451" s="3">
        <v>43760</v>
      </c>
      <c r="E451" s="1" t="s">
        <v>2</v>
      </c>
      <c r="F451" s="2">
        <v>1587.6000000000001</v>
      </c>
      <c r="G451" s="1" t="s">
        <v>1</v>
      </c>
      <c r="H451" s="5" t="s">
        <v>12</v>
      </c>
    </row>
    <row r="452" spans="1:8" x14ac:dyDescent="0.25">
      <c r="A452" s="4">
        <v>6776</v>
      </c>
      <c r="B452" s="1" t="s">
        <v>221</v>
      </c>
      <c r="C452" s="1" t="s">
        <v>79</v>
      </c>
      <c r="D452" s="3">
        <v>43778</v>
      </c>
      <c r="E452" s="1" t="s">
        <v>2</v>
      </c>
      <c r="F452" s="2">
        <v>3611.7900000000004</v>
      </c>
      <c r="G452" s="1" t="s">
        <v>1</v>
      </c>
      <c r="H452" s="5" t="s">
        <v>39</v>
      </c>
    </row>
    <row r="453" spans="1:8" x14ac:dyDescent="0.25">
      <c r="A453" s="4">
        <v>6777</v>
      </c>
      <c r="B453" s="1" t="s">
        <v>221</v>
      </c>
      <c r="C453" s="1" t="s">
        <v>79</v>
      </c>
      <c r="D453" s="3">
        <v>43778</v>
      </c>
      <c r="E453" s="1" t="s">
        <v>2</v>
      </c>
      <c r="F453" s="2">
        <v>3611.7900000000004</v>
      </c>
      <c r="G453" s="1" t="s">
        <v>1</v>
      </c>
      <c r="H453" s="5" t="s">
        <v>4</v>
      </c>
    </row>
    <row r="454" spans="1:8" x14ac:dyDescent="0.25">
      <c r="A454" s="4">
        <v>6778</v>
      </c>
      <c r="B454" s="1" t="s">
        <v>221</v>
      </c>
      <c r="C454" s="1" t="s">
        <v>79</v>
      </c>
      <c r="D454" s="3">
        <v>43778</v>
      </c>
      <c r="E454" s="1" t="s">
        <v>2</v>
      </c>
      <c r="F454" s="2">
        <v>3611.7900000000004</v>
      </c>
      <c r="G454" s="1" t="s">
        <v>1</v>
      </c>
      <c r="H454" s="5" t="s">
        <v>12</v>
      </c>
    </row>
    <row r="455" spans="1:8" x14ac:dyDescent="0.25">
      <c r="A455" s="4">
        <v>5380</v>
      </c>
      <c r="B455" s="1" t="s">
        <v>221</v>
      </c>
      <c r="C455" s="1" t="s">
        <v>40</v>
      </c>
      <c r="D455" s="3">
        <v>43824</v>
      </c>
      <c r="E455" s="1" t="s">
        <v>2</v>
      </c>
      <c r="F455" s="2">
        <v>8103.375</v>
      </c>
      <c r="G455" s="1" t="s">
        <v>1</v>
      </c>
      <c r="H455" s="5" t="s">
        <v>15</v>
      </c>
    </row>
    <row r="456" spans="1:8" x14ac:dyDescent="0.25">
      <c r="A456" s="4">
        <v>7149</v>
      </c>
      <c r="B456" s="1" t="s">
        <v>221</v>
      </c>
      <c r="C456" s="1" t="s">
        <v>40</v>
      </c>
      <c r="D456" s="3">
        <v>43790</v>
      </c>
      <c r="E456" s="1" t="s">
        <v>2</v>
      </c>
      <c r="F456" s="2">
        <v>5203.8</v>
      </c>
      <c r="G456" s="1" t="s">
        <v>1</v>
      </c>
      <c r="H456" s="5" t="s">
        <v>15</v>
      </c>
    </row>
    <row r="457" spans="1:8" x14ac:dyDescent="0.25">
      <c r="A457" s="4">
        <v>7150</v>
      </c>
      <c r="B457" s="1" t="s">
        <v>221</v>
      </c>
      <c r="C457" s="1" t="s">
        <v>40</v>
      </c>
      <c r="D457" s="3">
        <v>43790</v>
      </c>
      <c r="E457" s="1" t="s">
        <v>2</v>
      </c>
      <c r="F457" s="2">
        <v>5203.8</v>
      </c>
      <c r="G457" s="1" t="s">
        <v>1</v>
      </c>
      <c r="H457" s="5" t="s">
        <v>66</v>
      </c>
    </row>
    <row r="458" spans="1:8" x14ac:dyDescent="0.25">
      <c r="A458" s="4">
        <v>7153</v>
      </c>
      <c r="B458" s="1" t="s">
        <v>221</v>
      </c>
      <c r="C458" s="1" t="s">
        <v>40</v>
      </c>
      <c r="D458" s="3">
        <v>43790</v>
      </c>
      <c r="E458" s="1" t="s">
        <v>2</v>
      </c>
      <c r="F458" s="2">
        <v>1909.53</v>
      </c>
      <c r="G458" s="1" t="s">
        <v>1</v>
      </c>
      <c r="H458" s="5" t="s">
        <v>12</v>
      </c>
    </row>
    <row r="459" spans="1:8" x14ac:dyDescent="0.25">
      <c r="A459" s="4">
        <v>7154</v>
      </c>
      <c r="B459" s="1" t="s">
        <v>221</v>
      </c>
      <c r="C459" s="1" t="s">
        <v>40</v>
      </c>
      <c r="D459" s="3">
        <v>43790</v>
      </c>
      <c r="E459" s="1" t="s">
        <v>2</v>
      </c>
      <c r="F459" s="2">
        <v>1909.53</v>
      </c>
      <c r="G459" s="1" t="s">
        <v>1</v>
      </c>
      <c r="H459" s="5" t="s">
        <v>64</v>
      </c>
    </row>
    <row r="460" spans="1:8" x14ac:dyDescent="0.25">
      <c r="A460" s="4">
        <v>7155</v>
      </c>
      <c r="B460" s="1" t="s">
        <v>221</v>
      </c>
      <c r="C460" s="1" t="s">
        <v>40</v>
      </c>
      <c r="D460" s="3">
        <v>43790</v>
      </c>
      <c r="E460" s="1" t="s">
        <v>2</v>
      </c>
      <c r="F460" s="2">
        <v>1909.53</v>
      </c>
      <c r="G460" s="1" t="s">
        <v>1</v>
      </c>
      <c r="H460" s="5" t="s">
        <v>63</v>
      </c>
    </row>
    <row r="461" spans="1:8" x14ac:dyDescent="0.25">
      <c r="A461" s="4">
        <v>7156</v>
      </c>
      <c r="B461" s="1" t="s">
        <v>221</v>
      </c>
      <c r="C461" s="1" t="s">
        <v>40</v>
      </c>
      <c r="D461" s="3">
        <v>43790</v>
      </c>
      <c r="E461" s="1" t="s">
        <v>2</v>
      </c>
      <c r="F461" s="2">
        <v>1909.53</v>
      </c>
      <c r="G461" s="1" t="s">
        <v>1</v>
      </c>
      <c r="H461" s="5" t="s">
        <v>30</v>
      </c>
    </row>
    <row r="462" spans="1:8" x14ac:dyDescent="0.25">
      <c r="A462" s="4">
        <v>7157</v>
      </c>
      <c r="B462" s="1" t="s">
        <v>221</v>
      </c>
      <c r="C462" s="1" t="s">
        <v>40</v>
      </c>
      <c r="D462" s="3">
        <v>43790</v>
      </c>
      <c r="E462" s="1" t="s">
        <v>2</v>
      </c>
      <c r="F462" s="2">
        <v>1909.53</v>
      </c>
      <c r="G462" s="1" t="s">
        <v>1</v>
      </c>
      <c r="H462" s="5" t="s">
        <v>9</v>
      </c>
    </row>
    <row r="463" spans="1:8" x14ac:dyDescent="0.25">
      <c r="A463" s="4">
        <v>9193</v>
      </c>
      <c r="B463" s="1" t="s">
        <v>221</v>
      </c>
      <c r="C463" s="1" t="s">
        <v>40</v>
      </c>
      <c r="D463" s="3">
        <v>43757</v>
      </c>
      <c r="E463" s="1" t="s">
        <v>2</v>
      </c>
      <c r="F463" s="2">
        <v>264.60000000000002</v>
      </c>
      <c r="G463" s="1" t="s">
        <v>1</v>
      </c>
      <c r="H463" s="5" t="s">
        <v>39</v>
      </c>
    </row>
    <row r="464" spans="1:8" x14ac:dyDescent="0.25">
      <c r="A464" s="4">
        <v>9194</v>
      </c>
      <c r="B464" s="1" t="s">
        <v>221</v>
      </c>
      <c r="C464" s="1" t="s">
        <v>40</v>
      </c>
      <c r="D464" s="3">
        <v>43757</v>
      </c>
      <c r="E464" s="1" t="s">
        <v>2</v>
      </c>
      <c r="F464" s="2">
        <v>132.30000000000001</v>
      </c>
      <c r="G464" s="1" t="s">
        <v>1</v>
      </c>
      <c r="H464" s="5" t="s">
        <v>39</v>
      </c>
    </row>
    <row r="465" spans="1:8" x14ac:dyDescent="0.25">
      <c r="A465" s="4">
        <v>5020</v>
      </c>
      <c r="B465" s="1" t="s">
        <v>219</v>
      </c>
      <c r="C465" s="1" t="s">
        <v>171</v>
      </c>
      <c r="D465" s="3">
        <v>43801</v>
      </c>
      <c r="E465" s="1" t="s">
        <v>2</v>
      </c>
      <c r="F465" s="2">
        <v>1984.5</v>
      </c>
      <c r="G465" s="1" t="s">
        <v>1</v>
      </c>
      <c r="H465" s="5" t="s">
        <v>30</v>
      </c>
    </row>
    <row r="466" spans="1:8" x14ac:dyDescent="0.25">
      <c r="A466" s="4">
        <v>5021</v>
      </c>
      <c r="B466" s="1" t="s">
        <v>219</v>
      </c>
      <c r="C466" s="1" t="s">
        <v>171</v>
      </c>
      <c r="D466" s="3">
        <v>43801</v>
      </c>
      <c r="E466" s="1" t="s">
        <v>2</v>
      </c>
      <c r="F466" s="2">
        <v>1984.5</v>
      </c>
      <c r="G466" s="1" t="s">
        <v>1</v>
      </c>
      <c r="H466" s="5" t="s">
        <v>64</v>
      </c>
    </row>
    <row r="467" spans="1:8" x14ac:dyDescent="0.25">
      <c r="A467" s="4">
        <v>6186</v>
      </c>
      <c r="B467" s="1" t="s">
        <v>219</v>
      </c>
      <c r="C467" s="1" t="s">
        <v>171</v>
      </c>
      <c r="D467" s="3">
        <v>43775</v>
      </c>
      <c r="E467" s="1" t="s">
        <v>2</v>
      </c>
      <c r="F467" s="2">
        <v>1571.0625</v>
      </c>
      <c r="G467" s="1" t="s">
        <v>1</v>
      </c>
      <c r="H467" s="5" t="s">
        <v>30</v>
      </c>
    </row>
    <row r="468" spans="1:8" x14ac:dyDescent="0.25">
      <c r="A468" s="4">
        <v>6187</v>
      </c>
      <c r="B468" s="1" t="s">
        <v>219</v>
      </c>
      <c r="C468" s="1" t="s">
        <v>171</v>
      </c>
      <c r="D468" s="3">
        <v>43775</v>
      </c>
      <c r="E468" s="1" t="s">
        <v>2</v>
      </c>
      <c r="F468" s="2">
        <v>1571.0625</v>
      </c>
      <c r="G468" s="1" t="s">
        <v>1</v>
      </c>
      <c r="H468" s="5" t="s">
        <v>64</v>
      </c>
    </row>
    <row r="469" spans="1:8" x14ac:dyDescent="0.25">
      <c r="A469" s="4">
        <v>3103</v>
      </c>
      <c r="B469" s="1" t="s">
        <v>221</v>
      </c>
      <c r="C469" s="1" t="s">
        <v>98</v>
      </c>
      <c r="D469" s="3">
        <v>43813</v>
      </c>
      <c r="E469" s="1" t="s">
        <v>2</v>
      </c>
      <c r="F469" s="2">
        <v>23979.375</v>
      </c>
      <c r="G469" s="1" t="s">
        <v>1</v>
      </c>
      <c r="H469" s="5" t="s">
        <v>124</v>
      </c>
    </row>
    <row r="470" spans="1:8" x14ac:dyDescent="0.25">
      <c r="A470" s="4">
        <v>5313</v>
      </c>
      <c r="B470" s="1" t="s">
        <v>221</v>
      </c>
      <c r="C470" s="1" t="s">
        <v>98</v>
      </c>
      <c r="D470" s="3">
        <v>43822</v>
      </c>
      <c r="E470" s="1" t="s">
        <v>2</v>
      </c>
      <c r="F470" s="2">
        <v>4768.3125</v>
      </c>
      <c r="G470" s="1" t="s">
        <v>1</v>
      </c>
      <c r="H470" s="5" t="s">
        <v>99</v>
      </c>
    </row>
    <row r="471" spans="1:8" x14ac:dyDescent="0.25">
      <c r="A471" s="4">
        <v>5314</v>
      </c>
      <c r="B471" s="1" t="s">
        <v>221</v>
      </c>
      <c r="C471" s="1" t="s">
        <v>98</v>
      </c>
      <c r="D471" s="3">
        <v>43822</v>
      </c>
      <c r="E471" s="1" t="s">
        <v>2</v>
      </c>
      <c r="F471" s="2">
        <v>4768.3125</v>
      </c>
      <c r="G471" s="1" t="s">
        <v>1</v>
      </c>
      <c r="H471" s="5" t="s">
        <v>15</v>
      </c>
    </row>
    <row r="472" spans="1:8" x14ac:dyDescent="0.25">
      <c r="A472" s="4">
        <v>4290</v>
      </c>
      <c r="B472" s="1" t="s">
        <v>219</v>
      </c>
      <c r="C472" s="1" t="s">
        <v>209</v>
      </c>
      <c r="D472" s="3">
        <v>43797</v>
      </c>
      <c r="E472" s="1" t="s">
        <v>2</v>
      </c>
      <c r="F472" s="2">
        <v>37650.375</v>
      </c>
      <c r="G472" s="1" t="s">
        <v>1</v>
      </c>
      <c r="H472" s="5" t="s">
        <v>53</v>
      </c>
    </row>
    <row r="473" spans="1:8" x14ac:dyDescent="0.25">
      <c r="A473" s="4">
        <v>4291</v>
      </c>
      <c r="B473" s="1" t="s">
        <v>219</v>
      </c>
      <c r="C473" s="1" t="s">
        <v>209</v>
      </c>
      <c r="D473" s="3">
        <v>43797</v>
      </c>
      <c r="E473" s="1" t="s">
        <v>2</v>
      </c>
      <c r="F473" s="2">
        <v>37650.375</v>
      </c>
      <c r="G473" s="1" t="s">
        <v>1</v>
      </c>
      <c r="H473" s="5" t="s">
        <v>21</v>
      </c>
    </row>
    <row r="474" spans="1:8" x14ac:dyDescent="0.25">
      <c r="A474" s="4">
        <v>4292</v>
      </c>
      <c r="B474" s="1" t="s">
        <v>219</v>
      </c>
      <c r="C474" s="1" t="s">
        <v>209</v>
      </c>
      <c r="D474" s="3">
        <v>43797</v>
      </c>
      <c r="E474" s="1" t="s">
        <v>2</v>
      </c>
      <c r="F474" s="2">
        <v>37650.375</v>
      </c>
      <c r="G474" s="1" t="s">
        <v>1</v>
      </c>
      <c r="H474" s="5" t="s">
        <v>76</v>
      </c>
    </row>
    <row r="475" spans="1:8" x14ac:dyDescent="0.25">
      <c r="A475" s="4">
        <v>5238</v>
      </c>
      <c r="B475" s="1" t="s">
        <v>221</v>
      </c>
      <c r="C475" s="1" t="s">
        <v>119</v>
      </c>
      <c r="D475" s="3">
        <v>43809</v>
      </c>
      <c r="E475" s="1" t="s">
        <v>2</v>
      </c>
      <c r="F475" s="2">
        <v>2535.75</v>
      </c>
      <c r="G475" s="1" t="s">
        <v>1</v>
      </c>
      <c r="H475" s="5" t="s">
        <v>113</v>
      </c>
    </row>
    <row r="476" spans="1:8" x14ac:dyDescent="0.25">
      <c r="A476" s="4">
        <v>5239</v>
      </c>
      <c r="B476" s="1" t="s">
        <v>221</v>
      </c>
      <c r="C476" s="1" t="s">
        <v>119</v>
      </c>
      <c r="D476" s="3">
        <v>43809</v>
      </c>
      <c r="E476" s="1" t="s">
        <v>2</v>
      </c>
      <c r="F476" s="2">
        <v>2535.75</v>
      </c>
      <c r="G476" s="1" t="s">
        <v>1</v>
      </c>
      <c r="H476" s="5" t="s">
        <v>78</v>
      </c>
    </row>
    <row r="477" spans="1:8" x14ac:dyDescent="0.25">
      <c r="A477" s="4">
        <v>9195</v>
      </c>
      <c r="B477" s="1" t="s">
        <v>221</v>
      </c>
      <c r="C477" s="1" t="s">
        <v>38</v>
      </c>
      <c r="D477" s="3">
        <v>43758</v>
      </c>
      <c r="E477" s="1" t="s">
        <v>2</v>
      </c>
      <c r="F477" s="2">
        <v>882</v>
      </c>
      <c r="G477" s="1" t="s">
        <v>1</v>
      </c>
      <c r="H477" s="5" t="s">
        <v>37</v>
      </c>
    </row>
    <row r="478" spans="1:8" x14ac:dyDescent="0.25">
      <c r="A478" s="4">
        <v>6204</v>
      </c>
      <c r="B478" s="1" t="s">
        <v>219</v>
      </c>
      <c r="C478" s="1" t="s">
        <v>169</v>
      </c>
      <c r="D478" s="3">
        <v>43739</v>
      </c>
      <c r="E478" s="1" t="s">
        <v>2</v>
      </c>
      <c r="F478" s="2">
        <v>1587.6000000000001</v>
      </c>
      <c r="G478" s="1" t="s">
        <v>1</v>
      </c>
      <c r="H478" s="5" t="s">
        <v>44</v>
      </c>
    </row>
    <row r="479" spans="1:8" x14ac:dyDescent="0.25">
      <c r="A479" s="4">
        <v>6730</v>
      </c>
      <c r="B479" s="1" t="s">
        <v>219</v>
      </c>
      <c r="C479" s="1" t="s">
        <v>166</v>
      </c>
      <c r="D479" s="3">
        <v>43780</v>
      </c>
      <c r="E479" s="1" t="s">
        <v>2</v>
      </c>
      <c r="F479" s="2">
        <v>1272.2850000000001</v>
      </c>
      <c r="G479" s="1" t="s">
        <v>1</v>
      </c>
      <c r="H479" s="5" t="s">
        <v>91</v>
      </c>
    </row>
    <row r="480" spans="1:8" x14ac:dyDescent="0.25">
      <c r="A480" s="4">
        <v>6731</v>
      </c>
      <c r="B480" s="1" t="s">
        <v>219</v>
      </c>
      <c r="C480" s="1" t="s">
        <v>166</v>
      </c>
      <c r="D480" s="3">
        <v>43780</v>
      </c>
      <c r="E480" s="1" t="s">
        <v>2</v>
      </c>
      <c r="F480" s="2">
        <v>1272.2850000000001</v>
      </c>
      <c r="G480" s="1" t="s">
        <v>1</v>
      </c>
      <c r="H480" s="5" t="s">
        <v>63</v>
      </c>
    </row>
    <row r="481" spans="1:8" x14ac:dyDescent="0.25">
      <c r="A481" s="4">
        <v>6732</v>
      </c>
      <c r="B481" s="1" t="s">
        <v>219</v>
      </c>
      <c r="C481" s="1" t="s">
        <v>166</v>
      </c>
      <c r="D481" s="3">
        <v>43780</v>
      </c>
      <c r="E481" s="1" t="s">
        <v>2</v>
      </c>
      <c r="F481" s="2">
        <v>1272.2850000000001</v>
      </c>
      <c r="G481" s="1" t="s">
        <v>1</v>
      </c>
      <c r="H481" s="5" t="s">
        <v>73</v>
      </c>
    </row>
    <row r="482" spans="1:8" x14ac:dyDescent="0.25">
      <c r="A482" s="4">
        <v>4510</v>
      </c>
      <c r="B482" s="1" t="s">
        <v>219</v>
      </c>
      <c r="C482" s="1" t="s">
        <v>204</v>
      </c>
      <c r="D482" s="3">
        <v>43807</v>
      </c>
      <c r="E482" s="1" t="s">
        <v>2</v>
      </c>
      <c r="F482" s="2">
        <v>158.76</v>
      </c>
      <c r="G482" s="1" t="s">
        <v>1</v>
      </c>
      <c r="H482" s="5" t="s">
        <v>22</v>
      </c>
    </row>
    <row r="483" spans="1:8" x14ac:dyDescent="0.25">
      <c r="A483" s="4">
        <v>6176</v>
      </c>
      <c r="B483" s="1" t="s">
        <v>219</v>
      </c>
      <c r="C483" s="1" t="s">
        <v>176</v>
      </c>
      <c r="D483" s="3">
        <v>43787</v>
      </c>
      <c r="E483" s="1" t="s">
        <v>2</v>
      </c>
      <c r="F483" s="2">
        <v>1521.45</v>
      </c>
      <c r="G483" s="1" t="s">
        <v>1</v>
      </c>
      <c r="H483" s="5" t="s">
        <v>22</v>
      </c>
    </row>
    <row r="484" spans="1:8" x14ac:dyDescent="0.25">
      <c r="A484" s="4">
        <v>6177</v>
      </c>
      <c r="B484" s="1" t="s">
        <v>219</v>
      </c>
      <c r="C484" s="1" t="s">
        <v>176</v>
      </c>
      <c r="D484" s="3">
        <v>43785</v>
      </c>
      <c r="E484" s="1" t="s">
        <v>2</v>
      </c>
      <c r="F484" s="2">
        <v>582.12</v>
      </c>
      <c r="G484" s="1" t="s">
        <v>1</v>
      </c>
      <c r="H484" s="5" t="s">
        <v>54</v>
      </c>
    </row>
    <row r="485" spans="1:8" x14ac:dyDescent="0.25">
      <c r="A485" s="4">
        <v>6178</v>
      </c>
      <c r="B485" s="1" t="s">
        <v>219</v>
      </c>
      <c r="C485" s="1" t="s">
        <v>176</v>
      </c>
      <c r="D485" s="3">
        <v>43785</v>
      </c>
      <c r="E485" s="1" t="s">
        <v>2</v>
      </c>
      <c r="F485" s="2">
        <v>582.12</v>
      </c>
      <c r="G485" s="1" t="s">
        <v>1</v>
      </c>
      <c r="H485" s="5" t="s">
        <v>63</v>
      </c>
    </row>
    <row r="486" spans="1:8" x14ac:dyDescent="0.25">
      <c r="A486" s="4">
        <v>54</v>
      </c>
      <c r="B486" s="1" t="s">
        <v>219</v>
      </c>
      <c r="C486" s="1" t="s">
        <v>172</v>
      </c>
      <c r="D486" s="3">
        <v>43810</v>
      </c>
      <c r="E486" s="1" t="s">
        <v>2</v>
      </c>
      <c r="F486" s="2">
        <v>4454.1000000000004</v>
      </c>
      <c r="G486" s="1" t="s">
        <v>125</v>
      </c>
      <c r="H486" s="5" t="s">
        <v>76</v>
      </c>
    </row>
    <row r="487" spans="1:8" x14ac:dyDescent="0.25">
      <c r="A487" s="4">
        <v>55</v>
      </c>
      <c r="B487" s="1" t="s">
        <v>219</v>
      </c>
      <c r="C487" s="1" t="s">
        <v>172</v>
      </c>
      <c r="D487" s="3">
        <v>43810</v>
      </c>
      <c r="E487" s="1" t="s">
        <v>2</v>
      </c>
      <c r="F487" s="2">
        <v>4454.1000000000004</v>
      </c>
      <c r="G487" s="1" t="s">
        <v>125</v>
      </c>
      <c r="H487" s="5" t="s">
        <v>84</v>
      </c>
    </row>
    <row r="488" spans="1:8" x14ac:dyDescent="0.25">
      <c r="A488" s="4">
        <v>56</v>
      </c>
      <c r="B488" s="1" t="s">
        <v>219</v>
      </c>
      <c r="C488" s="1" t="s">
        <v>172</v>
      </c>
      <c r="D488" s="3">
        <v>43810</v>
      </c>
      <c r="E488" s="1" t="s">
        <v>2</v>
      </c>
      <c r="F488" s="2">
        <v>4454.1000000000004</v>
      </c>
      <c r="G488" s="1" t="s">
        <v>125</v>
      </c>
      <c r="H488" s="5" t="s">
        <v>97</v>
      </c>
    </row>
    <row r="489" spans="1:8" x14ac:dyDescent="0.25">
      <c r="A489" s="4">
        <v>57</v>
      </c>
      <c r="B489" s="1" t="s">
        <v>219</v>
      </c>
      <c r="C489" s="1" t="s">
        <v>172</v>
      </c>
      <c r="D489" s="3">
        <v>43810</v>
      </c>
      <c r="E489" s="1" t="s">
        <v>2</v>
      </c>
      <c r="F489" s="2">
        <v>4454.1000000000004</v>
      </c>
      <c r="G489" s="1" t="s">
        <v>125</v>
      </c>
      <c r="H489" s="5" t="s">
        <v>173</v>
      </c>
    </row>
    <row r="490" spans="1:8" x14ac:dyDescent="0.25">
      <c r="A490" s="4">
        <v>6182</v>
      </c>
      <c r="B490" s="1" t="s">
        <v>219</v>
      </c>
      <c r="C490" s="1" t="s">
        <v>172</v>
      </c>
      <c r="D490" s="3">
        <v>43785</v>
      </c>
      <c r="E490" s="1" t="s">
        <v>2</v>
      </c>
      <c r="F490" s="2">
        <v>4150.9125000000004</v>
      </c>
      <c r="G490" s="1" t="s">
        <v>1</v>
      </c>
      <c r="H490" s="5" t="s">
        <v>76</v>
      </c>
    </row>
    <row r="491" spans="1:8" x14ac:dyDescent="0.25">
      <c r="A491" s="4">
        <v>6183</v>
      </c>
      <c r="B491" s="1" t="s">
        <v>219</v>
      </c>
      <c r="C491" s="1" t="s">
        <v>172</v>
      </c>
      <c r="D491" s="3">
        <v>43785</v>
      </c>
      <c r="E491" s="1" t="s">
        <v>2</v>
      </c>
      <c r="F491" s="2">
        <v>4150.9125000000004</v>
      </c>
      <c r="G491" s="1" t="s">
        <v>1</v>
      </c>
      <c r="H491" s="5" t="s">
        <v>84</v>
      </c>
    </row>
    <row r="492" spans="1:8" x14ac:dyDescent="0.25">
      <c r="A492" s="4">
        <v>6184</v>
      </c>
      <c r="B492" s="1" t="s">
        <v>219</v>
      </c>
      <c r="C492" s="1" t="s">
        <v>172</v>
      </c>
      <c r="D492" s="3">
        <v>43785</v>
      </c>
      <c r="E492" s="1" t="s">
        <v>2</v>
      </c>
      <c r="F492" s="2">
        <v>4150.9125000000004</v>
      </c>
      <c r="G492" s="1" t="s">
        <v>1</v>
      </c>
      <c r="H492" s="5" t="s">
        <v>173</v>
      </c>
    </row>
    <row r="493" spans="1:8" x14ac:dyDescent="0.25">
      <c r="A493" s="4">
        <v>6185</v>
      </c>
      <c r="B493" s="1" t="s">
        <v>219</v>
      </c>
      <c r="C493" s="1" t="s">
        <v>172</v>
      </c>
      <c r="D493" s="3">
        <v>43785</v>
      </c>
      <c r="E493" s="1" t="s">
        <v>2</v>
      </c>
      <c r="F493" s="2">
        <v>4150.9125000000004</v>
      </c>
      <c r="G493" s="1" t="s">
        <v>1</v>
      </c>
      <c r="H493" s="5" t="s">
        <v>97</v>
      </c>
    </row>
    <row r="494" spans="1:8" x14ac:dyDescent="0.25">
      <c r="A494" s="4">
        <v>6175</v>
      </c>
      <c r="B494" s="1" t="s">
        <v>219</v>
      </c>
      <c r="C494" s="1" t="s">
        <v>177</v>
      </c>
      <c r="D494" s="3">
        <v>43737</v>
      </c>
      <c r="E494" s="1" t="s">
        <v>2</v>
      </c>
      <c r="F494" s="2">
        <v>582.12</v>
      </c>
      <c r="G494" s="1" t="s">
        <v>1</v>
      </c>
      <c r="H494" s="5" t="s">
        <v>127</v>
      </c>
    </row>
    <row r="495" spans="1:8" x14ac:dyDescent="0.25">
      <c r="A495" s="4">
        <v>10101</v>
      </c>
      <c r="B495" s="1" t="s">
        <v>219</v>
      </c>
      <c r="C495" s="1" t="s">
        <v>161</v>
      </c>
      <c r="D495" s="3">
        <v>43772</v>
      </c>
      <c r="E495" s="1" t="s">
        <v>2</v>
      </c>
      <c r="F495" s="2">
        <v>1039.6575</v>
      </c>
      <c r="G495" s="1" t="s">
        <v>125</v>
      </c>
      <c r="H495" s="5" t="s">
        <v>113</v>
      </c>
    </row>
    <row r="496" spans="1:8" x14ac:dyDescent="0.25">
      <c r="A496" s="4">
        <v>10102</v>
      </c>
      <c r="B496" s="1" t="s">
        <v>219</v>
      </c>
      <c r="C496" s="1" t="s">
        <v>161</v>
      </c>
      <c r="D496" s="3">
        <v>43772</v>
      </c>
      <c r="E496" s="1" t="s">
        <v>2</v>
      </c>
      <c r="F496" s="2">
        <v>1039.6575</v>
      </c>
      <c r="G496" s="1" t="s">
        <v>125</v>
      </c>
      <c r="H496" s="5" t="s">
        <v>121</v>
      </c>
    </row>
    <row r="497" spans="1:8" x14ac:dyDescent="0.25">
      <c r="A497" s="4">
        <v>10103</v>
      </c>
      <c r="B497" s="1" t="s">
        <v>219</v>
      </c>
      <c r="C497" s="1" t="s">
        <v>161</v>
      </c>
      <c r="D497" s="3">
        <v>43772</v>
      </c>
      <c r="E497" s="1" t="s">
        <v>2</v>
      </c>
      <c r="F497" s="2">
        <v>1039.6575</v>
      </c>
      <c r="G497" s="1" t="s">
        <v>125</v>
      </c>
      <c r="H497" s="5" t="s">
        <v>162</v>
      </c>
    </row>
    <row r="498" spans="1:8" x14ac:dyDescent="0.25">
      <c r="A498" s="4">
        <v>10104</v>
      </c>
      <c r="B498" s="1" t="s">
        <v>219</v>
      </c>
      <c r="C498" s="1" t="s">
        <v>161</v>
      </c>
      <c r="D498" s="3">
        <v>43772</v>
      </c>
      <c r="E498" s="1" t="s">
        <v>2</v>
      </c>
      <c r="F498" s="2">
        <v>1039.6575</v>
      </c>
      <c r="G498" s="1" t="s">
        <v>125</v>
      </c>
      <c r="H498" s="5" t="s">
        <v>111</v>
      </c>
    </row>
    <row r="499" spans="1:8" x14ac:dyDescent="0.25">
      <c r="A499" s="4">
        <v>10105</v>
      </c>
      <c r="B499" s="1" t="s">
        <v>219</v>
      </c>
      <c r="C499" s="1" t="s">
        <v>161</v>
      </c>
      <c r="D499" s="3">
        <v>43772</v>
      </c>
      <c r="E499" s="1" t="s">
        <v>2</v>
      </c>
      <c r="F499" s="2">
        <v>1039.6575</v>
      </c>
      <c r="G499" s="1" t="s">
        <v>125</v>
      </c>
      <c r="H499" s="5" t="s">
        <v>114</v>
      </c>
    </row>
    <row r="500" spans="1:8" x14ac:dyDescent="0.25">
      <c r="A500" s="4">
        <v>10106</v>
      </c>
      <c r="B500" s="1" t="s">
        <v>219</v>
      </c>
      <c r="C500" s="1" t="s">
        <v>161</v>
      </c>
      <c r="D500" s="3">
        <v>43772</v>
      </c>
      <c r="E500" s="1" t="s">
        <v>2</v>
      </c>
      <c r="F500" s="2">
        <v>1039.6575</v>
      </c>
      <c r="G500" s="1" t="s">
        <v>125</v>
      </c>
      <c r="H500" s="5" t="s">
        <v>160</v>
      </c>
    </row>
    <row r="501" spans="1:8" x14ac:dyDescent="0.25">
      <c r="A501" s="4">
        <v>6286</v>
      </c>
      <c r="B501" s="1" t="s">
        <v>219</v>
      </c>
      <c r="C501" s="1" t="s">
        <v>144</v>
      </c>
      <c r="D501" s="3">
        <v>43738</v>
      </c>
      <c r="E501" s="1" t="s">
        <v>2</v>
      </c>
      <c r="F501" s="2">
        <v>5672.3625000000002</v>
      </c>
      <c r="G501" s="1" t="s">
        <v>1</v>
      </c>
      <c r="H501" s="5" t="s">
        <v>45</v>
      </c>
    </row>
    <row r="502" spans="1:8" x14ac:dyDescent="0.25">
      <c r="A502" s="9">
        <v>11709</v>
      </c>
      <c r="B502" s="10" t="s">
        <v>219</v>
      </c>
      <c r="C502" s="10" t="s">
        <v>144</v>
      </c>
      <c r="D502" s="11">
        <v>43739</v>
      </c>
      <c r="E502" s="10" t="s">
        <v>2</v>
      </c>
      <c r="F502" s="12">
        <v>1587.6000000000001</v>
      </c>
      <c r="G502" s="10" t="s">
        <v>125</v>
      </c>
      <c r="H502" s="13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Forecasting</vt:lpstr>
      <vt:lpstr>Regression</vt:lpstr>
      <vt:lpstr>Working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Hassan</dc:creator>
  <cp:lastModifiedBy>Salman Tipu</cp:lastModifiedBy>
  <dcterms:created xsi:type="dcterms:W3CDTF">2021-05-05T20:57:40Z</dcterms:created>
  <dcterms:modified xsi:type="dcterms:W3CDTF">2023-05-13T11:43:43Z</dcterms:modified>
</cp:coreProperties>
</file>