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6" i="1"/>
  <c r="AA6" i="1" l="1"/>
  <c r="Z6" i="1"/>
</calcChain>
</file>

<file path=xl/sharedStrings.xml><?xml version="1.0" encoding="utf-8"?>
<sst xmlns="http://schemas.openxmlformats.org/spreadsheetml/2006/main" count="2027" uniqueCount="48">
  <si>
    <t>Gender</t>
  </si>
  <si>
    <t>Age</t>
  </si>
  <si>
    <t>Work Field (WF)</t>
  </si>
  <si>
    <t>WF Code</t>
  </si>
  <si>
    <t>Education (EDU)</t>
  </si>
  <si>
    <t>EDU Code</t>
  </si>
  <si>
    <t>Cars Owned</t>
  </si>
  <si>
    <t>Income</t>
  </si>
  <si>
    <t>City</t>
  </si>
  <si>
    <t>City Code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</si>
  <si>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</si>
  <si>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</si>
  <si>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</si>
  <si>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</si>
  <si>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</si>
  <si>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</si>
  <si>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</si>
  <si>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</si>
  <si>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</si>
  <si>
    <t>male</t>
  </si>
  <si>
    <t>Management</t>
  </si>
  <si>
    <t>Matric</t>
  </si>
  <si>
    <t>Lahore</t>
  </si>
  <si>
    <t>female</t>
  </si>
  <si>
    <t>Graduation</t>
  </si>
  <si>
    <t>Karachi</t>
  </si>
  <si>
    <t>Marketing</t>
  </si>
  <si>
    <t>Intermediate</t>
  </si>
  <si>
    <t>Multan</t>
  </si>
  <si>
    <t>Health</t>
  </si>
  <si>
    <t>Hyderabad</t>
  </si>
  <si>
    <t>Peshawar</t>
  </si>
  <si>
    <t>IT</t>
  </si>
  <si>
    <t>Rawalpindi</t>
  </si>
  <si>
    <t>Masters</t>
  </si>
  <si>
    <t>Islamabad</t>
  </si>
  <si>
    <t>Data Science</t>
  </si>
  <si>
    <t>Sales</t>
  </si>
  <si>
    <t>Gwadar</t>
  </si>
  <si>
    <t>Quetta</t>
  </si>
  <si>
    <t>males</t>
  </si>
  <si>
    <t>females</t>
  </si>
  <si>
    <t>Number of males</t>
  </si>
  <si>
    <t>Number of females</t>
  </si>
  <si>
    <t>Gender Counts</t>
  </si>
  <si>
    <t>Average Age</t>
  </si>
  <si>
    <t>&lt;&lt; DATASET &gt;&gt;</t>
  </si>
  <si>
    <t>DATA EXTRACTIONS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</si>
</sst>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T505" totalsRowShown="0">
  <autoFilter ref="B5:T505"/>
  <tableColumns count="19">
    <tableColumn id="1" name="Gender"/>
    <tableColumn id="2" name="Age"/>
    <tableColumn id="3" name="Work Field (WF)"/>
    <tableColumn id="4" name="WF Code"/>
    <tableColumn id="5" name="Education (EDU)"/>
    <tableColumn id="6" name="EDU Code"/>
    <tableColumn id="7" name="Cars Owned"/>
    <tableColumn id="8" name="Income"/>
    <tableColumn id="9" name="City"/>
    <tableColumn id="10" name="City Code"/>
    <tableColumn id="11" name="House Value"/>
    <tableColumn id="12" name="Mortgage Left"/>
    <tableColumn id="13" name="Car Value"/>
    <tableColumn id="14" name="Car Left Pay"/>
    <tableColumn id="15" name="Debts"/>
    <tableColumn id="16" name="Investments"/>
    <tableColumn id="17" name="Person Values"/>
    <tableColumn id="18" name="Person Debts"/>
    <tableColumn id="19" name="Net Wor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05"/>
  <sheetViews>
    <sheetView tabSelected="1" topLeftCell="A61" workbookViewId="0">
      <selection activeCell="AD9" sqref="AD9"/>
    </sheetView>
  </sheetViews>
  <sheetFormatPr defaultRowHeight="15" x14ac:dyDescent="0.25"/>
  <cols>
    <col min="2" max="2" width="18.140625" customWidth="1"/>
    <col min="3" max="3" width="14.85546875" customWidth="1"/>
    <col min="4" max="4" width="19.5703125" customWidth="1"/>
    <col min="5" max="5" width="15.42578125" customWidth="1"/>
    <col min="6" max="6" width="17.28515625" customWidth="1"/>
    <col min="7" max="7" width="16.5703125" customWidth="1"/>
    <col min="8" max="8" width="16.140625" customWidth="1"/>
    <col min="9" max="9" width="15.5703125" customWidth="1"/>
    <col min="10" max="10" width="19.7109375" customWidth="1"/>
    <col min="11" max="11" width="16" customWidth="1"/>
    <col min="12" max="12" width="16.42578125" customWidth="1"/>
    <col min="13" max="13" width="16.7109375" customWidth="1"/>
    <col min="14" max="14" width="19.5703125" customWidth="1"/>
    <col min="15" max="15" width="16" customWidth="1"/>
    <col min="16" max="16" width="16.42578125" customWidth="1"/>
    <col min="17" max="17" width="17" customWidth="1"/>
    <col min="18" max="18" width="17.28515625" customWidth="1"/>
    <col min="19" max="20" width="16.5703125" customWidth="1"/>
    <col min="26" max="26" width="19.42578125" customWidth="1"/>
    <col min="27" max="27" width="21.42578125" customWidth="1"/>
  </cols>
  <sheetData>
    <row r="2" spans="2:29" x14ac:dyDescent="0.25">
      <c r="I2" s="14" t="s">
        <v>46</v>
      </c>
      <c r="J2" s="15"/>
      <c r="K2" s="16"/>
      <c r="Z2" s="14" t="s">
        <v>47</v>
      </c>
      <c r="AA2" s="16"/>
    </row>
    <row r="3" spans="2:29" ht="15.75" thickBot="1" x14ac:dyDescent="0.3"/>
    <row r="4" spans="2:29" x14ac:dyDescent="0.25">
      <c r="X4" s="7" t="s">
        <v>44</v>
      </c>
      <c r="Y4" s="8"/>
      <c r="Z4" s="8"/>
      <c r="AA4" s="9"/>
      <c r="AB4" s="7" t="s">
        <v>45</v>
      </c>
      <c r="AC4" s="9"/>
    </row>
    <row r="5" spans="2:29" ht="15.75" thickBot="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X5" s="1" t="s">
        <v>40</v>
      </c>
      <c r="Y5" s="2" t="s">
        <v>41</v>
      </c>
      <c r="Z5" s="10" t="s">
        <v>42</v>
      </c>
      <c r="AA5" s="11" t="s">
        <v>43</v>
      </c>
      <c r="AB5" s="12">
        <f>AVERAGE(C6:C505)</f>
        <v>38.283999999999999</v>
      </c>
      <c r="AC5" s="13"/>
    </row>
    <row r="6" spans="2:29" x14ac:dyDescent="0.25">
      <c r="B6" t="s">
        <v>19</v>
      </c>
      <c r="C6">
        <v>27</v>
      </c>
      <c r="D6" t="s">
        <v>20</v>
      </c>
      <c r="E6">
        <v>6</v>
      </c>
      <c r="F6" t="s">
        <v>21</v>
      </c>
      <c r="G6">
        <v>1</v>
      </c>
      <c r="H6">
        <v>1</v>
      </c>
      <c r="I6">
        <v>38249</v>
      </c>
      <c r="J6" t="s">
        <v>22</v>
      </c>
      <c r="K6">
        <v>2</v>
      </c>
      <c r="L6">
        <v>114747</v>
      </c>
      <c r="M6">
        <v>74081.491285670811</v>
      </c>
      <c r="N6">
        <v>31361.867171029746</v>
      </c>
      <c r="O6">
        <v>16889</v>
      </c>
      <c r="P6">
        <v>62811.692870284685</v>
      </c>
      <c r="Q6">
        <v>45509.35812905545</v>
      </c>
      <c r="R6">
        <v>191618.22530008518</v>
      </c>
      <c r="S6">
        <v>153782.1841559555</v>
      </c>
      <c r="T6">
        <v>37836.041144129675</v>
      </c>
      <c r="X6" s="1">
        <f>IF(B6="male",1,0)</f>
        <v>1</v>
      </c>
      <c r="Y6" s="2">
        <f>IF(B6="female",1,0)</f>
        <v>0</v>
      </c>
      <c r="Z6" s="10">
        <f>SUM(X6:X505)</f>
        <v>264</v>
      </c>
      <c r="AA6" s="11">
        <f>SUM(Y6:Y505)</f>
        <v>236</v>
      </c>
    </row>
    <row r="7" spans="2:29" x14ac:dyDescent="0.25">
      <c r="B7" t="s">
        <v>23</v>
      </c>
      <c r="C7">
        <v>48</v>
      </c>
      <c r="D7" t="s">
        <v>20</v>
      </c>
      <c r="E7">
        <v>6</v>
      </c>
      <c r="F7" t="s">
        <v>24</v>
      </c>
      <c r="G7">
        <v>3</v>
      </c>
      <c r="H7">
        <v>2</v>
      </c>
      <c r="I7">
        <v>33351</v>
      </c>
      <c r="J7" t="s">
        <v>25</v>
      </c>
      <c r="K7">
        <v>1</v>
      </c>
      <c r="L7">
        <v>133404</v>
      </c>
      <c r="M7">
        <v>102450.05752567423</v>
      </c>
      <c r="N7">
        <v>5730.9209094557191</v>
      </c>
      <c r="O7">
        <v>1084</v>
      </c>
      <c r="P7">
        <v>62591.074157378651</v>
      </c>
      <c r="Q7">
        <v>9190.6395934822685</v>
      </c>
      <c r="R7">
        <v>148325.56050293799</v>
      </c>
      <c r="S7">
        <v>166125.13168305287</v>
      </c>
      <c r="T7">
        <v>-17799.571180114872</v>
      </c>
      <c r="X7" s="1">
        <f t="shared" ref="X7:X70" si="0">IF(B7="male",1,0)</f>
        <v>0</v>
      </c>
      <c r="Y7" s="2">
        <f t="shared" ref="Y7:Y70" si="1">IF(B7="female",1,0)</f>
        <v>1</v>
      </c>
      <c r="Z7" s="2"/>
      <c r="AA7" s="3"/>
    </row>
    <row r="8" spans="2:29" x14ac:dyDescent="0.25">
      <c r="B8" t="s">
        <v>19</v>
      </c>
      <c r="C8">
        <v>46</v>
      </c>
      <c r="D8" t="s">
        <v>26</v>
      </c>
      <c r="E8">
        <v>3</v>
      </c>
      <c r="F8" t="s">
        <v>27</v>
      </c>
      <c r="G8">
        <v>2</v>
      </c>
      <c r="H8">
        <v>1</v>
      </c>
      <c r="I8">
        <v>55510</v>
      </c>
      <c r="J8" t="s">
        <v>28</v>
      </c>
      <c r="K8">
        <v>4</v>
      </c>
      <c r="L8">
        <v>166530</v>
      </c>
      <c r="M8">
        <v>91250.637541661112</v>
      </c>
      <c r="N8">
        <v>35152.380996172913</v>
      </c>
      <c r="O8">
        <v>34553</v>
      </c>
      <c r="P8">
        <v>5451.252281752425</v>
      </c>
      <c r="Q8">
        <v>41234.91655445021</v>
      </c>
      <c r="R8">
        <v>242917.2975506231</v>
      </c>
      <c r="S8">
        <v>131254.88982341354</v>
      </c>
      <c r="T8">
        <v>111662.40772720956</v>
      </c>
      <c r="X8" s="1">
        <f t="shared" si="0"/>
        <v>1</v>
      </c>
      <c r="Y8" s="2">
        <f t="shared" si="1"/>
        <v>0</v>
      </c>
      <c r="Z8" s="2"/>
      <c r="AA8" s="3"/>
    </row>
    <row r="9" spans="2:29" x14ac:dyDescent="0.25">
      <c r="B9" t="s">
        <v>19</v>
      </c>
      <c r="C9">
        <v>26</v>
      </c>
      <c r="D9" t="s">
        <v>20</v>
      </c>
      <c r="E9">
        <v>6</v>
      </c>
      <c r="F9" t="s">
        <v>27</v>
      </c>
      <c r="G9">
        <v>2</v>
      </c>
      <c r="H9">
        <v>1</v>
      </c>
      <c r="I9">
        <v>39630</v>
      </c>
      <c r="J9" t="s">
        <v>22</v>
      </c>
      <c r="K9">
        <v>2</v>
      </c>
      <c r="L9">
        <v>118890</v>
      </c>
      <c r="M9">
        <v>68451.772389357269</v>
      </c>
      <c r="N9">
        <v>4387.1897721827336</v>
      </c>
      <c r="O9">
        <v>4151</v>
      </c>
      <c r="P9">
        <v>54998.767060794591</v>
      </c>
      <c r="Q9">
        <v>7065.3590388137018</v>
      </c>
      <c r="R9">
        <v>130342.54881099644</v>
      </c>
      <c r="S9">
        <v>127601.53945015186</v>
      </c>
      <c r="T9">
        <v>2741.009360844575</v>
      </c>
      <c r="X9" s="1">
        <f t="shared" si="0"/>
        <v>1</v>
      </c>
      <c r="Y9" s="2">
        <f t="shared" si="1"/>
        <v>0</v>
      </c>
      <c r="Z9" s="2"/>
      <c r="AA9" s="3"/>
    </row>
    <row r="10" spans="2:29" x14ac:dyDescent="0.25">
      <c r="B10" t="s">
        <v>19</v>
      </c>
      <c r="C10">
        <v>27</v>
      </c>
      <c r="D10" t="s">
        <v>29</v>
      </c>
      <c r="E10">
        <v>4</v>
      </c>
      <c r="F10" t="s">
        <v>27</v>
      </c>
      <c r="G10">
        <v>2</v>
      </c>
      <c r="H10">
        <v>2</v>
      </c>
      <c r="I10">
        <v>51430</v>
      </c>
      <c r="J10" t="s">
        <v>30</v>
      </c>
      <c r="K10">
        <v>7</v>
      </c>
      <c r="L10">
        <v>154290</v>
      </c>
      <c r="M10">
        <v>126947.84236736337</v>
      </c>
      <c r="N10">
        <v>92602.206291001974</v>
      </c>
      <c r="O10">
        <v>64122</v>
      </c>
      <c r="P10">
        <v>50260.726961925036</v>
      </c>
      <c r="Q10">
        <v>808.97418141850085</v>
      </c>
      <c r="R10">
        <v>247701.1804724205</v>
      </c>
      <c r="S10">
        <v>241330.56932928841</v>
      </c>
      <c r="T10">
        <v>6370.6111431320896</v>
      </c>
      <c r="X10" s="1">
        <f t="shared" si="0"/>
        <v>1</v>
      </c>
      <c r="Y10" s="2">
        <f t="shared" si="1"/>
        <v>0</v>
      </c>
      <c r="Z10" s="2"/>
      <c r="AA10" s="3"/>
    </row>
    <row r="11" spans="2:29" x14ac:dyDescent="0.25">
      <c r="B11" t="s">
        <v>23</v>
      </c>
      <c r="C11">
        <v>47</v>
      </c>
      <c r="D11" t="s">
        <v>29</v>
      </c>
      <c r="E11">
        <v>4</v>
      </c>
      <c r="F11" t="s">
        <v>27</v>
      </c>
      <c r="G11">
        <v>2</v>
      </c>
      <c r="H11">
        <v>2</v>
      </c>
      <c r="I11">
        <v>48420</v>
      </c>
      <c r="J11" t="s">
        <v>31</v>
      </c>
      <c r="K11">
        <v>5</v>
      </c>
      <c r="L11">
        <v>242100</v>
      </c>
      <c r="M11">
        <v>148880.53156014965</v>
      </c>
      <c r="N11">
        <v>52215.149384465061</v>
      </c>
      <c r="O11">
        <v>23323</v>
      </c>
      <c r="P11">
        <v>72125.81470956585</v>
      </c>
      <c r="Q11">
        <v>17633.309614330909</v>
      </c>
      <c r="R11">
        <v>311948.45899879595</v>
      </c>
      <c r="S11">
        <v>244329.34626971552</v>
      </c>
      <c r="T11">
        <v>67619.112729080429</v>
      </c>
      <c r="X11" s="1">
        <f t="shared" si="0"/>
        <v>0</v>
      </c>
      <c r="Y11" s="2">
        <f t="shared" si="1"/>
        <v>1</v>
      </c>
      <c r="Z11" s="2"/>
      <c r="AA11" s="3"/>
    </row>
    <row r="12" spans="2:29" x14ac:dyDescent="0.25">
      <c r="B12" t="s">
        <v>19</v>
      </c>
      <c r="C12">
        <v>40</v>
      </c>
      <c r="D12" t="s">
        <v>32</v>
      </c>
      <c r="E12">
        <v>1</v>
      </c>
      <c r="F12" t="s">
        <v>21</v>
      </c>
      <c r="G12">
        <v>1</v>
      </c>
      <c r="H12">
        <v>1</v>
      </c>
      <c r="I12">
        <v>73383</v>
      </c>
      <c r="J12" t="s">
        <v>33</v>
      </c>
      <c r="K12">
        <v>8</v>
      </c>
      <c r="L12">
        <v>366915</v>
      </c>
      <c r="M12">
        <v>254118.09309922793</v>
      </c>
      <c r="N12">
        <v>12187.183723873412</v>
      </c>
      <c r="O12">
        <v>8562</v>
      </c>
      <c r="P12">
        <v>1020.296299353063</v>
      </c>
      <c r="Q12">
        <v>28268.426423655386</v>
      </c>
      <c r="R12">
        <v>407370.61014752882</v>
      </c>
      <c r="S12">
        <v>263700.389398581</v>
      </c>
      <c r="T12">
        <v>143670.22074894782</v>
      </c>
      <c r="X12" s="1">
        <f t="shared" si="0"/>
        <v>1</v>
      </c>
      <c r="Y12" s="2">
        <f t="shared" si="1"/>
        <v>0</v>
      </c>
      <c r="Z12" s="2"/>
      <c r="AA12" s="3"/>
    </row>
    <row r="13" spans="2:29" x14ac:dyDescent="0.25">
      <c r="B13" t="s">
        <v>19</v>
      </c>
      <c r="C13">
        <v>49</v>
      </c>
      <c r="D13" t="s">
        <v>32</v>
      </c>
      <c r="E13">
        <v>1</v>
      </c>
      <c r="F13" t="s">
        <v>34</v>
      </c>
      <c r="G13">
        <v>4</v>
      </c>
      <c r="H13">
        <v>2</v>
      </c>
      <c r="I13">
        <v>65216</v>
      </c>
      <c r="J13" t="s">
        <v>35</v>
      </c>
      <c r="K13">
        <v>3</v>
      </c>
      <c r="L13">
        <v>391296</v>
      </c>
      <c r="M13">
        <v>287514.06477913784</v>
      </c>
      <c r="N13">
        <v>30731.44433799103</v>
      </c>
      <c r="O13">
        <v>29194</v>
      </c>
      <c r="P13">
        <v>31474.862800762246</v>
      </c>
      <c r="Q13">
        <v>65448.462607815527</v>
      </c>
      <c r="R13">
        <v>487475.90694580652</v>
      </c>
      <c r="S13">
        <v>348182.92757990008</v>
      </c>
      <c r="T13">
        <v>139292.97936590645</v>
      </c>
      <c r="X13" s="1">
        <f t="shared" si="0"/>
        <v>1</v>
      </c>
      <c r="Y13" s="2">
        <f t="shared" si="1"/>
        <v>0</v>
      </c>
      <c r="Z13" s="2"/>
      <c r="AA13" s="3"/>
    </row>
    <row r="14" spans="2:29" x14ac:dyDescent="0.25">
      <c r="B14" t="s">
        <v>19</v>
      </c>
      <c r="C14">
        <v>46</v>
      </c>
      <c r="D14" t="s">
        <v>26</v>
      </c>
      <c r="E14">
        <v>3</v>
      </c>
      <c r="F14" t="s">
        <v>24</v>
      </c>
      <c r="G14">
        <v>3</v>
      </c>
      <c r="H14">
        <v>2</v>
      </c>
      <c r="I14">
        <v>38896</v>
      </c>
      <c r="J14" t="s">
        <v>28</v>
      </c>
      <c r="K14">
        <v>4</v>
      </c>
      <c r="L14">
        <v>116688</v>
      </c>
      <c r="M14">
        <v>81745.457318492103</v>
      </c>
      <c r="N14">
        <v>3103.5443601576585</v>
      </c>
      <c r="O14">
        <v>3080</v>
      </c>
      <c r="P14">
        <v>75195.17538192225</v>
      </c>
      <c r="Q14">
        <v>43884.552148251889</v>
      </c>
      <c r="R14">
        <v>163676.09650840954</v>
      </c>
      <c r="S14">
        <v>160020.63270041434</v>
      </c>
      <c r="T14">
        <v>3655.4638079951983</v>
      </c>
      <c r="X14" s="1">
        <f t="shared" si="0"/>
        <v>1</v>
      </c>
      <c r="Y14" s="2">
        <f t="shared" si="1"/>
        <v>0</v>
      </c>
      <c r="Z14" s="2"/>
      <c r="AA14" s="3"/>
    </row>
    <row r="15" spans="2:29" x14ac:dyDescent="0.25">
      <c r="B15" t="s">
        <v>19</v>
      </c>
      <c r="C15">
        <v>37</v>
      </c>
      <c r="D15" t="s">
        <v>20</v>
      </c>
      <c r="E15">
        <v>6</v>
      </c>
      <c r="F15" t="s">
        <v>21</v>
      </c>
      <c r="G15">
        <v>1</v>
      </c>
      <c r="H15">
        <v>0</v>
      </c>
      <c r="I15">
        <v>59990</v>
      </c>
      <c r="J15" t="s">
        <v>28</v>
      </c>
      <c r="K15">
        <v>4</v>
      </c>
      <c r="L15">
        <v>179970</v>
      </c>
      <c r="M15">
        <v>27339.448262877817</v>
      </c>
      <c r="N15">
        <v>0</v>
      </c>
      <c r="O15">
        <v>0</v>
      </c>
      <c r="P15">
        <v>53721.853125693378</v>
      </c>
      <c r="Q15">
        <v>89125.196056953631</v>
      </c>
      <c r="R15">
        <v>269095.19605695363</v>
      </c>
      <c r="S15">
        <v>81061.301388571199</v>
      </c>
      <c r="T15">
        <v>188033.89466838242</v>
      </c>
      <c r="X15" s="1">
        <f t="shared" si="0"/>
        <v>1</v>
      </c>
      <c r="Y15" s="2">
        <f t="shared" si="1"/>
        <v>0</v>
      </c>
      <c r="Z15" s="2"/>
      <c r="AA15" s="3"/>
    </row>
    <row r="16" spans="2:29" x14ac:dyDescent="0.25">
      <c r="B16" t="s">
        <v>23</v>
      </c>
      <c r="C16">
        <v>37</v>
      </c>
      <c r="D16" t="s">
        <v>36</v>
      </c>
      <c r="E16">
        <v>2</v>
      </c>
      <c r="F16" t="s">
        <v>24</v>
      </c>
      <c r="G16">
        <v>3</v>
      </c>
      <c r="H16">
        <v>2</v>
      </c>
      <c r="I16">
        <v>46611</v>
      </c>
      <c r="J16" t="s">
        <v>35</v>
      </c>
      <c r="K16">
        <v>3</v>
      </c>
      <c r="L16">
        <v>186444</v>
      </c>
      <c r="M16">
        <v>150699.13304392778</v>
      </c>
      <c r="N16">
        <v>24230.227783527152</v>
      </c>
      <c r="O16">
        <v>24125</v>
      </c>
      <c r="P16">
        <v>2776.8990935051779</v>
      </c>
      <c r="Q16">
        <v>34113.589108205932</v>
      </c>
      <c r="R16">
        <v>244787.81689173309</v>
      </c>
      <c r="S16">
        <v>177601.03213743295</v>
      </c>
      <c r="T16">
        <v>67186.784754300141</v>
      </c>
      <c r="X16" s="1">
        <f t="shared" si="0"/>
        <v>0</v>
      </c>
      <c r="Y16" s="2">
        <f t="shared" si="1"/>
        <v>1</v>
      </c>
      <c r="Z16" s="2"/>
      <c r="AA16" s="3"/>
    </row>
    <row r="17" spans="2:27" x14ac:dyDescent="0.25">
      <c r="B17" t="s">
        <v>23</v>
      </c>
      <c r="C17">
        <v>49</v>
      </c>
      <c r="D17" t="s">
        <v>29</v>
      </c>
      <c r="E17">
        <v>4</v>
      </c>
      <c r="F17" t="s">
        <v>21</v>
      </c>
      <c r="G17">
        <v>1</v>
      </c>
      <c r="H17">
        <v>0</v>
      </c>
      <c r="I17">
        <v>41952</v>
      </c>
      <c r="J17" t="s">
        <v>28</v>
      </c>
      <c r="K17">
        <v>4</v>
      </c>
      <c r="L17">
        <v>125856</v>
      </c>
      <c r="M17">
        <v>108895.48673897162</v>
      </c>
      <c r="N17">
        <v>0</v>
      </c>
      <c r="O17">
        <v>0</v>
      </c>
      <c r="P17">
        <v>59819.819898570131</v>
      </c>
      <c r="Q17">
        <v>49268.410228523382</v>
      </c>
      <c r="R17">
        <v>175124.41022852337</v>
      </c>
      <c r="S17">
        <v>168715.30663754174</v>
      </c>
      <c r="T17">
        <v>6409.1035909816273</v>
      </c>
      <c r="X17" s="1">
        <f t="shared" si="0"/>
        <v>0</v>
      </c>
      <c r="Y17" s="2">
        <f t="shared" si="1"/>
        <v>1</v>
      </c>
      <c r="Z17" s="2"/>
      <c r="AA17" s="3"/>
    </row>
    <row r="18" spans="2:27" x14ac:dyDescent="0.25">
      <c r="B18" t="s">
        <v>19</v>
      </c>
      <c r="C18">
        <v>29</v>
      </c>
      <c r="D18" t="s">
        <v>26</v>
      </c>
      <c r="E18">
        <v>3</v>
      </c>
      <c r="F18" t="s">
        <v>21</v>
      </c>
      <c r="G18">
        <v>1</v>
      </c>
      <c r="H18">
        <v>2</v>
      </c>
      <c r="I18">
        <v>44048</v>
      </c>
      <c r="J18" t="s">
        <v>22</v>
      </c>
      <c r="K18">
        <v>2</v>
      </c>
      <c r="L18">
        <v>264288</v>
      </c>
      <c r="M18">
        <v>50085.630947780897</v>
      </c>
      <c r="N18">
        <v>1306.2089499551682</v>
      </c>
      <c r="O18">
        <v>1167</v>
      </c>
      <c r="P18">
        <v>29255.922419306702</v>
      </c>
      <c r="Q18">
        <v>61766.005979967507</v>
      </c>
      <c r="R18">
        <v>327360.21492992272</v>
      </c>
      <c r="S18">
        <v>80508.553367087603</v>
      </c>
      <c r="T18">
        <v>246851.6615628351</v>
      </c>
      <c r="X18" s="1">
        <f t="shared" si="0"/>
        <v>1</v>
      </c>
      <c r="Y18" s="2">
        <f t="shared" si="1"/>
        <v>0</v>
      </c>
      <c r="Z18" s="2"/>
      <c r="AA18" s="3"/>
    </row>
    <row r="19" spans="2:27" x14ac:dyDescent="0.25">
      <c r="B19" t="s">
        <v>23</v>
      </c>
      <c r="C19">
        <v>50</v>
      </c>
      <c r="D19" t="s">
        <v>29</v>
      </c>
      <c r="E19">
        <v>4</v>
      </c>
      <c r="F19" t="s">
        <v>34</v>
      </c>
      <c r="G19">
        <v>4</v>
      </c>
      <c r="H19">
        <v>2</v>
      </c>
      <c r="I19">
        <v>66869</v>
      </c>
      <c r="J19" t="s">
        <v>22</v>
      </c>
      <c r="K19">
        <v>2</v>
      </c>
      <c r="L19">
        <v>267476</v>
      </c>
      <c r="M19">
        <v>241988.09795514928</v>
      </c>
      <c r="N19">
        <v>44599.396742388701</v>
      </c>
      <c r="O19">
        <v>9359</v>
      </c>
      <c r="P19">
        <v>29262.983514518393</v>
      </c>
      <c r="Q19">
        <v>16950.164187110597</v>
      </c>
      <c r="R19">
        <v>329025.56092949933</v>
      </c>
      <c r="S19">
        <v>280610.08146966767</v>
      </c>
      <c r="T19">
        <v>48415.479459831666</v>
      </c>
      <c r="X19" s="1">
        <f t="shared" si="0"/>
        <v>0</v>
      </c>
      <c r="Y19" s="2">
        <f t="shared" si="1"/>
        <v>1</v>
      </c>
      <c r="Z19" s="2"/>
      <c r="AA19" s="3"/>
    </row>
    <row r="20" spans="2:27" x14ac:dyDescent="0.25">
      <c r="B20" t="s">
        <v>23</v>
      </c>
      <c r="C20">
        <v>45</v>
      </c>
      <c r="D20" t="s">
        <v>37</v>
      </c>
      <c r="E20">
        <v>5</v>
      </c>
      <c r="F20" t="s">
        <v>34</v>
      </c>
      <c r="G20">
        <v>4</v>
      </c>
      <c r="H20">
        <v>0</v>
      </c>
      <c r="I20">
        <v>62681</v>
      </c>
      <c r="J20" t="s">
        <v>33</v>
      </c>
      <c r="K20">
        <v>8</v>
      </c>
      <c r="L20">
        <v>376086</v>
      </c>
      <c r="M20">
        <v>319167.90932785586</v>
      </c>
      <c r="N20">
        <v>0</v>
      </c>
      <c r="O20">
        <v>0</v>
      </c>
      <c r="P20">
        <v>6576.2317892884685</v>
      </c>
      <c r="Q20">
        <v>86606.919285130396</v>
      </c>
      <c r="R20">
        <v>462692.9192851304</v>
      </c>
      <c r="S20">
        <v>325744.14111714432</v>
      </c>
      <c r="T20">
        <v>136948.77816798608</v>
      </c>
      <c r="X20" s="1">
        <f t="shared" si="0"/>
        <v>0</v>
      </c>
      <c r="Y20" s="2">
        <f t="shared" si="1"/>
        <v>1</v>
      </c>
      <c r="Z20" s="2"/>
      <c r="AA20" s="3"/>
    </row>
    <row r="21" spans="2:27" x14ac:dyDescent="0.25">
      <c r="B21" t="s">
        <v>19</v>
      </c>
      <c r="C21">
        <v>50</v>
      </c>
      <c r="D21" t="s">
        <v>36</v>
      </c>
      <c r="E21">
        <v>2</v>
      </c>
      <c r="F21" t="s">
        <v>21</v>
      </c>
      <c r="G21">
        <v>1</v>
      </c>
      <c r="H21">
        <v>1</v>
      </c>
      <c r="I21">
        <v>56226</v>
      </c>
      <c r="J21" t="s">
        <v>35</v>
      </c>
      <c r="K21">
        <v>3</v>
      </c>
      <c r="L21">
        <v>281130</v>
      </c>
      <c r="M21">
        <v>127418.59033231168</v>
      </c>
      <c r="N21">
        <v>25643.703231695825</v>
      </c>
      <c r="O21">
        <v>23557</v>
      </c>
      <c r="P21">
        <v>57550.895285157836</v>
      </c>
      <c r="Q21">
        <v>64448.528724126008</v>
      </c>
      <c r="R21">
        <v>371222.2319558218</v>
      </c>
      <c r="S21">
        <v>208526.48561746953</v>
      </c>
      <c r="T21">
        <v>162695.74633835227</v>
      </c>
      <c r="X21" s="1">
        <f t="shared" si="0"/>
        <v>1</v>
      </c>
      <c r="Y21" s="2">
        <f t="shared" si="1"/>
        <v>0</v>
      </c>
      <c r="Z21" s="2"/>
      <c r="AA21" s="3"/>
    </row>
    <row r="22" spans="2:27" x14ac:dyDescent="0.25">
      <c r="B22" t="s">
        <v>23</v>
      </c>
      <c r="C22">
        <v>41</v>
      </c>
      <c r="D22" t="s">
        <v>32</v>
      </c>
      <c r="E22">
        <v>1</v>
      </c>
      <c r="F22" t="s">
        <v>27</v>
      </c>
      <c r="G22">
        <v>2</v>
      </c>
      <c r="H22">
        <v>2</v>
      </c>
      <c r="I22">
        <v>33495</v>
      </c>
      <c r="J22" t="s">
        <v>33</v>
      </c>
      <c r="K22">
        <v>8</v>
      </c>
      <c r="L22">
        <v>167475</v>
      </c>
      <c r="M22">
        <v>135366.66743354322</v>
      </c>
      <c r="N22">
        <v>6915.803719400652</v>
      </c>
      <c r="O22">
        <v>2555</v>
      </c>
      <c r="P22">
        <v>35736.32375233739</v>
      </c>
      <c r="Q22">
        <v>32609.598508756899</v>
      </c>
      <c r="R22">
        <v>207000.40222815756</v>
      </c>
      <c r="S22">
        <v>173657.99118588062</v>
      </c>
      <c r="T22">
        <v>33342.411042276944</v>
      </c>
      <c r="X22" s="1">
        <f t="shared" si="0"/>
        <v>0</v>
      </c>
      <c r="Y22" s="2">
        <f t="shared" si="1"/>
        <v>1</v>
      </c>
      <c r="Z22" s="2"/>
      <c r="AA22" s="3"/>
    </row>
    <row r="23" spans="2:27" x14ac:dyDescent="0.25">
      <c r="B23" t="s">
        <v>19</v>
      </c>
      <c r="C23">
        <v>26</v>
      </c>
      <c r="D23" t="s">
        <v>36</v>
      </c>
      <c r="E23">
        <v>2</v>
      </c>
      <c r="F23" t="s">
        <v>21</v>
      </c>
      <c r="G23">
        <v>1</v>
      </c>
      <c r="H23">
        <v>2</v>
      </c>
      <c r="I23">
        <v>47867</v>
      </c>
      <c r="J23" t="s">
        <v>33</v>
      </c>
      <c r="K23">
        <v>8</v>
      </c>
      <c r="L23">
        <v>287202</v>
      </c>
      <c r="M23">
        <v>73603.295585315558</v>
      </c>
      <c r="N23">
        <v>90652.088422059634</v>
      </c>
      <c r="O23">
        <v>9733</v>
      </c>
      <c r="P23">
        <v>24126.288757162583</v>
      </c>
      <c r="Q23">
        <v>6097.517271462465</v>
      </c>
      <c r="R23">
        <v>383951.60569352214</v>
      </c>
      <c r="S23">
        <v>107462.58434247813</v>
      </c>
      <c r="T23">
        <v>276489.02135104401</v>
      </c>
      <c r="X23" s="1">
        <f t="shared" si="0"/>
        <v>1</v>
      </c>
      <c r="Y23" s="2">
        <f t="shared" si="1"/>
        <v>0</v>
      </c>
      <c r="Z23" s="2"/>
      <c r="AA23" s="3"/>
    </row>
    <row r="24" spans="2:27" x14ac:dyDescent="0.25">
      <c r="B24" t="s">
        <v>23</v>
      </c>
      <c r="C24">
        <v>38</v>
      </c>
      <c r="D24" t="s">
        <v>29</v>
      </c>
      <c r="E24">
        <v>4</v>
      </c>
      <c r="F24" t="s">
        <v>24</v>
      </c>
      <c r="G24">
        <v>3</v>
      </c>
      <c r="H24">
        <v>2</v>
      </c>
      <c r="I24">
        <v>64759</v>
      </c>
      <c r="J24" t="s">
        <v>22</v>
      </c>
      <c r="K24">
        <v>2</v>
      </c>
      <c r="L24">
        <v>323795</v>
      </c>
      <c r="M24">
        <v>31490.861189393225</v>
      </c>
      <c r="N24">
        <v>115980.44955421398</v>
      </c>
      <c r="O24">
        <v>47244</v>
      </c>
      <c r="P24">
        <v>25508.567747359484</v>
      </c>
      <c r="Q24">
        <v>28580.056378912221</v>
      </c>
      <c r="R24">
        <v>468355.5059331262</v>
      </c>
      <c r="S24">
        <v>104243.42893675271</v>
      </c>
      <c r="T24">
        <v>364112.07699637348</v>
      </c>
      <c r="X24" s="1">
        <f t="shared" si="0"/>
        <v>0</v>
      </c>
      <c r="Y24" s="2">
        <f t="shared" si="1"/>
        <v>1</v>
      </c>
      <c r="Z24" s="2"/>
      <c r="AA24" s="3"/>
    </row>
    <row r="25" spans="2:27" x14ac:dyDescent="0.25">
      <c r="B25" t="s">
        <v>19</v>
      </c>
      <c r="C25">
        <v>46</v>
      </c>
      <c r="D25" t="s">
        <v>37</v>
      </c>
      <c r="E25">
        <v>5</v>
      </c>
      <c r="F25" t="s">
        <v>24</v>
      </c>
      <c r="G25">
        <v>3</v>
      </c>
      <c r="H25">
        <v>1</v>
      </c>
      <c r="I25">
        <v>50204</v>
      </c>
      <c r="J25" t="s">
        <v>22</v>
      </c>
      <c r="K25">
        <v>2</v>
      </c>
      <c r="L25">
        <v>301224</v>
      </c>
      <c r="M25">
        <v>32368.676779280628</v>
      </c>
      <c r="N25">
        <v>10561.380730545256</v>
      </c>
      <c r="O25">
        <v>9137</v>
      </c>
      <c r="P25">
        <v>89387.963412498662</v>
      </c>
      <c r="Q25">
        <v>71345.829765899369</v>
      </c>
      <c r="R25">
        <v>383131.2104964446</v>
      </c>
      <c r="S25">
        <v>130893.6401917793</v>
      </c>
      <c r="T25">
        <v>252237.57030466531</v>
      </c>
      <c r="X25" s="1">
        <f t="shared" si="0"/>
        <v>1</v>
      </c>
      <c r="Y25" s="2">
        <f t="shared" si="1"/>
        <v>0</v>
      </c>
      <c r="Z25" s="2"/>
      <c r="AA25" s="3"/>
    </row>
    <row r="26" spans="2:27" x14ac:dyDescent="0.25">
      <c r="B26" t="s">
        <v>19</v>
      </c>
      <c r="C26">
        <v>42</v>
      </c>
      <c r="D26" t="s">
        <v>29</v>
      </c>
      <c r="E26">
        <v>4</v>
      </c>
      <c r="F26" t="s">
        <v>21</v>
      </c>
      <c r="G26">
        <v>1</v>
      </c>
      <c r="H26">
        <v>2</v>
      </c>
      <c r="I26">
        <v>36303</v>
      </c>
      <c r="J26" t="s">
        <v>25</v>
      </c>
      <c r="K26">
        <v>1</v>
      </c>
      <c r="L26">
        <v>145212</v>
      </c>
      <c r="M26">
        <v>108459.71715953578</v>
      </c>
      <c r="N26">
        <v>8393.9769572510431</v>
      </c>
      <c r="O26">
        <v>8392</v>
      </c>
      <c r="P26">
        <v>62059.810399791873</v>
      </c>
      <c r="Q26">
        <v>8936.8174952840272</v>
      </c>
      <c r="R26">
        <v>162542.79445253508</v>
      </c>
      <c r="S26">
        <v>178911.52755932766</v>
      </c>
      <c r="T26">
        <v>-16368.733106792584</v>
      </c>
      <c r="X26" s="1">
        <f t="shared" si="0"/>
        <v>1</v>
      </c>
      <c r="Y26" s="2">
        <f t="shared" si="1"/>
        <v>0</v>
      </c>
      <c r="Z26" s="2"/>
      <c r="AA26" s="3"/>
    </row>
    <row r="27" spans="2:27" x14ac:dyDescent="0.25">
      <c r="B27" t="s">
        <v>23</v>
      </c>
      <c r="C27">
        <v>41</v>
      </c>
      <c r="D27" t="s">
        <v>29</v>
      </c>
      <c r="E27">
        <v>4</v>
      </c>
      <c r="F27" t="s">
        <v>24</v>
      </c>
      <c r="G27">
        <v>3</v>
      </c>
      <c r="H27">
        <v>2</v>
      </c>
      <c r="I27">
        <v>38952</v>
      </c>
      <c r="J27" t="s">
        <v>30</v>
      </c>
      <c r="K27">
        <v>7</v>
      </c>
      <c r="L27">
        <v>155808</v>
      </c>
      <c r="M27">
        <v>51322.220874650324</v>
      </c>
      <c r="N27">
        <v>54088.567213645176</v>
      </c>
      <c r="O27">
        <v>43388</v>
      </c>
      <c r="P27">
        <v>19945.68639330447</v>
      </c>
      <c r="Q27">
        <v>17404.664568752127</v>
      </c>
      <c r="R27">
        <v>227301.23178239731</v>
      </c>
      <c r="S27">
        <v>114655.90726795478</v>
      </c>
      <c r="T27">
        <v>112645.32451444253</v>
      </c>
      <c r="X27" s="1">
        <f t="shared" si="0"/>
        <v>0</v>
      </c>
      <c r="Y27" s="2">
        <f t="shared" si="1"/>
        <v>1</v>
      </c>
      <c r="Z27" s="2"/>
      <c r="AA27" s="3"/>
    </row>
    <row r="28" spans="2:27" x14ac:dyDescent="0.25">
      <c r="B28" t="s">
        <v>23</v>
      </c>
      <c r="C28">
        <v>44</v>
      </c>
      <c r="D28" t="s">
        <v>20</v>
      </c>
      <c r="E28">
        <v>6</v>
      </c>
      <c r="F28" t="s">
        <v>27</v>
      </c>
      <c r="G28">
        <v>2</v>
      </c>
      <c r="H28">
        <v>1</v>
      </c>
      <c r="I28">
        <v>45297</v>
      </c>
      <c r="J28" t="s">
        <v>30</v>
      </c>
      <c r="K28">
        <v>7</v>
      </c>
      <c r="L28">
        <v>271782</v>
      </c>
      <c r="M28">
        <v>16181.967226220177</v>
      </c>
      <c r="N28">
        <v>40435.887722711181</v>
      </c>
      <c r="O28">
        <v>8576</v>
      </c>
      <c r="P28">
        <v>68019.035145800925</v>
      </c>
      <c r="Q28">
        <v>47313.967961543261</v>
      </c>
      <c r="R28">
        <v>359531.85568425443</v>
      </c>
      <c r="S28">
        <v>92777.002372021103</v>
      </c>
      <c r="T28">
        <v>266754.85331223335</v>
      </c>
      <c r="X28" s="1">
        <f t="shared" si="0"/>
        <v>0</v>
      </c>
      <c r="Y28" s="2">
        <f t="shared" si="1"/>
        <v>1</v>
      </c>
      <c r="Z28" s="2"/>
      <c r="AA28" s="3"/>
    </row>
    <row r="29" spans="2:27" x14ac:dyDescent="0.25">
      <c r="B29" t="s">
        <v>23</v>
      </c>
      <c r="C29">
        <v>36</v>
      </c>
      <c r="D29" t="s">
        <v>29</v>
      </c>
      <c r="E29">
        <v>4</v>
      </c>
      <c r="F29" t="s">
        <v>34</v>
      </c>
      <c r="G29">
        <v>4</v>
      </c>
      <c r="H29">
        <v>0</v>
      </c>
      <c r="I29">
        <v>60219</v>
      </c>
      <c r="J29" t="s">
        <v>25</v>
      </c>
      <c r="K29">
        <v>1</v>
      </c>
      <c r="L29">
        <v>361314</v>
      </c>
      <c r="M29">
        <v>193185.19899744616</v>
      </c>
      <c r="N29">
        <v>0</v>
      </c>
      <c r="O29">
        <v>0</v>
      </c>
      <c r="P29">
        <v>115186.21076214824</v>
      </c>
      <c r="Q29">
        <v>79802.099143633226</v>
      </c>
      <c r="R29">
        <v>441116.09914363321</v>
      </c>
      <c r="S29">
        <v>308371.40975959442</v>
      </c>
      <c r="T29">
        <v>132744.68938403879</v>
      </c>
      <c r="X29" s="1">
        <f t="shared" si="0"/>
        <v>0</v>
      </c>
      <c r="Y29" s="2">
        <f t="shared" si="1"/>
        <v>1</v>
      </c>
      <c r="Z29" s="2"/>
      <c r="AA29" s="3"/>
    </row>
    <row r="30" spans="2:27" x14ac:dyDescent="0.25">
      <c r="B30" t="s">
        <v>23</v>
      </c>
      <c r="C30">
        <v>50</v>
      </c>
      <c r="D30" t="s">
        <v>20</v>
      </c>
      <c r="E30">
        <v>6</v>
      </c>
      <c r="F30" t="s">
        <v>24</v>
      </c>
      <c r="G30">
        <v>3</v>
      </c>
      <c r="H30">
        <v>0</v>
      </c>
      <c r="I30">
        <v>46073</v>
      </c>
      <c r="J30" t="s">
        <v>28</v>
      </c>
      <c r="K30">
        <v>4</v>
      </c>
      <c r="L30">
        <v>276438</v>
      </c>
      <c r="M30">
        <v>55040.476933511272</v>
      </c>
      <c r="N30">
        <v>0</v>
      </c>
      <c r="O30">
        <v>0</v>
      </c>
      <c r="P30">
        <v>33959.956366608021</v>
      </c>
      <c r="Q30">
        <v>61764.312961038377</v>
      </c>
      <c r="R30">
        <v>338202.31296103838</v>
      </c>
      <c r="S30">
        <v>89000.433300119301</v>
      </c>
      <c r="T30">
        <v>249201.87966091908</v>
      </c>
      <c r="X30" s="1">
        <f t="shared" si="0"/>
        <v>0</v>
      </c>
      <c r="Y30" s="2">
        <f t="shared" si="1"/>
        <v>1</v>
      </c>
      <c r="Z30" s="2"/>
      <c r="AA30" s="3"/>
    </row>
    <row r="31" spans="2:27" x14ac:dyDescent="0.25">
      <c r="B31" t="s">
        <v>23</v>
      </c>
      <c r="C31">
        <v>45</v>
      </c>
      <c r="D31" t="s">
        <v>32</v>
      </c>
      <c r="E31">
        <v>1</v>
      </c>
      <c r="F31" t="s">
        <v>21</v>
      </c>
      <c r="G31">
        <v>1</v>
      </c>
      <c r="H31">
        <v>2</v>
      </c>
      <c r="I31">
        <v>68858</v>
      </c>
      <c r="J31" t="s">
        <v>38</v>
      </c>
      <c r="K31">
        <v>9</v>
      </c>
      <c r="L31">
        <v>413148</v>
      </c>
      <c r="M31">
        <v>306620.86094118527</v>
      </c>
      <c r="N31">
        <v>40602.854631628063</v>
      </c>
      <c r="O31">
        <v>27856</v>
      </c>
      <c r="P31">
        <v>53420.572190625986</v>
      </c>
      <c r="Q31">
        <v>47921.300395353886</v>
      </c>
      <c r="R31">
        <v>501672.15502698196</v>
      </c>
      <c r="S31">
        <v>387897.43313181127</v>
      </c>
      <c r="T31">
        <v>113774.72189517069</v>
      </c>
      <c r="X31" s="1">
        <f t="shared" si="0"/>
        <v>0</v>
      </c>
      <c r="Y31" s="2">
        <f t="shared" si="1"/>
        <v>1</v>
      </c>
      <c r="Z31" s="2"/>
      <c r="AA31" s="3"/>
    </row>
    <row r="32" spans="2:27" x14ac:dyDescent="0.25">
      <c r="B32" t="s">
        <v>19</v>
      </c>
      <c r="C32">
        <v>43</v>
      </c>
      <c r="D32" t="s">
        <v>37</v>
      </c>
      <c r="E32">
        <v>5</v>
      </c>
      <c r="F32" t="s">
        <v>27</v>
      </c>
      <c r="G32">
        <v>2</v>
      </c>
      <c r="H32">
        <v>2</v>
      </c>
      <c r="I32">
        <v>61205</v>
      </c>
      <c r="J32" t="s">
        <v>28</v>
      </c>
      <c r="K32">
        <v>4</v>
      </c>
      <c r="L32">
        <v>183615</v>
      </c>
      <c r="M32">
        <v>149063.52090688443</v>
      </c>
      <c r="N32">
        <v>85391.88274684966</v>
      </c>
      <c r="O32">
        <v>62432</v>
      </c>
      <c r="P32">
        <v>95955.791993248553</v>
      </c>
      <c r="Q32">
        <v>63139.563990820388</v>
      </c>
      <c r="R32">
        <v>332146.44673767005</v>
      </c>
      <c r="S32">
        <v>307451.31290013297</v>
      </c>
      <c r="T32">
        <v>24695.133837537083</v>
      </c>
      <c r="X32" s="1">
        <f t="shared" si="0"/>
        <v>1</v>
      </c>
      <c r="Y32" s="2">
        <f t="shared" si="1"/>
        <v>0</v>
      </c>
      <c r="Z32" s="2"/>
      <c r="AA32" s="3"/>
    </row>
    <row r="33" spans="2:27" x14ac:dyDescent="0.25">
      <c r="B33" t="s">
        <v>23</v>
      </c>
      <c r="C33">
        <v>39</v>
      </c>
      <c r="D33" t="s">
        <v>37</v>
      </c>
      <c r="E33">
        <v>5</v>
      </c>
      <c r="F33" t="s">
        <v>27</v>
      </c>
      <c r="G33">
        <v>2</v>
      </c>
      <c r="H33">
        <v>1</v>
      </c>
      <c r="I33">
        <v>40680</v>
      </c>
      <c r="J33" t="s">
        <v>28</v>
      </c>
      <c r="K33">
        <v>4</v>
      </c>
      <c r="L33">
        <v>203400</v>
      </c>
      <c r="M33">
        <v>26943.143016332444</v>
      </c>
      <c r="N33">
        <v>12722.690805623473</v>
      </c>
      <c r="O33">
        <v>4163</v>
      </c>
      <c r="P33">
        <v>52174.07165072106</v>
      </c>
      <c r="Q33">
        <v>8904.6420258061189</v>
      </c>
      <c r="R33">
        <v>225027.33283142961</v>
      </c>
      <c r="S33">
        <v>83280.2146670535</v>
      </c>
      <c r="T33">
        <v>141747.11816437612</v>
      </c>
      <c r="X33" s="1">
        <f t="shared" si="0"/>
        <v>0</v>
      </c>
      <c r="Y33" s="2">
        <f t="shared" si="1"/>
        <v>1</v>
      </c>
      <c r="Z33" s="2"/>
      <c r="AA33" s="3"/>
    </row>
    <row r="34" spans="2:27" x14ac:dyDescent="0.25">
      <c r="B34" t="s">
        <v>19</v>
      </c>
      <c r="C34">
        <v>27</v>
      </c>
      <c r="D34" t="s">
        <v>36</v>
      </c>
      <c r="E34">
        <v>2</v>
      </c>
      <c r="F34" t="s">
        <v>21</v>
      </c>
      <c r="G34">
        <v>1</v>
      </c>
      <c r="H34">
        <v>0</v>
      </c>
      <c r="I34">
        <v>30367</v>
      </c>
      <c r="J34" t="s">
        <v>35</v>
      </c>
      <c r="K34">
        <v>3</v>
      </c>
      <c r="L34">
        <v>151835</v>
      </c>
      <c r="M34">
        <v>34404.792854502797</v>
      </c>
      <c r="N34">
        <v>0</v>
      </c>
      <c r="O34">
        <v>0</v>
      </c>
      <c r="P34">
        <v>47629.342361615032</v>
      </c>
      <c r="Q34">
        <v>45392.390355340111</v>
      </c>
      <c r="R34">
        <v>197227.39035534012</v>
      </c>
      <c r="S34">
        <v>82034.135216117837</v>
      </c>
      <c r="T34">
        <v>115193.25513922228</v>
      </c>
      <c r="X34" s="1">
        <f t="shared" si="0"/>
        <v>1</v>
      </c>
      <c r="Y34" s="2">
        <f t="shared" si="1"/>
        <v>0</v>
      </c>
      <c r="Z34" s="2"/>
      <c r="AA34" s="3"/>
    </row>
    <row r="35" spans="2:27" x14ac:dyDescent="0.25">
      <c r="B35" t="s">
        <v>19</v>
      </c>
      <c r="C35">
        <v>50</v>
      </c>
      <c r="D35" t="s">
        <v>29</v>
      </c>
      <c r="E35">
        <v>4</v>
      </c>
      <c r="F35" t="s">
        <v>24</v>
      </c>
      <c r="G35">
        <v>3</v>
      </c>
      <c r="H35">
        <v>0</v>
      </c>
      <c r="I35">
        <v>58327</v>
      </c>
      <c r="J35" t="s">
        <v>35</v>
      </c>
      <c r="K35">
        <v>3</v>
      </c>
      <c r="L35">
        <v>291635</v>
      </c>
      <c r="M35">
        <v>193919.75068846528</v>
      </c>
      <c r="N35">
        <v>0</v>
      </c>
      <c r="O35">
        <v>0</v>
      </c>
      <c r="P35">
        <v>116253.35538407335</v>
      </c>
      <c r="Q35">
        <v>21285.175778089284</v>
      </c>
      <c r="R35">
        <v>312920.17577808927</v>
      </c>
      <c r="S35">
        <v>310173.10607253865</v>
      </c>
      <c r="T35">
        <v>2747.0697055506171</v>
      </c>
      <c r="X35" s="1">
        <f t="shared" si="0"/>
        <v>1</v>
      </c>
      <c r="Y35" s="2">
        <f t="shared" si="1"/>
        <v>0</v>
      </c>
      <c r="Z35" s="2"/>
      <c r="AA35" s="3"/>
    </row>
    <row r="36" spans="2:27" x14ac:dyDescent="0.25">
      <c r="B36" t="s">
        <v>19</v>
      </c>
      <c r="C36">
        <v>31</v>
      </c>
      <c r="D36" t="s">
        <v>26</v>
      </c>
      <c r="E36">
        <v>3</v>
      </c>
      <c r="F36" t="s">
        <v>27</v>
      </c>
      <c r="G36">
        <v>2</v>
      </c>
      <c r="H36">
        <v>1</v>
      </c>
      <c r="I36">
        <v>71604</v>
      </c>
      <c r="J36" t="s">
        <v>22</v>
      </c>
      <c r="K36">
        <v>2</v>
      </c>
      <c r="L36">
        <v>358020</v>
      </c>
      <c r="M36">
        <v>112183.76303073067</v>
      </c>
      <c r="N36">
        <v>46088.223255202924</v>
      </c>
      <c r="O36">
        <v>21008</v>
      </c>
      <c r="P36">
        <v>27777.971166853222</v>
      </c>
      <c r="Q36">
        <v>8191.9457846550958</v>
      </c>
      <c r="R36">
        <v>412300.16903985804</v>
      </c>
      <c r="S36">
        <v>160969.73419758386</v>
      </c>
      <c r="T36">
        <v>251330.43484227418</v>
      </c>
      <c r="X36" s="1">
        <f t="shared" si="0"/>
        <v>1</v>
      </c>
      <c r="Y36" s="2">
        <f t="shared" si="1"/>
        <v>0</v>
      </c>
      <c r="Z36" s="2"/>
      <c r="AA36" s="3"/>
    </row>
    <row r="37" spans="2:27" x14ac:dyDescent="0.25">
      <c r="B37" t="s">
        <v>19</v>
      </c>
      <c r="C37">
        <v>34</v>
      </c>
      <c r="D37" t="s">
        <v>32</v>
      </c>
      <c r="E37">
        <v>1</v>
      </c>
      <c r="F37" t="s">
        <v>34</v>
      </c>
      <c r="G37">
        <v>4</v>
      </c>
      <c r="H37">
        <v>1</v>
      </c>
      <c r="I37">
        <v>38260</v>
      </c>
      <c r="J37" t="s">
        <v>28</v>
      </c>
      <c r="K37">
        <v>4</v>
      </c>
      <c r="L37">
        <v>229560</v>
      </c>
      <c r="M37">
        <v>211639.14415333356</v>
      </c>
      <c r="N37">
        <v>8956.4232476018242</v>
      </c>
      <c r="O37">
        <v>7767</v>
      </c>
      <c r="P37">
        <v>54781.035247134256</v>
      </c>
      <c r="Q37">
        <v>32686.845921645348</v>
      </c>
      <c r="R37">
        <v>271203.26916924719</v>
      </c>
      <c r="S37">
        <v>274187.17940046784</v>
      </c>
      <c r="T37">
        <v>-2983.9102312206523</v>
      </c>
      <c r="X37" s="1">
        <f t="shared" si="0"/>
        <v>1</v>
      </c>
      <c r="Y37" s="2">
        <f t="shared" si="1"/>
        <v>0</v>
      </c>
      <c r="Z37" s="2"/>
      <c r="AA37" s="3"/>
    </row>
    <row r="38" spans="2:27" x14ac:dyDescent="0.25">
      <c r="B38" t="s">
        <v>23</v>
      </c>
      <c r="C38">
        <v>33</v>
      </c>
      <c r="D38" t="s">
        <v>20</v>
      </c>
      <c r="E38">
        <v>6</v>
      </c>
      <c r="F38" t="s">
        <v>27</v>
      </c>
      <c r="G38">
        <v>2</v>
      </c>
      <c r="H38">
        <v>2</v>
      </c>
      <c r="I38">
        <v>40593</v>
      </c>
      <c r="J38" t="s">
        <v>35</v>
      </c>
      <c r="K38">
        <v>3</v>
      </c>
      <c r="L38">
        <v>121779</v>
      </c>
      <c r="M38">
        <v>107157.96782236996</v>
      </c>
      <c r="N38">
        <v>76988.464408338055</v>
      </c>
      <c r="O38">
        <v>63734</v>
      </c>
      <c r="P38">
        <v>36129.140718723233</v>
      </c>
      <c r="Q38">
        <v>57494.469099193309</v>
      </c>
      <c r="R38">
        <v>256261.93350753139</v>
      </c>
      <c r="S38">
        <v>207021.10854109318</v>
      </c>
      <c r="T38">
        <v>49240.824966438202</v>
      </c>
      <c r="X38" s="1">
        <f t="shared" si="0"/>
        <v>0</v>
      </c>
      <c r="Y38" s="2">
        <f t="shared" si="1"/>
        <v>1</v>
      </c>
      <c r="Z38" s="2"/>
      <c r="AA38" s="3"/>
    </row>
    <row r="39" spans="2:27" x14ac:dyDescent="0.25">
      <c r="B39" t="s">
        <v>19</v>
      </c>
      <c r="C39">
        <v>34</v>
      </c>
      <c r="D39" t="s">
        <v>29</v>
      </c>
      <c r="E39">
        <v>4</v>
      </c>
      <c r="F39" t="s">
        <v>34</v>
      </c>
      <c r="G39">
        <v>4</v>
      </c>
      <c r="H39">
        <v>2</v>
      </c>
      <c r="I39">
        <v>66805</v>
      </c>
      <c r="J39" t="s">
        <v>39</v>
      </c>
      <c r="K39">
        <v>6</v>
      </c>
      <c r="L39">
        <v>267220</v>
      </c>
      <c r="M39">
        <v>99310.189063129612</v>
      </c>
      <c r="N39">
        <v>39317.726855425019</v>
      </c>
      <c r="O39">
        <v>32668</v>
      </c>
      <c r="P39">
        <v>5243.9365118860405</v>
      </c>
      <c r="Q39">
        <v>93034.737699617588</v>
      </c>
      <c r="R39">
        <v>399572.46455504262</v>
      </c>
      <c r="S39">
        <v>137222.12557501564</v>
      </c>
      <c r="T39">
        <v>262350.33898002701</v>
      </c>
      <c r="X39" s="1">
        <f t="shared" si="0"/>
        <v>1</v>
      </c>
      <c r="Y39" s="2">
        <f t="shared" si="1"/>
        <v>0</v>
      </c>
      <c r="Z39" s="2"/>
      <c r="AA39" s="3"/>
    </row>
    <row r="40" spans="2:27" x14ac:dyDescent="0.25">
      <c r="B40" t="s">
        <v>23</v>
      </c>
      <c r="C40">
        <v>48</v>
      </c>
      <c r="D40" t="s">
        <v>20</v>
      </c>
      <c r="E40">
        <v>6</v>
      </c>
      <c r="F40" t="s">
        <v>27</v>
      </c>
      <c r="G40">
        <v>2</v>
      </c>
      <c r="H40">
        <v>0</v>
      </c>
      <c r="I40">
        <v>60218</v>
      </c>
      <c r="J40" t="s">
        <v>22</v>
      </c>
      <c r="K40">
        <v>2</v>
      </c>
      <c r="L40">
        <v>180654</v>
      </c>
      <c r="M40">
        <v>66495.829839327314</v>
      </c>
      <c r="N40">
        <v>0</v>
      </c>
      <c r="O40">
        <v>0</v>
      </c>
      <c r="P40">
        <v>93854.341694961899</v>
      </c>
      <c r="Q40">
        <v>61928.855821970807</v>
      </c>
      <c r="R40">
        <v>242582.85582197079</v>
      </c>
      <c r="S40">
        <v>160350.1715342892</v>
      </c>
      <c r="T40">
        <v>82232.684287681594</v>
      </c>
      <c r="X40" s="1">
        <f t="shared" si="0"/>
        <v>0</v>
      </c>
      <c r="Y40" s="2">
        <f t="shared" si="1"/>
        <v>1</v>
      </c>
      <c r="Z40" s="2"/>
      <c r="AA40" s="3"/>
    </row>
    <row r="41" spans="2:27" x14ac:dyDescent="0.25">
      <c r="B41" t="s">
        <v>19</v>
      </c>
      <c r="C41">
        <v>28</v>
      </c>
      <c r="D41" t="s">
        <v>26</v>
      </c>
      <c r="E41">
        <v>3</v>
      </c>
      <c r="F41" t="s">
        <v>24</v>
      </c>
      <c r="G41">
        <v>3</v>
      </c>
      <c r="H41">
        <v>2</v>
      </c>
      <c r="I41">
        <v>65374</v>
      </c>
      <c r="J41" t="s">
        <v>39</v>
      </c>
      <c r="K41">
        <v>6</v>
      </c>
      <c r="L41">
        <v>261496</v>
      </c>
      <c r="M41">
        <v>211787.96538226074</v>
      </c>
      <c r="N41">
        <v>111386.11561047321</v>
      </c>
      <c r="O41">
        <v>20463</v>
      </c>
      <c r="P41">
        <v>67419.103353221435</v>
      </c>
      <c r="Q41">
        <v>48022.518640209011</v>
      </c>
      <c r="R41">
        <v>420904.6342506822</v>
      </c>
      <c r="S41">
        <v>299670.06873548217</v>
      </c>
      <c r="T41">
        <v>121234.56551520003</v>
      </c>
      <c r="X41" s="1">
        <f t="shared" si="0"/>
        <v>1</v>
      </c>
      <c r="Y41" s="2">
        <f t="shared" si="1"/>
        <v>0</v>
      </c>
      <c r="Z41" s="2"/>
      <c r="AA41" s="3"/>
    </row>
    <row r="42" spans="2:27" x14ac:dyDescent="0.25">
      <c r="B42" t="s">
        <v>23</v>
      </c>
      <c r="C42">
        <v>38</v>
      </c>
      <c r="D42" t="s">
        <v>29</v>
      </c>
      <c r="E42">
        <v>4</v>
      </c>
      <c r="F42" t="s">
        <v>27</v>
      </c>
      <c r="G42">
        <v>2</v>
      </c>
      <c r="H42">
        <v>2</v>
      </c>
      <c r="I42">
        <v>44189</v>
      </c>
      <c r="J42" t="s">
        <v>28</v>
      </c>
      <c r="K42">
        <v>4</v>
      </c>
      <c r="L42">
        <v>265134</v>
      </c>
      <c r="M42">
        <v>100893.05110797711</v>
      </c>
      <c r="N42">
        <v>38984.939510097407</v>
      </c>
      <c r="O42">
        <v>1217</v>
      </c>
      <c r="P42">
        <v>71170.065629678342</v>
      </c>
      <c r="Q42">
        <v>32652.174259565978</v>
      </c>
      <c r="R42">
        <v>336771.11376966338</v>
      </c>
      <c r="S42">
        <v>173280.11673765545</v>
      </c>
      <c r="T42">
        <v>163490.99703200793</v>
      </c>
      <c r="X42" s="1">
        <f t="shared" si="0"/>
        <v>0</v>
      </c>
      <c r="Y42" s="2">
        <f t="shared" si="1"/>
        <v>1</v>
      </c>
      <c r="Z42" s="2"/>
      <c r="AA42" s="3"/>
    </row>
    <row r="43" spans="2:27" x14ac:dyDescent="0.25">
      <c r="B43" t="s">
        <v>23</v>
      </c>
      <c r="C43">
        <v>31</v>
      </c>
      <c r="D43" t="s">
        <v>36</v>
      </c>
      <c r="E43">
        <v>2</v>
      </c>
      <c r="F43" t="s">
        <v>21</v>
      </c>
      <c r="G43">
        <v>1</v>
      </c>
      <c r="H43">
        <v>1</v>
      </c>
      <c r="I43">
        <v>32491</v>
      </c>
      <c r="J43" t="s">
        <v>35</v>
      </c>
      <c r="K43">
        <v>3</v>
      </c>
      <c r="L43">
        <v>97473</v>
      </c>
      <c r="M43">
        <v>57241.810270350048</v>
      </c>
      <c r="N43">
        <v>4780.4476074995446</v>
      </c>
      <c r="O43">
        <v>2321</v>
      </c>
      <c r="P43">
        <v>5062.4143505503971</v>
      </c>
      <c r="Q43">
        <v>31906.810707564291</v>
      </c>
      <c r="R43">
        <v>134160.25831506384</v>
      </c>
      <c r="S43">
        <v>64625.224620900444</v>
      </c>
      <c r="T43">
        <v>69535.033694163401</v>
      </c>
      <c r="X43" s="1">
        <f t="shared" si="0"/>
        <v>0</v>
      </c>
      <c r="Y43" s="2">
        <f t="shared" si="1"/>
        <v>1</v>
      </c>
      <c r="Z43" s="2"/>
      <c r="AA43" s="3"/>
    </row>
    <row r="44" spans="2:27" x14ac:dyDescent="0.25">
      <c r="B44" t="s">
        <v>19</v>
      </c>
      <c r="C44">
        <v>46</v>
      </c>
      <c r="D44" t="s">
        <v>36</v>
      </c>
      <c r="E44">
        <v>2</v>
      </c>
      <c r="F44" t="s">
        <v>27</v>
      </c>
      <c r="G44">
        <v>2</v>
      </c>
      <c r="H44">
        <v>0</v>
      </c>
      <c r="I44">
        <v>30497</v>
      </c>
      <c r="J44" t="s">
        <v>25</v>
      </c>
      <c r="K44">
        <v>1</v>
      </c>
      <c r="L44">
        <v>182982</v>
      </c>
      <c r="M44">
        <v>91859.176284054571</v>
      </c>
      <c r="N44">
        <v>0</v>
      </c>
      <c r="O44">
        <v>0</v>
      </c>
      <c r="P44">
        <v>49383.474626421717</v>
      </c>
      <c r="Q44">
        <v>43581.420022871258</v>
      </c>
      <c r="R44">
        <v>226563.42002287126</v>
      </c>
      <c r="S44">
        <v>141242.65091047628</v>
      </c>
      <c r="T44">
        <v>85320.769112394977</v>
      </c>
      <c r="X44" s="1">
        <f t="shared" si="0"/>
        <v>1</v>
      </c>
      <c r="Y44" s="2">
        <f t="shared" si="1"/>
        <v>0</v>
      </c>
      <c r="Z44" s="2"/>
      <c r="AA44" s="3"/>
    </row>
    <row r="45" spans="2:27" x14ac:dyDescent="0.25">
      <c r="B45" t="s">
        <v>23</v>
      </c>
      <c r="C45">
        <v>42</v>
      </c>
      <c r="D45" t="s">
        <v>26</v>
      </c>
      <c r="E45">
        <v>3</v>
      </c>
      <c r="F45" t="s">
        <v>27</v>
      </c>
      <c r="G45">
        <v>2</v>
      </c>
      <c r="H45">
        <v>1</v>
      </c>
      <c r="I45">
        <v>49939</v>
      </c>
      <c r="J45" t="s">
        <v>39</v>
      </c>
      <c r="K45">
        <v>6</v>
      </c>
      <c r="L45">
        <v>299634</v>
      </c>
      <c r="M45">
        <v>280136.9997640237</v>
      </c>
      <c r="N45">
        <v>35538.869331355039</v>
      </c>
      <c r="O45">
        <v>14844</v>
      </c>
      <c r="P45">
        <v>94667.527377637845</v>
      </c>
      <c r="Q45">
        <v>22111.36163660543</v>
      </c>
      <c r="R45">
        <v>357284.23096796044</v>
      </c>
      <c r="S45">
        <v>389648.52714166156</v>
      </c>
      <c r="T45">
        <v>-32364.296173701121</v>
      </c>
      <c r="X45" s="1">
        <f t="shared" si="0"/>
        <v>0</v>
      </c>
      <c r="Y45" s="2">
        <f t="shared" si="1"/>
        <v>1</v>
      </c>
      <c r="Z45" s="2"/>
      <c r="AA45" s="3"/>
    </row>
    <row r="46" spans="2:27" x14ac:dyDescent="0.25">
      <c r="B46" t="s">
        <v>23</v>
      </c>
      <c r="C46">
        <v>45</v>
      </c>
      <c r="D46" t="s">
        <v>20</v>
      </c>
      <c r="E46">
        <v>6</v>
      </c>
      <c r="F46" t="s">
        <v>24</v>
      </c>
      <c r="G46">
        <v>3</v>
      </c>
      <c r="H46">
        <v>0</v>
      </c>
      <c r="I46">
        <v>72827</v>
      </c>
      <c r="J46" t="s">
        <v>25</v>
      </c>
      <c r="K46">
        <v>1</v>
      </c>
      <c r="L46">
        <v>436962</v>
      </c>
      <c r="M46">
        <v>43762.080044932642</v>
      </c>
      <c r="N46">
        <v>0</v>
      </c>
      <c r="O46">
        <v>0</v>
      </c>
      <c r="P46">
        <v>64702.23241943567</v>
      </c>
      <c r="Q46">
        <v>60063.584814869144</v>
      </c>
      <c r="R46">
        <v>497025.58481486916</v>
      </c>
      <c r="S46">
        <v>108464.31246436831</v>
      </c>
      <c r="T46">
        <v>388561.27235050086</v>
      </c>
      <c r="X46" s="1">
        <f t="shared" si="0"/>
        <v>0</v>
      </c>
      <c r="Y46" s="2">
        <f t="shared" si="1"/>
        <v>1</v>
      </c>
      <c r="Z46" s="2"/>
      <c r="AA46" s="3"/>
    </row>
    <row r="47" spans="2:27" x14ac:dyDescent="0.25">
      <c r="B47" t="s">
        <v>19</v>
      </c>
      <c r="C47">
        <v>47</v>
      </c>
      <c r="D47" t="s">
        <v>20</v>
      </c>
      <c r="E47">
        <v>6</v>
      </c>
      <c r="F47" t="s">
        <v>24</v>
      </c>
      <c r="G47">
        <v>3</v>
      </c>
      <c r="H47">
        <v>0</v>
      </c>
      <c r="I47">
        <v>62669</v>
      </c>
      <c r="J47" t="s">
        <v>25</v>
      </c>
      <c r="K47">
        <v>1</v>
      </c>
      <c r="L47">
        <v>313345</v>
      </c>
      <c r="M47">
        <v>18577.864090267489</v>
      </c>
      <c r="N47">
        <v>0</v>
      </c>
      <c r="O47">
        <v>0</v>
      </c>
      <c r="P47">
        <v>27423.211228944674</v>
      </c>
      <c r="Q47">
        <v>47146.856562328328</v>
      </c>
      <c r="R47">
        <v>360491.85656232835</v>
      </c>
      <c r="S47">
        <v>46001.075319212163</v>
      </c>
      <c r="T47">
        <v>314490.78124311619</v>
      </c>
      <c r="X47" s="1">
        <f t="shared" si="0"/>
        <v>1</v>
      </c>
      <c r="Y47" s="2">
        <f t="shared" si="1"/>
        <v>0</v>
      </c>
      <c r="Z47" s="2"/>
      <c r="AA47" s="3"/>
    </row>
    <row r="48" spans="2:27" x14ac:dyDescent="0.25">
      <c r="B48" t="s">
        <v>23</v>
      </c>
      <c r="C48">
        <v>35</v>
      </c>
      <c r="D48" t="s">
        <v>26</v>
      </c>
      <c r="E48">
        <v>3</v>
      </c>
      <c r="F48" t="s">
        <v>21</v>
      </c>
      <c r="G48">
        <v>1</v>
      </c>
      <c r="H48">
        <v>1</v>
      </c>
      <c r="I48">
        <v>32707</v>
      </c>
      <c r="J48" t="s">
        <v>25</v>
      </c>
      <c r="K48">
        <v>1</v>
      </c>
      <c r="L48">
        <v>163535</v>
      </c>
      <c r="M48">
        <v>9129.461539738284</v>
      </c>
      <c r="N48">
        <v>14157.693221221911</v>
      </c>
      <c r="O48">
        <v>5214</v>
      </c>
      <c r="P48">
        <v>36165.885256808266</v>
      </c>
      <c r="Q48">
        <v>12858.369207656964</v>
      </c>
      <c r="R48">
        <v>190551.06242887888</v>
      </c>
      <c r="S48">
        <v>50509.346796546553</v>
      </c>
      <c r="T48">
        <v>140041.71563233231</v>
      </c>
      <c r="X48" s="1">
        <f t="shared" si="0"/>
        <v>0</v>
      </c>
      <c r="Y48" s="2">
        <f t="shared" si="1"/>
        <v>1</v>
      </c>
      <c r="Z48" s="2"/>
      <c r="AA48" s="3"/>
    </row>
    <row r="49" spans="2:27" x14ac:dyDescent="0.25">
      <c r="B49" t="s">
        <v>23</v>
      </c>
      <c r="C49">
        <v>26</v>
      </c>
      <c r="D49" t="s">
        <v>32</v>
      </c>
      <c r="E49">
        <v>1</v>
      </c>
      <c r="F49" t="s">
        <v>21</v>
      </c>
      <c r="G49">
        <v>1</v>
      </c>
      <c r="H49">
        <v>2</v>
      </c>
      <c r="I49">
        <v>45324</v>
      </c>
      <c r="J49" t="s">
        <v>33</v>
      </c>
      <c r="K49">
        <v>8</v>
      </c>
      <c r="L49">
        <v>135972</v>
      </c>
      <c r="M49">
        <v>65719.121546514943</v>
      </c>
      <c r="N49">
        <v>4732.333049211582</v>
      </c>
      <c r="O49">
        <v>101</v>
      </c>
      <c r="P49">
        <v>10740.510730221184</v>
      </c>
      <c r="Q49">
        <v>48873.321119496904</v>
      </c>
      <c r="R49">
        <v>189577.65416870848</v>
      </c>
      <c r="S49">
        <v>76560.632276736127</v>
      </c>
      <c r="T49">
        <v>113017.02189197236</v>
      </c>
      <c r="X49" s="1">
        <f t="shared" si="0"/>
        <v>0</v>
      </c>
      <c r="Y49" s="2">
        <f t="shared" si="1"/>
        <v>1</v>
      </c>
      <c r="Z49" s="2"/>
      <c r="AA49" s="3"/>
    </row>
    <row r="50" spans="2:27" x14ac:dyDescent="0.25">
      <c r="B50" t="s">
        <v>19</v>
      </c>
      <c r="C50">
        <v>49</v>
      </c>
      <c r="D50" t="s">
        <v>36</v>
      </c>
      <c r="E50">
        <v>2</v>
      </c>
      <c r="F50" t="s">
        <v>21</v>
      </c>
      <c r="G50">
        <v>1</v>
      </c>
      <c r="H50">
        <v>1</v>
      </c>
      <c r="I50">
        <v>62873</v>
      </c>
      <c r="J50" t="s">
        <v>28</v>
      </c>
      <c r="K50">
        <v>4</v>
      </c>
      <c r="L50">
        <v>251492</v>
      </c>
      <c r="M50">
        <v>87134.334861998723</v>
      </c>
      <c r="N50">
        <v>2799.3678799062641</v>
      </c>
      <c r="O50">
        <v>2688</v>
      </c>
      <c r="P50">
        <v>62810.658343475829</v>
      </c>
      <c r="Q50">
        <v>22630.606198287427</v>
      </c>
      <c r="R50">
        <v>276921.97407819371</v>
      </c>
      <c r="S50">
        <v>152632.99320547454</v>
      </c>
      <c r="T50">
        <v>124288.98087271917</v>
      </c>
      <c r="X50" s="1">
        <f t="shared" si="0"/>
        <v>1</v>
      </c>
      <c r="Y50" s="2">
        <f t="shared" si="1"/>
        <v>0</v>
      </c>
      <c r="Z50" s="2"/>
      <c r="AA50" s="3"/>
    </row>
    <row r="51" spans="2:27" x14ac:dyDescent="0.25">
      <c r="B51" t="s">
        <v>23</v>
      </c>
      <c r="C51">
        <v>45</v>
      </c>
      <c r="D51" t="s">
        <v>36</v>
      </c>
      <c r="E51">
        <v>2</v>
      </c>
      <c r="F51" t="s">
        <v>21</v>
      </c>
      <c r="G51">
        <v>1</v>
      </c>
      <c r="H51">
        <v>0</v>
      </c>
      <c r="I51">
        <v>71125</v>
      </c>
      <c r="J51" t="s">
        <v>35</v>
      </c>
      <c r="K51">
        <v>3</v>
      </c>
      <c r="L51">
        <v>355625</v>
      </c>
      <c r="M51">
        <v>20518.654890166967</v>
      </c>
      <c r="N51">
        <v>0</v>
      </c>
      <c r="O51">
        <v>0</v>
      </c>
      <c r="P51">
        <v>29145.770437631691</v>
      </c>
      <c r="Q51">
        <v>44552.787358210087</v>
      </c>
      <c r="R51">
        <v>400177.78735821007</v>
      </c>
      <c r="S51">
        <v>49664.425327798657</v>
      </c>
      <c r="T51">
        <v>350513.36203041143</v>
      </c>
      <c r="X51" s="1">
        <f t="shared" si="0"/>
        <v>0</v>
      </c>
      <c r="Y51" s="2">
        <f t="shared" si="1"/>
        <v>1</v>
      </c>
      <c r="Z51" s="2"/>
      <c r="AA51" s="3"/>
    </row>
    <row r="52" spans="2:27" x14ac:dyDescent="0.25">
      <c r="B52" t="s">
        <v>23</v>
      </c>
      <c r="C52">
        <v>26</v>
      </c>
      <c r="D52" t="s">
        <v>29</v>
      </c>
      <c r="E52">
        <v>4</v>
      </c>
      <c r="F52" t="s">
        <v>24</v>
      </c>
      <c r="G52">
        <v>3</v>
      </c>
      <c r="H52">
        <v>0</v>
      </c>
      <c r="I52">
        <v>34082</v>
      </c>
      <c r="J52" t="s">
        <v>28</v>
      </c>
      <c r="K52">
        <v>4</v>
      </c>
      <c r="L52">
        <v>102246</v>
      </c>
      <c r="M52">
        <v>6452.5351376449562</v>
      </c>
      <c r="N52">
        <v>0</v>
      </c>
      <c r="O52">
        <v>0</v>
      </c>
      <c r="P52">
        <v>55856.437941365701</v>
      </c>
      <c r="Q52">
        <v>31048.551827435513</v>
      </c>
      <c r="R52">
        <v>133294.5518274355</v>
      </c>
      <c r="S52">
        <v>62308.973079010655</v>
      </c>
      <c r="T52">
        <v>70985.578748424843</v>
      </c>
      <c r="X52" s="1">
        <f t="shared" si="0"/>
        <v>0</v>
      </c>
      <c r="Y52" s="2">
        <f t="shared" si="1"/>
        <v>1</v>
      </c>
      <c r="Z52" s="2"/>
      <c r="AA52" s="3"/>
    </row>
    <row r="53" spans="2:27" x14ac:dyDescent="0.25">
      <c r="B53" t="s">
        <v>19</v>
      </c>
      <c r="C53">
        <v>42</v>
      </c>
      <c r="D53" t="s">
        <v>20</v>
      </c>
      <c r="E53">
        <v>6</v>
      </c>
      <c r="F53" t="s">
        <v>34</v>
      </c>
      <c r="G53">
        <v>4</v>
      </c>
      <c r="H53">
        <v>1</v>
      </c>
      <c r="I53">
        <v>66145</v>
      </c>
      <c r="J53" t="s">
        <v>28</v>
      </c>
      <c r="K53">
        <v>4</v>
      </c>
      <c r="L53">
        <v>198435</v>
      </c>
      <c r="M53">
        <v>2406.776757506575</v>
      </c>
      <c r="N53">
        <v>58526.157229115764</v>
      </c>
      <c r="O53">
        <v>46088</v>
      </c>
      <c r="P53">
        <v>122677.48028057753</v>
      </c>
      <c r="Q53">
        <v>39279.279318109366</v>
      </c>
      <c r="R53">
        <v>296240.43654722517</v>
      </c>
      <c r="S53">
        <v>171172.25703808409</v>
      </c>
      <c r="T53">
        <v>125068.17950914107</v>
      </c>
      <c r="X53" s="1">
        <f t="shared" si="0"/>
        <v>1</v>
      </c>
      <c r="Y53" s="2">
        <f t="shared" si="1"/>
        <v>0</v>
      </c>
      <c r="Z53" s="2"/>
      <c r="AA53" s="3"/>
    </row>
    <row r="54" spans="2:27" x14ac:dyDescent="0.25">
      <c r="B54" t="s">
        <v>19</v>
      </c>
      <c r="C54">
        <v>33</v>
      </c>
      <c r="D54" t="s">
        <v>26</v>
      </c>
      <c r="E54">
        <v>3</v>
      </c>
      <c r="F54" t="s">
        <v>24</v>
      </c>
      <c r="G54">
        <v>3</v>
      </c>
      <c r="H54">
        <v>2</v>
      </c>
      <c r="I54">
        <v>30579</v>
      </c>
      <c r="J54" t="s">
        <v>28</v>
      </c>
      <c r="K54">
        <v>4</v>
      </c>
      <c r="L54">
        <v>91737</v>
      </c>
      <c r="M54">
        <v>1664.9992920110449</v>
      </c>
      <c r="N54">
        <v>38650.04329861376</v>
      </c>
      <c r="O54">
        <v>22686</v>
      </c>
      <c r="P54">
        <v>50752.236702429844</v>
      </c>
      <c r="Q54">
        <v>35505.937314036433</v>
      </c>
      <c r="R54">
        <v>165892.98061265019</v>
      </c>
      <c r="S54">
        <v>75103.235994440882</v>
      </c>
      <c r="T54">
        <v>90789.744618209312</v>
      </c>
      <c r="X54" s="1">
        <f t="shared" si="0"/>
        <v>1</v>
      </c>
      <c r="Y54" s="2">
        <f t="shared" si="1"/>
        <v>0</v>
      </c>
      <c r="Z54" s="2"/>
      <c r="AA54" s="3"/>
    </row>
    <row r="55" spans="2:27" x14ac:dyDescent="0.25">
      <c r="B55" t="s">
        <v>19</v>
      </c>
      <c r="C55">
        <v>40</v>
      </c>
      <c r="D55" t="s">
        <v>37</v>
      </c>
      <c r="E55">
        <v>5</v>
      </c>
      <c r="F55" t="s">
        <v>27</v>
      </c>
      <c r="G55">
        <v>2</v>
      </c>
      <c r="H55">
        <v>0</v>
      </c>
      <c r="I55">
        <v>54010</v>
      </c>
      <c r="J55" t="s">
        <v>31</v>
      </c>
      <c r="K55">
        <v>5</v>
      </c>
      <c r="L55">
        <v>270050</v>
      </c>
      <c r="M55">
        <v>196261.36337886736</v>
      </c>
      <c r="N55">
        <v>0</v>
      </c>
      <c r="O55">
        <v>0</v>
      </c>
      <c r="P55">
        <v>100339.5033881752</v>
      </c>
      <c r="Q55">
        <v>72995.5945083033</v>
      </c>
      <c r="R55">
        <v>343045.59450830333</v>
      </c>
      <c r="S55">
        <v>296600.86676704255</v>
      </c>
      <c r="T55">
        <v>46444.72774126078</v>
      </c>
      <c r="X55" s="1">
        <f t="shared" si="0"/>
        <v>1</v>
      </c>
      <c r="Y55" s="2">
        <f t="shared" si="1"/>
        <v>0</v>
      </c>
      <c r="Z55" s="2"/>
      <c r="AA55" s="3"/>
    </row>
    <row r="56" spans="2:27" x14ac:dyDescent="0.25">
      <c r="B56" t="s">
        <v>23</v>
      </c>
      <c r="C56">
        <v>38</v>
      </c>
      <c r="D56" t="s">
        <v>26</v>
      </c>
      <c r="E56">
        <v>3</v>
      </c>
      <c r="F56" t="s">
        <v>27</v>
      </c>
      <c r="G56">
        <v>2</v>
      </c>
      <c r="H56">
        <v>0</v>
      </c>
      <c r="I56">
        <v>51357</v>
      </c>
      <c r="J56" t="s">
        <v>39</v>
      </c>
      <c r="K56">
        <v>6</v>
      </c>
      <c r="L56">
        <v>256785</v>
      </c>
      <c r="M56">
        <v>52147.199313243262</v>
      </c>
      <c r="N56">
        <v>0</v>
      </c>
      <c r="O56">
        <v>0</v>
      </c>
      <c r="P56">
        <v>81866.660684504866</v>
      </c>
      <c r="Q56">
        <v>68747.216505228818</v>
      </c>
      <c r="R56">
        <v>325532.21650522883</v>
      </c>
      <c r="S56">
        <v>134013.85999774814</v>
      </c>
      <c r="T56">
        <v>191518.3565074807</v>
      </c>
      <c r="X56" s="1">
        <f t="shared" si="0"/>
        <v>0</v>
      </c>
      <c r="Y56" s="2">
        <f t="shared" si="1"/>
        <v>1</v>
      </c>
      <c r="Z56" s="2"/>
      <c r="AA56" s="3"/>
    </row>
    <row r="57" spans="2:27" x14ac:dyDescent="0.25">
      <c r="B57" t="s">
        <v>23</v>
      </c>
      <c r="C57">
        <v>31</v>
      </c>
      <c r="D57" t="s">
        <v>26</v>
      </c>
      <c r="E57">
        <v>3</v>
      </c>
      <c r="F57" t="s">
        <v>34</v>
      </c>
      <c r="G57">
        <v>4</v>
      </c>
      <c r="H57">
        <v>2</v>
      </c>
      <c r="I57">
        <v>65675</v>
      </c>
      <c r="J57" t="s">
        <v>25</v>
      </c>
      <c r="K57">
        <v>1</v>
      </c>
      <c r="L57">
        <v>394050</v>
      </c>
      <c r="M57">
        <v>98997.653590767193</v>
      </c>
      <c r="N57">
        <v>112179.0518963114</v>
      </c>
      <c r="O57">
        <v>12636</v>
      </c>
      <c r="P57">
        <v>43220.951047916875</v>
      </c>
      <c r="Q57">
        <v>61267.086949043747</v>
      </c>
      <c r="R57">
        <v>567496.13884535513</v>
      </c>
      <c r="S57">
        <v>154854.60463868408</v>
      </c>
      <c r="T57">
        <v>412641.53420667106</v>
      </c>
      <c r="X57" s="1">
        <f t="shared" si="0"/>
        <v>0</v>
      </c>
      <c r="Y57" s="2">
        <f t="shared" si="1"/>
        <v>1</v>
      </c>
      <c r="Z57" s="2"/>
      <c r="AA57" s="3"/>
    </row>
    <row r="58" spans="2:27" x14ac:dyDescent="0.25">
      <c r="B58" t="s">
        <v>23</v>
      </c>
      <c r="C58">
        <v>42</v>
      </c>
      <c r="D58" t="s">
        <v>32</v>
      </c>
      <c r="E58">
        <v>1</v>
      </c>
      <c r="F58" t="s">
        <v>21</v>
      </c>
      <c r="G58">
        <v>1</v>
      </c>
      <c r="H58">
        <v>2</v>
      </c>
      <c r="I58">
        <v>65418</v>
      </c>
      <c r="J58" t="s">
        <v>39</v>
      </c>
      <c r="K58">
        <v>6</v>
      </c>
      <c r="L58">
        <v>196254</v>
      </c>
      <c r="M58">
        <v>169035.15744866125</v>
      </c>
      <c r="N58">
        <v>52851.59885320715</v>
      </c>
      <c r="O58">
        <v>47472</v>
      </c>
      <c r="P58">
        <v>127461.76674863548</v>
      </c>
      <c r="Q58">
        <v>85429.813069030817</v>
      </c>
      <c r="R58">
        <v>334535.41192223795</v>
      </c>
      <c r="S58">
        <v>343968.92419729673</v>
      </c>
      <c r="T58">
        <v>-9433.5122750587761</v>
      </c>
      <c r="X58" s="1">
        <f t="shared" si="0"/>
        <v>0</v>
      </c>
      <c r="Y58" s="2">
        <f t="shared" si="1"/>
        <v>1</v>
      </c>
      <c r="Z58" s="2"/>
      <c r="AA58" s="3"/>
    </row>
    <row r="59" spans="2:27" x14ac:dyDescent="0.25">
      <c r="B59" t="s">
        <v>23</v>
      </c>
      <c r="C59">
        <v>42</v>
      </c>
      <c r="D59" t="s">
        <v>32</v>
      </c>
      <c r="E59">
        <v>1</v>
      </c>
      <c r="F59" t="s">
        <v>34</v>
      </c>
      <c r="G59">
        <v>4</v>
      </c>
      <c r="H59">
        <v>0</v>
      </c>
      <c r="I59">
        <v>36867</v>
      </c>
      <c r="J59" t="s">
        <v>31</v>
      </c>
      <c r="K59">
        <v>5</v>
      </c>
      <c r="L59">
        <v>221202</v>
      </c>
      <c r="M59">
        <v>179594.51413989233</v>
      </c>
      <c r="N59">
        <v>0</v>
      </c>
      <c r="O59">
        <v>0</v>
      </c>
      <c r="P59">
        <v>46954.832559002381</v>
      </c>
      <c r="Q59">
        <v>1834.3921805530297</v>
      </c>
      <c r="R59">
        <v>223036.39218055303</v>
      </c>
      <c r="S59">
        <v>226549.34669889472</v>
      </c>
      <c r="T59">
        <v>-3512.9545183416922</v>
      </c>
      <c r="X59" s="1">
        <f t="shared" si="0"/>
        <v>0</v>
      </c>
      <c r="Y59" s="2">
        <f t="shared" si="1"/>
        <v>1</v>
      </c>
      <c r="Z59" s="2"/>
      <c r="AA59" s="3"/>
    </row>
    <row r="60" spans="2:27" x14ac:dyDescent="0.25">
      <c r="B60" t="s">
        <v>23</v>
      </c>
      <c r="C60">
        <v>42</v>
      </c>
      <c r="D60" t="s">
        <v>32</v>
      </c>
      <c r="E60">
        <v>1</v>
      </c>
      <c r="F60" t="s">
        <v>34</v>
      </c>
      <c r="G60">
        <v>4</v>
      </c>
      <c r="H60">
        <v>1</v>
      </c>
      <c r="I60">
        <v>70492</v>
      </c>
      <c r="J60" t="s">
        <v>35</v>
      </c>
      <c r="K60">
        <v>3</v>
      </c>
      <c r="L60">
        <v>352460</v>
      </c>
      <c r="M60">
        <v>284814.11071369908</v>
      </c>
      <c r="N60">
        <v>62547.498615699536</v>
      </c>
      <c r="O60">
        <v>61452</v>
      </c>
      <c r="P60">
        <v>116912.25363049787</v>
      </c>
      <c r="Q60">
        <v>97170.710808788543</v>
      </c>
      <c r="R60">
        <v>512178.20942448807</v>
      </c>
      <c r="S60">
        <v>463178.36434419698</v>
      </c>
      <c r="T60">
        <v>48999.845080291096</v>
      </c>
      <c r="X60" s="1">
        <f t="shared" si="0"/>
        <v>0</v>
      </c>
      <c r="Y60" s="2">
        <f t="shared" si="1"/>
        <v>1</v>
      </c>
      <c r="Z60" s="2"/>
      <c r="AA60" s="3"/>
    </row>
    <row r="61" spans="2:27" x14ac:dyDescent="0.25">
      <c r="B61" t="s">
        <v>23</v>
      </c>
      <c r="C61">
        <v>46</v>
      </c>
      <c r="D61" t="s">
        <v>26</v>
      </c>
      <c r="E61">
        <v>3</v>
      </c>
      <c r="F61" t="s">
        <v>27</v>
      </c>
      <c r="G61">
        <v>2</v>
      </c>
      <c r="H61">
        <v>0</v>
      </c>
      <c r="I61">
        <v>34129</v>
      </c>
      <c r="J61" t="s">
        <v>25</v>
      </c>
      <c r="K61">
        <v>1</v>
      </c>
      <c r="L61">
        <v>204774</v>
      </c>
      <c r="M61">
        <v>181087.68661948323</v>
      </c>
      <c r="N61">
        <v>0</v>
      </c>
      <c r="O61">
        <v>0</v>
      </c>
      <c r="P61">
        <v>11048.483794616193</v>
      </c>
      <c r="Q61">
        <v>45094.021149467255</v>
      </c>
      <c r="R61">
        <v>249868.02114946727</v>
      </c>
      <c r="S61">
        <v>192136.17041409941</v>
      </c>
      <c r="T61">
        <v>57731.850735367858</v>
      </c>
      <c r="X61" s="1">
        <f t="shared" si="0"/>
        <v>0</v>
      </c>
      <c r="Y61" s="2">
        <f t="shared" si="1"/>
        <v>1</v>
      </c>
      <c r="Z61" s="2"/>
      <c r="AA61" s="3"/>
    </row>
    <row r="62" spans="2:27" x14ac:dyDescent="0.25">
      <c r="B62" t="s">
        <v>23</v>
      </c>
      <c r="C62">
        <v>50</v>
      </c>
      <c r="D62" t="s">
        <v>32</v>
      </c>
      <c r="E62">
        <v>1</v>
      </c>
      <c r="F62" t="s">
        <v>27</v>
      </c>
      <c r="G62">
        <v>2</v>
      </c>
      <c r="H62">
        <v>2</v>
      </c>
      <c r="I62">
        <v>73456</v>
      </c>
      <c r="J62" t="s">
        <v>31</v>
      </c>
      <c r="K62">
        <v>5</v>
      </c>
      <c r="L62">
        <v>367280</v>
      </c>
      <c r="M62">
        <v>76380.478879883856</v>
      </c>
      <c r="N62">
        <v>100083.82188032025</v>
      </c>
      <c r="O62">
        <v>4191</v>
      </c>
      <c r="P62">
        <v>102828.2779032953</v>
      </c>
      <c r="Q62">
        <v>33841.125876782906</v>
      </c>
      <c r="R62">
        <v>501204.94775710319</v>
      </c>
      <c r="S62">
        <v>183399.75678317915</v>
      </c>
      <c r="T62">
        <v>317805.19097392401</v>
      </c>
      <c r="X62" s="1">
        <f t="shared" si="0"/>
        <v>0</v>
      </c>
      <c r="Y62" s="2">
        <f t="shared" si="1"/>
        <v>1</v>
      </c>
      <c r="Z62" s="2"/>
      <c r="AA62" s="3"/>
    </row>
    <row r="63" spans="2:27" x14ac:dyDescent="0.25">
      <c r="B63" t="s">
        <v>23</v>
      </c>
      <c r="C63">
        <v>48</v>
      </c>
      <c r="D63" t="s">
        <v>20</v>
      </c>
      <c r="E63">
        <v>6</v>
      </c>
      <c r="F63" t="s">
        <v>27</v>
      </c>
      <c r="G63">
        <v>2</v>
      </c>
      <c r="H63">
        <v>0</v>
      </c>
      <c r="I63">
        <v>64436</v>
      </c>
      <c r="J63" t="s">
        <v>30</v>
      </c>
      <c r="K63">
        <v>7</v>
      </c>
      <c r="L63">
        <v>322180</v>
      </c>
      <c r="M63">
        <v>117562.22289665906</v>
      </c>
      <c r="N63">
        <v>0</v>
      </c>
      <c r="O63">
        <v>0</v>
      </c>
      <c r="P63">
        <v>13978.538370255059</v>
      </c>
      <c r="Q63">
        <v>36149.366730892565</v>
      </c>
      <c r="R63">
        <v>358329.36673089257</v>
      </c>
      <c r="S63">
        <v>131540.76126691411</v>
      </c>
      <c r="T63">
        <v>226788.60546397846</v>
      </c>
      <c r="X63" s="1">
        <f t="shared" si="0"/>
        <v>0</v>
      </c>
      <c r="Y63" s="2">
        <f t="shared" si="1"/>
        <v>1</v>
      </c>
      <c r="Z63" s="2"/>
      <c r="AA63" s="3"/>
    </row>
    <row r="64" spans="2:27" x14ac:dyDescent="0.25">
      <c r="B64" t="s">
        <v>23</v>
      </c>
      <c r="C64">
        <v>39</v>
      </c>
      <c r="D64" t="s">
        <v>36</v>
      </c>
      <c r="E64">
        <v>2</v>
      </c>
      <c r="F64" t="s">
        <v>27</v>
      </c>
      <c r="G64">
        <v>2</v>
      </c>
      <c r="H64">
        <v>1</v>
      </c>
      <c r="I64">
        <v>55913</v>
      </c>
      <c r="J64" t="s">
        <v>22</v>
      </c>
      <c r="K64">
        <v>2</v>
      </c>
      <c r="L64">
        <v>167739</v>
      </c>
      <c r="M64">
        <v>69703.428678969896</v>
      </c>
      <c r="N64">
        <v>4193.9368961775035</v>
      </c>
      <c r="O64">
        <v>1081</v>
      </c>
      <c r="P64">
        <v>46401.111803663458</v>
      </c>
      <c r="Q64">
        <v>35178.070394127964</v>
      </c>
      <c r="R64">
        <v>207111.00729030545</v>
      </c>
      <c r="S64">
        <v>117185.54048263335</v>
      </c>
      <c r="T64">
        <v>89925.466807672099</v>
      </c>
      <c r="X64" s="1">
        <f t="shared" si="0"/>
        <v>0</v>
      </c>
      <c r="Y64" s="2">
        <f t="shared" si="1"/>
        <v>1</v>
      </c>
      <c r="Z64" s="2"/>
      <c r="AA64" s="3"/>
    </row>
    <row r="65" spans="2:27" x14ac:dyDescent="0.25">
      <c r="B65" t="s">
        <v>19</v>
      </c>
      <c r="C65">
        <v>35</v>
      </c>
      <c r="D65" t="s">
        <v>29</v>
      </c>
      <c r="E65">
        <v>4</v>
      </c>
      <c r="F65" t="s">
        <v>34</v>
      </c>
      <c r="G65">
        <v>4</v>
      </c>
      <c r="H65">
        <v>2</v>
      </c>
      <c r="I65">
        <v>47003</v>
      </c>
      <c r="J65" t="s">
        <v>39</v>
      </c>
      <c r="K65">
        <v>6</v>
      </c>
      <c r="L65">
        <v>282018</v>
      </c>
      <c r="M65">
        <v>230118.60994462701</v>
      </c>
      <c r="N65">
        <v>45250.581006491346</v>
      </c>
      <c r="O65">
        <v>33676</v>
      </c>
      <c r="P65">
        <v>12953.845309573275</v>
      </c>
      <c r="Q65">
        <v>1229.3427655085054</v>
      </c>
      <c r="R65">
        <v>328497.92377199983</v>
      </c>
      <c r="S65">
        <v>276748.45525420032</v>
      </c>
      <c r="T65">
        <v>51749.468517799512</v>
      </c>
      <c r="X65" s="1">
        <f t="shared" si="0"/>
        <v>1</v>
      </c>
      <c r="Y65" s="2">
        <f t="shared" si="1"/>
        <v>0</v>
      </c>
      <c r="Z65" s="2"/>
      <c r="AA65" s="3"/>
    </row>
    <row r="66" spans="2:27" x14ac:dyDescent="0.25">
      <c r="B66" t="s">
        <v>23</v>
      </c>
      <c r="C66">
        <v>33</v>
      </c>
      <c r="D66" t="s">
        <v>37</v>
      </c>
      <c r="E66">
        <v>5</v>
      </c>
      <c r="F66" t="s">
        <v>34</v>
      </c>
      <c r="G66">
        <v>4</v>
      </c>
      <c r="H66">
        <v>0</v>
      </c>
      <c r="I66">
        <v>63691</v>
      </c>
      <c r="J66" t="s">
        <v>38</v>
      </c>
      <c r="K66">
        <v>9</v>
      </c>
      <c r="L66">
        <v>382146</v>
      </c>
      <c r="M66">
        <v>271868.99383907829</v>
      </c>
      <c r="N66">
        <v>0</v>
      </c>
      <c r="O66">
        <v>0</v>
      </c>
      <c r="P66">
        <v>1054.0388541521606</v>
      </c>
      <c r="Q66">
        <v>77813.939737234366</v>
      </c>
      <c r="R66">
        <v>459959.93973723438</v>
      </c>
      <c r="S66">
        <v>272923.03269323043</v>
      </c>
      <c r="T66">
        <v>187036.90704400395</v>
      </c>
      <c r="X66" s="1">
        <f t="shared" si="0"/>
        <v>0</v>
      </c>
      <c r="Y66" s="2">
        <f t="shared" si="1"/>
        <v>1</v>
      </c>
      <c r="Z66" s="2"/>
      <c r="AA66" s="3"/>
    </row>
    <row r="67" spans="2:27" x14ac:dyDescent="0.25">
      <c r="B67" t="s">
        <v>23</v>
      </c>
      <c r="C67">
        <v>32</v>
      </c>
      <c r="D67" t="s">
        <v>20</v>
      </c>
      <c r="E67">
        <v>6</v>
      </c>
      <c r="F67" t="s">
        <v>27</v>
      </c>
      <c r="G67">
        <v>2</v>
      </c>
      <c r="H67">
        <v>2</v>
      </c>
      <c r="I67">
        <v>53548</v>
      </c>
      <c r="J67" t="s">
        <v>33</v>
      </c>
      <c r="K67">
        <v>8</v>
      </c>
      <c r="L67">
        <v>214192</v>
      </c>
      <c r="M67">
        <v>123189.48645295673</v>
      </c>
      <c r="N67">
        <v>83748.015241957226</v>
      </c>
      <c r="O67">
        <v>68894</v>
      </c>
      <c r="P67">
        <v>3413.1707406269784</v>
      </c>
      <c r="Q67">
        <v>46825.139096726896</v>
      </c>
      <c r="R67">
        <v>344765.15433868411</v>
      </c>
      <c r="S67">
        <v>195496.65719358373</v>
      </c>
      <c r="T67">
        <v>149268.49714510038</v>
      </c>
      <c r="X67" s="1">
        <f t="shared" si="0"/>
        <v>0</v>
      </c>
      <c r="Y67" s="2">
        <f t="shared" si="1"/>
        <v>1</v>
      </c>
      <c r="Z67" s="2"/>
      <c r="AA67" s="3"/>
    </row>
    <row r="68" spans="2:27" x14ac:dyDescent="0.25">
      <c r="B68" t="s">
        <v>23</v>
      </c>
      <c r="C68">
        <v>40</v>
      </c>
      <c r="D68" t="s">
        <v>20</v>
      </c>
      <c r="E68">
        <v>6</v>
      </c>
      <c r="F68" t="s">
        <v>24</v>
      </c>
      <c r="G68">
        <v>3</v>
      </c>
      <c r="H68">
        <v>2</v>
      </c>
      <c r="I68">
        <v>40334</v>
      </c>
      <c r="J68" t="s">
        <v>33</v>
      </c>
      <c r="K68">
        <v>8</v>
      </c>
      <c r="L68">
        <v>201670</v>
      </c>
      <c r="M68">
        <v>45191.43540465652</v>
      </c>
      <c r="N68">
        <v>32960.859705663337</v>
      </c>
      <c r="O68">
        <v>21377</v>
      </c>
      <c r="P68">
        <v>39180.478071161415</v>
      </c>
      <c r="Q68">
        <v>33182.270177326151</v>
      </c>
      <c r="R68">
        <v>267813.12988298951</v>
      </c>
      <c r="S68">
        <v>105748.91347581793</v>
      </c>
      <c r="T68">
        <v>162064.21640717157</v>
      </c>
      <c r="X68" s="1">
        <f t="shared" si="0"/>
        <v>0</v>
      </c>
      <c r="Y68" s="2">
        <f t="shared" si="1"/>
        <v>1</v>
      </c>
      <c r="Z68" s="2"/>
      <c r="AA68" s="3"/>
    </row>
    <row r="69" spans="2:27" x14ac:dyDescent="0.25">
      <c r="B69" t="s">
        <v>19</v>
      </c>
      <c r="C69">
        <v>42</v>
      </c>
      <c r="D69" t="s">
        <v>20</v>
      </c>
      <c r="E69">
        <v>6</v>
      </c>
      <c r="F69" t="s">
        <v>27</v>
      </c>
      <c r="G69">
        <v>2</v>
      </c>
      <c r="H69">
        <v>1</v>
      </c>
      <c r="I69">
        <v>62850</v>
      </c>
      <c r="J69" t="s">
        <v>38</v>
      </c>
      <c r="K69">
        <v>9</v>
      </c>
      <c r="L69">
        <v>251400</v>
      </c>
      <c r="M69">
        <v>5659.8560661528863</v>
      </c>
      <c r="N69">
        <v>4542.7509329461891</v>
      </c>
      <c r="O69">
        <v>3344</v>
      </c>
      <c r="P69">
        <v>47671.649939054907</v>
      </c>
      <c r="Q69">
        <v>26380.716919367143</v>
      </c>
      <c r="R69">
        <v>282323.4678523133</v>
      </c>
      <c r="S69">
        <v>56675.50600520779</v>
      </c>
      <c r="T69">
        <v>225647.96184710553</v>
      </c>
      <c r="X69" s="1">
        <f t="shared" si="0"/>
        <v>1</v>
      </c>
      <c r="Y69" s="2">
        <f t="shared" si="1"/>
        <v>0</v>
      </c>
      <c r="Z69" s="2"/>
      <c r="AA69" s="3"/>
    </row>
    <row r="70" spans="2:27" x14ac:dyDescent="0.25">
      <c r="B70" t="s">
        <v>19</v>
      </c>
      <c r="C70">
        <v>29</v>
      </c>
      <c r="D70" t="s">
        <v>37</v>
      </c>
      <c r="E70">
        <v>5</v>
      </c>
      <c r="F70" t="s">
        <v>34</v>
      </c>
      <c r="G70">
        <v>4</v>
      </c>
      <c r="H70">
        <v>0</v>
      </c>
      <c r="I70">
        <v>55651</v>
      </c>
      <c r="J70" t="s">
        <v>31</v>
      </c>
      <c r="K70">
        <v>5</v>
      </c>
      <c r="L70">
        <v>278255</v>
      </c>
      <c r="M70">
        <v>139903.14357364262</v>
      </c>
      <c r="N70">
        <v>0</v>
      </c>
      <c r="O70">
        <v>0</v>
      </c>
      <c r="P70">
        <v>82700.66283950569</v>
      </c>
      <c r="Q70">
        <v>55914.469912915432</v>
      </c>
      <c r="R70">
        <v>334169.46991291543</v>
      </c>
      <c r="S70">
        <v>222603.8064131483</v>
      </c>
      <c r="T70">
        <v>111565.66349976714</v>
      </c>
      <c r="X70" s="1">
        <f t="shared" si="0"/>
        <v>1</v>
      </c>
      <c r="Y70" s="2">
        <f t="shared" si="1"/>
        <v>0</v>
      </c>
      <c r="Z70" s="2"/>
      <c r="AA70" s="3"/>
    </row>
    <row r="71" spans="2:27" x14ac:dyDescent="0.25">
      <c r="B71" t="s">
        <v>19</v>
      </c>
      <c r="C71">
        <v>31</v>
      </c>
      <c r="D71" t="s">
        <v>29</v>
      </c>
      <c r="E71">
        <v>4</v>
      </c>
      <c r="F71" t="s">
        <v>21</v>
      </c>
      <c r="G71">
        <v>1</v>
      </c>
      <c r="H71">
        <v>1</v>
      </c>
      <c r="I71">
        <v>33634</v>
      </c>
      <c r="J71" t="s">
        <v>22</v>
      </c>
      <c r="K71">
        <v>2</v>
      </c>
      <c r="L71">
        <v>134536</v>
      </c>
      <c r="M71">
        <v>70147.233124383958</v>
      </c>
      <c r="N71">
        <v>22126.229599122911</v>
      </c>
      <c r="O71">
        <v>9456</v>
      </c>
      <c r="P71">
        <v>32637.55747694509</v>
      </c>
      <c r="Q71">
        <v>33069.337914986769</v>
      </c>
      <c r="R71">
        <v>189731.56751410969</v>
      </c>
      <c r="S71">
        <v>112240.79060132905</v>
      </c>
      <c r="T71">
        <v>77490.776912780639</v>
      </c>
      <c r="X71" s="1">
        <f t="shared" ref="X71:X134" si="2">IF(B71="male",1,0)</f>
        <v>1</v>
      </c>
      <c r="Y71" s="2">
        <f t="shared" ref="Y71:Y134" si="3">IF(B71="female",1,0)</f>
        <v>0</v>
      </c>
      <c r="Z71" s="2"/>
      <c r="AA71" s="3"/>
    </row>
    <row r="72" spans="2:27" x14ac:dyDescent="0.25">
      <c r="B72" t="s">
        <v>19</v>
      </c>
      <c r="C72">
        <v>36</v>
      </c>
      <c r="D72" t="s">
        <v>26</v>
      </c>
      <c r="E72">
        <v>3</v>
      </c>
      <c r="F72" t="s">
        <v>27</v>
      </c>
      <c r="G72">
        <v>2</v>
      </c>
      <c r="H72">
        <v>1</v>
      </c>
      <c r="I72">
        <v>46936</v>
      </c>
      <c r="J72" t="s">
        <v>39</v>
      </c>
      <c r="K72">
        <v>6</v>
      </c>
      <c r="L72">
        <v>187744</v>
      </c>
      <c r="M72">
        <v>135399.6293649833</v>
      </c>
      <c r="N72">
        <v>24388.801731860876</v>
      </c>
      <c r="O72">
        <v>16954</v>
      </c>
      <c r="P72">
        <v>35098.082072791512</v>
      </c>
      <c r="Q72">
        <v>21367.825879996224</v>
      </c>
      <c r="R72">
        <v>233500.62761185711</v>
      </c>
      <c r="S72">
        <v>187451.71143777482</v>
      </c>
      <c r="T72">
        <v>46048.916174082289</v>
      </c>
      <c r="X72" s="1">
        <f t="shared" si="2"/>
        <v>1</v>
      </c>
      <c r="Y72" s="2">
        <f t="shared" si="3"/>
        <v>0</v>
      </c>
      <c r="Z72" s="2"/>
      <c r="AA72" s="3"/>
    </row>
    <row r="73" spans="2:27" x14ac:dyDescent="0.25">
      <c r="B73" t="s">
        <v>23</v>
      </c>
      <c r="C73">
        <v>47</v>
      </c>
      <c r="D73" t="s">
        <v>26</v>
      </c>
      <c r="E73">
        <v>3</v>
      </c>
      <c r="F73" t="s">
        <v>21</v>
      </c>
      <c r="G73">
        <v>1</v>
      </c>
      <c r="H73">
        <v>1</v>
      </c>
      <c r="I73">
        <v>72855</v>
      </c>
      <c r="J73" t="s">
        <v>30</v>
      </c>
      <c r="K73">
        <v>7</v>
      </c>
      <c r="L73">
        <v>291420</v>
      </c>
      <c r="M73">
        <v>234725.80864025227</v>
      </c>
      <c r="N73">
        <v>10947.917548884692</v>
      </c>
      <c r="O73">
        <v>7256</v>
      </c>
      <c r="P73">
        <v>18015.913908719358</v>
      </c>
      <c r="Q73">
        <v>19386.006536655012</v>
      </c>
      <c r="R73">
        <v>321753.92408553971</v>
      </c>
      <c r="S73">
        <v>259997.72254897162</v>
      </c>
      <c r="T73">
        <v>61756.201536568085</v>
      </c>
      <c r="X73" s="1">
        <f t="shared" si="2"/>
        <v>0</v>
      </c>
      <c r="Y73" s="2">
        <f t="shared" si="3"/>
        <v>1</v>
      </c>
      <c r="Z73" s="2"/>
      <c r="AA73" s="3"/>
    </row>
    <row r="74" spans="2:27" x14ac:dyDescent="0.25">
      <c r="B74" t="s">
        <v>23</v>
      </c>
      <c r="C74">
        <v>50</v>
      </c>
      <c r="D74" t="s">
        <v>36</v>
      </c>
      <c r="E74">
        <v>2</v>
      </c>
      <c r="F74" t="s">
        <v>21</v>
      </c>
      <c r="G74">
        <v>1</v>
      </c>
      <c r="H74">
        <v>1</v>
      </c>
      <c r="I74">
        <v>51465</v>
      </c>
      <c r="J74" t="s">
        <v>28</v>
      </c>
      <c r="K74">
        <v>4</v>
      </c>
      <c r="L74">
        <v>308790</v>
      </c>
      <c r="M74">
        <v>173680.5087018031</v>
      </c>
      <c r="N74">
        <v>17430.467068586036</v>
      </c>
      <c r="O74">
        <v>5766</v>
      </c>
      <c r="P74">
        <v>40272.14593528799</v>
      </c>
      <c r="Q74">
        <v>3663.7947260980854</v>
      </c>
      <c r="R74">
        <v>329884.26179468411</v>
      </c>
      <c r="S74">
        <v>219718.65463709109</v>
      </c>
      <c r="T74">
        <v>110165.60715759301</v>
      </c>
      <c r="X74" s="1">
        <f t="shared" si="2"/>
        <v>0</v>
      </c>
      <c r="Y74" s="2">
        <f t="shared" si="3"/>
        <v>1</v>
      </c>
      <c r="Z74" s="2"/>
      <c r="AA74" s="3"/>
    </row>
    <row r="75" spans="2:27" x14ac:dyDescent="0.25">
      <c r="B75" t="s">
        <v>23</v>
      </c>
      <c r="C75">
        <v>45</v>
      </c>
      <c r="D75" t="s">
        <v>36</v>
      </c>
      <c r="E75">
        <v>2</v>
      </c>
      <c r="F75" t="s">
        <v>27</v>
      </c>
      <c r="G75">
        <v>2</v>
      </c>
      <c r="H75">
        <v>1</v>
      </c>
      <c r="I75">
        <v>34703</v>
      </c>
      <c r="J75" t="s">
        <v>22</v>
      </c>
      <c r="K75">
        <v>2</v>
      </c>
      <c r="L75">
        <v>208218</v>
      </c>
      <c r="M75">
        <v>181657.38257061303</v>
      </c>
      <c r="N75">
        <v>4565.7952543378851</v>
      </c>
      <c r="O75">
        <v>805</v>
      </c>
      <c r="P75">
        <v>6752.1618705111323</v>
      </c>
      <c r="Q75">
        <v>35614.609814037496</v>
      </c>
      <c r="R75">
        <v>248398.4050683754</v>
      </c>
      <c r="S75">
        <v>189214.54444112416</v>
      </c>
      <c r="T75">
        <v>59183.860627251241</v>
      </c>
      <c r="X75" s="1">
        <f t="shared" si="2"/>
        <v>0</v>
      </c>
      <c r="Y75" s="2">
        <f t="shared" si="3"/>
        <v>1</v>
      </c>
      <c r="Z75" s="2"/>
      <c r="AA75" s="3"/>
    </row>
    <row r="76" spans="2:27" x14ac:dyDescent="0.25">
      <c r="B76" t="s">
        <v>23</v>
      </c>
      <c r="C76">
        <v>49</v>
      </c>
      <c r="D76" t="s">
        <v>36</v>
      </c>
      <c r="E76">
        <v>2</v>
      </c>
      <c r="F76" t="s">
        <v>24</v>
      </c>
      <c r="G76">
        <v>3</v>
      </c>
      <c r="H76">
        <v>1</v>
      </c>
      <c r="I76">
        <v>67160</v>
      </c>
      <c r="J76" t="s">
        <v>30</v>
      </c>
      <c r="K76">
        <v>7</v>
      </c>
      <c r="L76">
        <v>268640</v>
      </c>
      <c r="M76">
        <v>78178.829875053256</v>
      </c>
      <c r="N76">
        <v>51722.388490173405</v>
      </c>
      <c r="O76">
        <v>1804</v>
      </c>
      <c r="P76">
        <v>119104.41159073665</v>
      </c>
      <c r="Q76">
        <v>60399.269468879007</v>
      </c>
      <c r="R76">
        <v>380761.65795905236</v>
      </c>
      <c r="S76">
        <v>199087.24146578991</v>
      </c>
      <c r="T76">
        <v>181674.41649326246</v>
      </c>
      <c r="X76" s="1">
        <f t="shared" si="2"/>
        <v>0</v>
      </c>
      <c r="Y76" s="2">
        <f t="shared" si="3"/>
        <v>1</v>
      </c>
      <c r="Z76" s="2"/>
      <c r="AA76" s="3"/>
    </row>
    <row r="77" spans="2:27" x14ac:dyDescent="0.25">
      <c r="B77" t="s">
        <v>19</v>
      </c>
      <c r="C77">
        <v>40</v>
      </c>
      <c r="D77" t="s">
        <v>37</v>
      </c>
      <c r="E77">
        <v>5</v>
      </c>
      <c r="F77" t="s">
        <v>24</v>
      </c>
      <c r="G77">
        <v>3</v>
      </c>
      <c r="H77">
        <v>2</v>
      </c>
      <c r="I77">
        <v>70315</v>
      </c>
      <c r="J77" t="s">
        <v>22</v>
      </c>
      <c r="K77">
        <v>2</v>
      </c>
      <c r="L77">
        <v>210945</v>
      </c>
      <c r="M77">
        <v>38172.802491042799</v>
      </c>
      <c r="N77">
        <v>75272.526505253743</v>
      </c>
      <c r="O77">
        <v>47015</v>
      </c>
      <c r="P77">
        <v>56200.80989150302</v>
      </c>
      <c r="Q77">
        <v>56688.511356050702</v>
      </c>
      <c r="R77">
        <v>342906.03786130447</v>
      </c>
      <c r="S77">
        <v>141388.61238254581</v>
      </c>
      <c r="T77">
        <v>201517.42547875867</v>
      </c>
      <c r="X77" s="1">
        <f t="shared" si="2"/>
        <v>1</v>
      </c>
      <c r="Y77" s="2">
        <f t="shared" si="3"/>
        <v>0</v>
      </c>
      <c r="Z77" s="2"/>
      <c r="AA77" s="3"/>
    </row>
    <row r="78" spans="2:27" x14ac:dyDescent="0.25">
      <c r="B78" t="s">
        <v>19</v>
      </c>
      <c r="C78">
        <v>33</v>
      </c>
      <c r="D78" t="s">
        <v>32</v>
      </c>
      <c r="E78">
        <v>1</v>
      </c>
      <c r="F78" t="s">
        <v>34</v>
      </c>
      <c r="G78">
        <v>4</v>
      </c>
      <c r="H78">
        <v>2</v>
      </c>
      <c r="I78">
        <v>68360</v>
      </c>
      <c r="J78" t="s">
        <v>35</v>
      </c>
      <c r="K78">
        <v>3</v>
      </c>
      <c r="L78">
        <v>205080</v>
      </c>
      <c r="M78">
        <v>71195.523904643429</v>
      </c>
      <c r="N78">
        <v>56682.673358927335</v>
      </c>
      <c r="O78">
        <v>50386</v>
      </c>
      <c r="P78">
        <v>14240.760140404906</v>
      </c>
      <c r="Q78">
        <v>47755.453785803125</v>
      </c>
      <c r="R78">
        <v>309518.12714473048</v>
      </c>
      <c r="S78">
        <v>135822.28404504835</v>
      </c>
      <c r="T78">
        <v>173695.84309968213</v>
      </c>
      <c r="X78" s="1">
        <f t="shared" si="2"/>
        <v>1</v>
      </c>
      <c r="Y78" s="2">
        <f t="shared" si="3"/>
        <v>0</v>
      </c>
      <c r="Z78" s="2"/>
      <c r="AA78" s="3"/>
    </row>
    <row r="79" spans="2:27" x14ac:dyDescent="0.25">
      <c r="B79" t="s">
        <v>23</v>
      </c>
      <c r="C79">
        <v>49</v>
      </c>
      <c r="D79" t="s">
        <v>36</v>
      </c>
      <c r="E79">
        <v>2</v>
      </c>
      <c r="F79" t="s">
        <v>21</v>
      </c>
      <c r="G79">
        <v>1</v>
      </c>
      <c r="H79">
        <v>2</v>
      </c>
      <c r="I79">
        <v>32572</v>
      </c>
      <c r="J79" t="s">
        <v>31</v>
      </c>
      <c r="K79">
        <v>5</v>
      </c>
      <c r="L79">
        <v>130288</v>
      </c>
      <c r="M79">
        <v>76911.403007051209</v>
      </c>
      <c r="N79">
        <v>49960.088618244095</v>
      </c>
      <c r="O79">
        <v>32839</v>
      </c>
      <c r="P79">
        <v>17720.977055205025</v>
      </c>
      <c r="Q79">
        <v>39772.602022362124</v>
      </c>
      <c r="R79">
        <v>220020.69064060622</v>
      </c>
      <c r="S79">
        <v>127471.38006225624</v>
      </c>
      <c r="T79">
        <v>92549.310578349978</v>
      </c>
      <c r="X79" s="1">
        <f t="shared" si="2"/>
        <v>0</v>
      </c>
      <c r="Y79" s="2">
        <f t="shared" si="3"/>
        <v>1</v>
      </c>
      <c r="Z79" s="2"/>
      <c r="AA79" s="3"/>
    </row>
    <row r="80" spans="2:27" x14ac:dyDescent="0.25">
      <c r="B80" t="s">
        <v>19</v>
      </c>
      <c r="C80">
        <v>43</v>
      </c>
      <c r="D80" t="s">
        <v>26</v>
      </c>
      <c r="E80">
        <v>3</v>
      </c>
      <c r="F80" t="s">
        <v>21</v>
      </c>
      <c r="G80">
        <v>1</v>
      </c>
      <c r="H80">
        <v>2</v>
      </c>
      <c r="I80">
        <v>33176</v>
      </c>
      <c r="J80" t="s">
        <v>38</v>
      </c>
      <c r="K80">
        <v>9</v>
      </c>
      <c r="L80">
        <v>99528</v>
      </c>
      <c r="M80">
        <v>23268.896264764047</v>
      </c>
      <c r="N80">
        <v>28331.865577383327</v>
      </c>
      <c r="O80">
        <v>18826</v>
      </c>
      <c r="P80">
        <v>18312.825797353162</v>
      </c>
      <c r="Q80">
        <v>28407.925624494987</v>
      </c>
      <c r="R80">
        <v>156267.79120187831</v>
      </c>
      <c r="S80">
        <v>60407.722062117202</v>
      </c>
      <c r="T80">
        <v>95860.069139761108</v>
      </c>
      <c r="X80" s="1">
        <f t="shared" si="2"/>
        <v>1</v>
      </c>
      <c r="Y80" s="2">
        <f t="shared" si="3"/>
        <v>0</v>
      </c>
      <c r="Z80" s="2"/>
      <c r="AA80" s="3"/>
    </row>
    <row r="81" spans="2:27" x14ac:dyDescent="0.25">
      <c r="B81" t="s">
        <v>23</v>
      </c>
      <c r="C81">
        <v>27</v>
      </c>
      <c r="D81" t="s">
        <v>26</v>
      </c>
      <c r="E81">
        <v>3</v>
      </c>
      <c r="F81" t="s">
        <v>24</v>
      </c>
      <c r="G81">
        <v>3</v>
      </c>
      <c r="H81">
        <v>2</v>
      </c>
      <c r="I81">
        <v>69592</v>
      </c>
      <c r="J81" t="s">
        <v>22</v>
      </c>
      <c r="K81">
        <v>2</v>
      </c>
      <c r="L81">
        <v>347960</v>
      </c>
      <c r="M81">
        <v>152891.08242973342</v>
      </c>
      <c r="N81">
        <v>73843.013035766722</v>
      </c>
      <c r="O81">
        <v>21847</v>
      </c>
      <c r="P81">
        <v>65571.924562001368</v>
      </c>
      <c r="Q81">
        <v>33102.243527038045</v>
      </c>
      <c r="R81">
        <v>454905.25656280475</v>
      </c>
      <c r="S81">
        <v>240310.00699173479</v>
      </c>
      <c r="T81">
        <v>214595.24957106996</v>
      </c>
      <c r="X81" s="1">
        <f t="shared" si="2"/>
        <v>0</v>
      </c>
      <c r="Y81" s="2">
        <f t="shared" si="3"/>
        <v>1</v>
      </c>
      <c r="Z81" s="2"/>
      <c r="AA81" s="3"/>
    </row>
    <row r="82" spans="2:27" x14ac:dyDescent="0.25">
      <c r="B82" t="s">
        <v>19</v>
      </c>
      <c r="C82">
        <v>31</v>
      </c>
      <c r="D82" t="s">
        <v>20</v>
      </c>
      <c r="E82">
        <v>6</v>
      </c>
      <c r="F82" t="s">
        <v>21</v>
      </c>
      <c r="G82">
        <v>1</v>
      </c>
      <c r="H82">
        <v>0</v>
      </c>
      <c r="I82">
        <v>43844</v>
      </c>
      <c r="J82" t="s">
        <v>25</v>
      </c>
      <c r="K82">
        <v>1</v>
      </c>
      <c r="L82">
        <v>263064</v>
      </c>
      <c r="M82">
        <v>85286.333363205078</v>
      </c>
      <c r="N82">
        <v>0</v>
      </c>
      <c r="O82">
        <v>0</v>
      </c>
      <c r="P82">
        <v>82479.835001332016</v>
      </c>
      <c r="Q82">
        <v>47924.266461898937</v>
      </c>
      <c r="R82">
        <v>310988.26646189892</v>
      </c>
      <c r="S82">
        <v>167766.16836453709</v>
      </c>
      <c r="T82">
        <v>143222.09809736183</v>
      </c>
      <c r="X82" s="1">
        <f t="shared" si="2"/>
        <v>1</v>
      </c>
      <c r="Y82" s="2">
        <f t="shared" si="3"/>
        <v>0</v>
      </c>
      <c r="Z82" s="2"/>
      <c r="AA82" s="3"/>
    </row>
    <row r="83" spans="2:27" x14ac:dyDescent="0.25">
      <c r="B83" t="s">
        <v>23</v>
      </c>
      <c r="C83">
        <v>50</v>
      </c>
      <c r="D83" t="s">
        <v>37</v>
      </c>
      <c r="E83">
        <v>5</v>
      </c>
      <c r="F83" t="s">
        <v>27</v>
      </c>
      <c r="G83">
        <v>2</v>
      </c>
      <c r="H83">
        <v>1</v>
      </c>
      <c r="I83">
        <v>61059</v>
      </c>
      <c r="J83" t="s">
        <v>22</v>
      </c>
      <c r="K83">
        <v>2</v>
      </c>
      <c r="L83">
        <v>244236</v>
      </c>
      <c r="M83">
        <v>12831.964292458371</v>
      </c>
      <c r="N83">
        <v>28130.41187354565</v>
      </c>
      <c r="O83">
        <v>7292</v>
      </c>
      <c r="P83">
        <v>35444.292918030202</v>
      </c>
      <c r="Q83">
        <v>18119.145225018528</v>
      </c>
      <c r="R83">
        <v>290485.55709856423</v>
      </c>
      <c r="S83">
        <v>55568.257210488577</v>
      </c>
      <c r="T83">
        <v>234917.29988807565</v>
      </c>
      <c r="X83" s="1">
        <f t="shared" si="2"/>
        <v>0</v>
      </c>
      <c r="Y83" s="2">
        <f t="shared" si="3"/>
        <v>1</v>
      </c>
      <c r="Z83" s="2"/>
      <c r="AA83" s="3"/>
    </row>
    <row r="84" spans="2:27" x14ac:dyDescent="0.25">
      <c r="B84" t="s">
        <v>19</v>
      </c>
      <c r="C84">
        <v>39</v>
      </c>
      <c r="D84" t="s">
        <v>29</v>
      </c>
      <c r="E84">
        <v>4</v>
      </c>
      <c r="F84" t="s">
        <v>21</v>
      </c>
      <c r="G84">
        <v>1</v>
      </c>
      <c r="H84">
        <v>2</v>
      </c>
      <c r="I84">
        <v>54006</v>
      </c>
      <c r="J84" t="s">
        <v>28</v>
      </c>
      <c r="K84">
        <v>4</v>
      </c>
      <c r="L84">
        <v>162018</v>
      </c>
      <c r="M84">
        <v>119294.61923804802</v>
      </c>
      <c r="N84">
        <v>36011.892664956686</v>
      </c>
      <c r="O84">
        <v>6979</v>
      </c>
      <c r="P84">
        <v>84783.828738549157</v>
      </c>
      <c r="Q84">
        <v>25620.336893702148</v>
      </c>
      <c r="R84">
        <v>223650.22955865884</v>
      </c>
      <c r="S84">
        <v>211057.44797659718</v>
      </c>
      <c r="T84">
        <v>12592.781582061667</v>
      </c>
      <c r="X84" s="1">
        <f t="shared" si="2"/>
        <v>1</v>
      </c>
      <c r="Y84" s="2">
        <f t="shared" si="3"/>
        <v>0</v>
      </c>
      <c r="Z84" s="2"/>
      <c r="AA84" s="3"/>
    </row>
    <row r="85" spans="2:27" x14ac:dyDescent="0.25">
      <c r="B85" t="s">
        <v>23</v>
      </c>
      <c r="C85">
        <v>35</v>
      </c>
      <c r="D85" t="s">
        <v>37</v>
      </c>
      <c r="E85">
        <v>5</v>
      </c>
      <c r="F85" t="s">
        <v>24</v>
      </c>
      <c r="G85">
        <v>3</v>
      </c>
      <c r="H85">
        <v>1</v>
      </c>
      <c r="I85">
        <v>49113</v>
      </c>
      <c r="J85" t="s">
        <v>28</v>
      </c>
      <c r="K85">
        <v>4</v>
      </c>
      <c r="L85">
        <v>196452</v>
      </c>
      <c r="M85">
        <v>14797.074887423483</v>
      </c>
      <c r="N85">
        <v>4375.9354118935553</v>
      </c>
      <c r="O85">
        <v>3660</v>
      </c>
      <c r="P85">
        <v>22526.320868909537</v>
      </c>
      <c r="Q85">
        <v>52696.013437240275</v>
      </c>
      <c r="R85">
        <v>253523.94884913383</v>
      </c>
      <c r="S85">
        <v>40983.395756333019</v>
      </c>
      <c r="T85">
        <v>212540.55309280081</v>
      </c>
      <c r="X85" s="1">
        <f t="shared" si="2"/>
        <v>0</v>
      </c>
      <c r="Y85" s="2">
        <f t="shared" si="3"/>
        <v>1</v>
      </c>
      <c r="Z85" s="2"/>
      <c r="AA85" s="3"/>
    </row>
    <row r="86" spans="2:27" x14ac:dyDescent="0.25">
      <c r="B86" t="s">
        <v>23</v>
      </c>
      <c r="C86">
        <v>35</v>
      </c>
      <c r="D86" t="s">
        <v>36</v>
      </c>
      <c r="E86">
        <v>2</v>
      </c>
      <c r="F86" t="s">
        <v>24</v>
      </c>
      <c r="G86">
        <v>3</v>
      </c>
      <c r="H86">
        <v>0</v>
      </c>
      <c r="I86">
        <v>38728</v>
      </c>
      <c r="J86" t="s">
        <v>25</v>
      </c>
      <c r="K86">
        <v>1</v>
      </c>
      <c r="L86">
        <v>154912</v>
      </c>
      <c r="M86">
        <v>15698.232858712054</v>
      </c>
      <c r="N86">
        <v>0</v>
      </c>
      <c r="O86">
        <v>0</v>
      </c>
      <c r="P86">
        <v>63945.747012158339</v>
      </c>
      <c r="Q86">
        <v>29124.341410673816</v>
      </c>
      <c r="R86">
        <v>184036.34141067381</v>
      </c>
      <c r="S86">
        <v>79643.979870870389</v>
      </c>
      <c r="T86">
        <v>104392.36153980342</v>
      </c>
      <c r="X86" s="1">
        <f t="shared" si="2"/>
        <v>0</v>
      </c>
      <c r="Y86" s="2">
        <f t="shared" si="3"/>
        <v>1</v>
      </c>
      <c r="Z86" s="2"/>
      <c r="AA86" s="3"/>
    </row>
    <row r="87" spans="2:27" x14ac:dyDescent="0.25">
      <c r="B87" t="s">
        <v>23</v>
      </c>
      <c r="C87">
        <v>48</v>
      </c>
      <c r="D87" t="s">
        <v>32</v>
      </c>
      <c r="E87">
        <v>1</v>
      </c>
      <c r="F87" t="s">
        <v>24</v>
      </c>
      <c r="G87">
        <v>3</v>
      </c>
      <c r="H87">
        <v>0</v>
      </c>
      <c r="I87">
        <v>68036</v>
      </c>
      <c r="J87" t="s">
        <v>30</v>
      </c>
      <c r="K87">
        <v>7</v>
      </c>
      <c r="L87">
        <v>340180</v>
      </c>
      <c r="M87">
        <v>8880.2335306256919</v>
      </c>
      <c r="N87">
        <v>0</v>
      </c>
      <c r="O87">
        <v>0</v>
      </c>
      <c r="P87">
        <v>131342.3808678498</v>
      </c>
      <c r="Q87">
        <v>111.45073196010873</v>
      </c>
      <c r="R87">
        <v>340291.45073196013</v>
      </c>
      <c r="S87">
        <v>140222.6143984755</v>
      </c>
      <c r="T87">
        <v>200068.83633348462</v>
      </c>
      <c r="X87" s="1">
        <f t="shared" si="2"/>
        <v>0</v>
      </c>
      <c r="Y87" s="2">
        <f t="shared" si="3"/>
        <v>1</v>
      </c>
      <c r="Z87" s="2"/>
      <c r="AA87" s="3"/>
    </row>
    <row r="88" spans="2:27" x14ac:dyDescent="0.25">
      <c r="B88" t="s">
        <v>19</v>
      </c>
      <c r="C88">
        <v>46</v>
      </c>
      <c r="D88" t="s">
        <v>36</v>
      </c>
      <c r="E88">
        <v>2</v>
      </c>
      <c r="F88" t="s">
        <v>27</v>
      </c>
      <c r="G88">
        <v>2</v>
      </c>
      <c r="H88">
        <v>1</v>
      </c>
      <c r="I88">
        <v>66463</v>
      </c>
      <c r="J88" t="s">
        <v>38</v>
      </c>
      <c r="K88">
        <v>9</v>
      </c>
      <c r="L88">
        <v>398778</v>
      </c>
      <c r="M88">
        <v>103780.3968138318</v>
      </c>
      <c r="N88">
        <v>26369.457707478672</v>
      </c>
      <c r="O88">
        <v>17453</v>
      </c>
      <c r="P88">
        <v>72381.721911148474</v>
      </c>
      <c r="Q88">
        <v>554.71999173859081</v>
      </c>
      <c r="R88">
        <v>425702.17769921728</v>
      </c>
      <c r="S88">
        <v>193615.11872498028</v>
      </c>
      <c r="T88">
        <v>232087.05897423701</v>
      </c>
      <c r="X88" s="1">
        <f t="shared" si="2"/>
        <v>1</v>
      </c>
      <c r="Y88" s="2">
        <f t="shared" si="3"/>
        <v>0</v>
      </c>
      <c r="Z88" s="2"/>
      <c r="AA88" s="3"/>
    </row>
    <row r="89" spans="2:27" x14ac:dyDescent="0.25">
      <c r="B89" t="s">
        <v>23</v>
      </c>
      <c r="C89">
        <v>29</v>
      </c>
      <c r="D89" t="s">
        <v>32</v>
      </c>
      <c r="E89">
        <v>1</v>
      </c>
      <c r="F89" t="s">
        <v>24</v>
      </c>
      <c r="G89">
        <v>3</v>
      </c>
      <c r="H89">
        <v>2</v>
      </c>
      <c r="I89">
        <v>37188</v>
      </c>
      <c r="J89" t="s">
        <v>33</v>
      </c>
      <c r="K89">
        <v>8</v>
      </c>
      <c r="L89">
        <v>185940</v>
      </c>
      <c r="M89">
        <v>95202.262084376052</v>
      </c>
      <c r="N89">
        <v>16981.810634903508</v>
      </c>
      <c r="O89">
        <v>5194</v>
      </c>
      <c r="P89">
        <v>54432.692885091848</v>
      </c>
      <c r="Q89">
        <v>53097.371460173861</v>
      </c>
      <c r="R89">
        <v>256019.18209507735</v>
      </c>
      <c r="S89">
        <v>154828.95496946789</v>
      </c>
      <c r="T89">
        <v>101190.22712560947</v>
      </c>
      <c r="X89" s="1">
        <f t="shared" si="2"/>
        <v>0</v>
      </c>
      <c r="Y89" s="2">
        <f t="shared" si="3"/>
        <v>1</v>
      </c>
      <c r="Z89" s="2"/>
      <c r="AA89" s="3"/>
    </row>
    <row r="90" spans="2:27" x14ac:dyDescent="0.25">
      <c r="B90" t="s">
        <v>23</v>
      </c>
      <c r="C90">
        <v>47</v>
      </c>
      <c r="D90" t="s">
        <v>36</v>
      </c>
      <c r="E90">
        <v>2</v>
      </c>
      <c r="F90" t="s">
        <v>21</v>
      </c>
      <c r="G90">
        <v>1</v>
      </c>
      <c r="H90">
        <v>0</v>
      </c>
      <c r="I90">
        <v>34565</v>
      </c>
      <c r="J90" t="s">
        <v>33</v>
      </c>
      <c r="K90">
        <v>8</v>
      </c>
      <c r="L90">
        <v>207390</v>
      </c>
      <c r="M90">
        <v>72070.118343425667</v>
      </c>
      <c r="N90">
        <v>0</v>
      </c>
      <c r="O90">
        <v>0</v>
      </c>
      <c r="P90">
        <v>14289.263682813582</v>
      </c>
      <c r="Q90">
        <v>28779.836073298262</v>
      </c>
      <c r="R90">
        <v>236169.83607329827</v>
      </c>
      <c r="S90">
        <v>86359.382026239255</v>
      </c>
      <c r="T90">
        <v>149810.454047059</v>
      </c>
      <c r="X90" s="1">
        <f t="shared" si="2"/>
        <v>0</v>
      </c>
      <c r="Y90" s="2">
        <f t="shared" si="3"/>
        <v>1</v>
      </c>
      <c r="Z90" s="2"/>
      <c r="AA90" s="3"/>
    </row>
    <row r="91" spans="2:27" x14ac:dyDescent="0.25">
      <c r="B91" t="s">
        <v>19</v>
      </c>
      <c r="C91">
        <v>49</v>
      </c>
      <c r="D91" t="s">
        <v>36</v>
      </c>
      <c r="E91">
        <v>2</v>
      </c>
      <c r="F91" t="s">
        <v>21</v>
      </c>
      <c r="G91">
        <v>1</v>
      </c>
      <c r="H91">
        <v>2</v>
      </c>
      <c r="I91">
        <v>69978</v>
      </c>
      <c r="J91" t="s">
        <v>33</v>
      </c>
      <c r="K91">
        <v>8</v>
      </c>
      <c r="L91">
        <v>279912</v>
      </c>
      <c r="M91">
        <v>5242.4949978656905</v>
      </c>
      <c r="N91">
        <v>72823.989914100384</v>
      </c>
      <c r="O91">
        <v>41172</v>
      </c>
      <c r="P91">
        <v>58201.585548024057</v>
      </c>
      <c r="Q91">
        <v>35663.995085837276</v>
      </c>
      <c r="R91">
        <v>388399.98499993765</v>
      </c>
      <c r="S91">
        <v>104616.08054588974</v>
      </c>
      <c r="T91">
        <v>283783.90445404791</v>
      </c>
      <c r="X91" s="1">
        <f t="shared" si="2"/>
        <v>1</v>
      </c>
      <c r="Y91" s="2">
        <f t="shared" si="3"/>
        <v>0</v>
      </c>
      <c r="Z91" s="2"/>
      <c r="AA91" s="3"/>
    </row>
    <row r="92" spans="2:27" x14ac:dyDescent="0.25">
      <c r="B92" t="s">
        <v>23</v>
      </c>
      <c r="C92">
        <v>50</v>
      </c>
      <c r="D92" t="s">
        <v>29</v>
      </c>
      <c r="E92">
        <v>4</v>
      </c>
      <c r="F92" t="s">
        <v>34</v>
      </c>
      <c r="G92">
        <v>4</v>
      </c>
      <c r="H92">
        <v>1</v>
      </c>
      <c r="I92">
        <v>70088</v>
      </c>
      <c r="J92" t="s">
        <v>33</v>
      </c>
      <c r="K92">
        <v>8</v>
      </c>
      <c r="L92">
        <v>280352</v>
      </c>
      <c r="M92">
        <v>8258.8759638228348</v>
      </c>
      <c r="N92">
        <v>42140.705140750135</v>
      </c>
      <c r="O92">
        <v>31260</v>
      </c>
      <c r="P92">
        <v>47586.565497559321</v>
      </c>
      <c r="Q92">
        <v>40273.340572999587</v>
      </c>
      <c r="R92">
        <v>362766.04571374971</v>
      </c>
      <c r="S92">
        <v>87105.441461382157</v>
      </c>
      <c r="T92">
        <v>275660.60425236757</v>
      </c>
      <c r="X92" s="1">
        <f t="shared" si="2"/>
        <v>0</v>
      </c>
      <c r="Y92" s="2">
        <f t="shared" si="3"/>
        <v>1</v>
      </c>
      <c r="Z92" s="2"/>
      <c r="AA92" s="3"/>
    </row>
    <row r="93" spans="2:27" x14ac:dyDescent="0.25">
      <c r="B93" t="s">
        <v>23</v>
      </c>
      <c r="C93">
        <v>42</v>
      </c>
      <c r="D93" t="s">
        <v>36</v>
      </c>
      <c r="E93">
        <v>2</v>
      </c>
      <c r="F93" t="s">
        <v>21</v>
      </c>
      <c r="G93">
        <v>1</v>
      </c>
      <c r="H93">
        <v>2</v>
      </c>
      <c r="I93">
        <v>61561</v>
      </c>
      <c r="J93" t="s">
        <v>30</v>
      </c>
      <c r="K93">
        <v>7</v>
      </c>
      <c r="L93">
        <v>246244</v>
      </c>
      <c r="M93">
        <v>26334.508621640452</v>
      </c>
      <c r="N93">
        <v>119220.14858731045</v>
      </c>
      <c r="O93">
        <v>113930</v>
      </c>
      <c r="P93">
        <v>102448.98250552997</v>
      </c>
      <c r="Q93">
        <v>81601.387705413392</v>
      </c>
      <c r="R93">
        <v>447065.53629272385</v>
      </c>
      <c r="S93">
        <v>242713.49112717042</v>
      </c>
      <c r="T93">
        <v>204352.04516555343</v>
      </c>
      <c r="X93" s="1">
        <f t="shared" si="2"/>
        <v>0</v>
      </c>
      <c r="Y93" s="2">
        <f t="shared" si="3"/>
        <v>1</v>
      </c>
      <c r="Z93" s="2"/>
      <c r="AA93" s="3"/>
    </row>
    <row r="94" spans="2:27" x14ac:dyDescent="0.25">
      <c r="B94" t="s">
        <v>23</v>
      </c>
      <c r="C94">
        <v>32</v>
      </c>
      <c r="D94" t="s">
        <v>37</v>
      </c>
      <c r="E94">
        <v>5</v>
      </c>
      <c r="F94" t="s">
        <v>34</v>
      </c>
      <c r="G94">
        <v>4</v>
      </c>
      <c r="H94">
        <v>1</v>
      </c>
      <c r="I94">
        <v>40891</v>
      </c>
      <c r="J94" t="s">
        <v>25</v>
      </c>
      <c r="K94">
        <v>1</v>
      </c>
      <c r="L94">
        <v>163564</v>
      </c>
      <c r="M94">
        <v>64641.043971430961</v>
      </c>
      <c r="N94">
        <v>5846.8366846690096</v>
      </c>
      <c r="O94">
        <v>3634</v>
      </c>
      <c r="P94">
        <v>67731.250898637765</v>
      </c>
      <c r="Q94">
        <v>21339.013409246356</v>
      </c>
      <c r="R94">
        <v>190749.85009391536</v>
      </c>
      <c r="S94">
        <v>136006.29487006873</v>
      </c>
      <c r="T94">
        <v>54743.555223846633</v>
      </c>
      <c r="X94" s="1">
        <f t="shared" si="2"/>
        <v>0</v>
      </c>
      <c r="Y94" s="2">
        <f t="shared" si="3"/>
        <v>1</v>
      </c>
      <c r="Z94" s="2"/>
      <c r="AA94" s="3"/>
    </row>
    <row r="95" spans="2:27" x14ac:dyDescent="0.25">
      <c r="B95" t="s">
        <v>19</v>
      </c>
      <c r="C95">
        <v>27</v>
      </c>
      <c r="D95" t="s">
        <v>20</v>
      </c>
      <c r="E95">
        <v>6</v>
      </c>
      <c r="F95" t="s">
        <v>27</v>
      </c>
      <c r="G95">
        <v>2</v>
      </c>
      <c r="H95">
        <v>0</v>
      </c>
      <c r="I95">
        <v>69314</v>
      </c>
      <c r="J95" t="s">
        <v>33</v>
      </c>
      <c r="K95">
        <v>8</v>
      </c>
      <c r="L95">
        <v>207942</v>
      </c>
      <c r="M95">
        <v>23571.597276265584</v>
      </c>
      <c r="N95">
        <v>0</v>
      </c>
      <c r="O95">
        <v>0</v>
      </c>
      <c r="P95">
        <v>44599.920247974027</v>
      </c>
      <c r="Q95">
        <v>83169.522771498232</v>
      </c>
      <c r="R95">
        <v>291111.52277149825</v>
      </c>
      <c r="S95">
        <v>68171.517524239607</v>
      </c>
      <c r="T95">
        <v>222940.00524725864</v>
      </c>
      <c r="X95" s="1">
        <f t="shared" si="2"/>
        <v>1</v>
      </c>
      <c r="Y95" s="2">
        <f t="shared" si="3"/>
        <v>0</v>
      </c>
      <c r="Z95" s="2"/>
      <c r="AA95" s="3"/>
    </row>
    <row r="96" spans="2:27" x14ac:dyDescent="0.25">
      <c r="B96" t="s">
        <v>23</v>
      </c>
      <c r="C96">
        <v>36</v>
      </c>
      <c r="D96" t="s">
        <v>36</v>
      </c>
      <c r="E96">
        <v>2</v>
      </c>
      <c r="F96" t="s">
        <v>21</v>
      </c>
      <c r="G96">
        <v>1</v>
      </c>
      <c r="H96">
        <v>0</v>
      </c>
      <c r="I96">
        <v>41900</v>
      </c>
      <c r="J96" t="s">
        <v>31</v>
      </c>
      <c r="K96">
        <v>5</v>
      </c>
      <c r="L96">
        <v>167600</v>
      </c>
      <c r="M96">
        <v>44983.587218044398</v>
      </c>
      <c r="N96">
        <v>0</v>
      </c>
      <c r="O96">
        <v>0</v>
      </c>
      <c r="P96">
        <v>83310.049415034606</v>
      </c>
      <c r="Q96">
        <v>56447.980377938067</v>
      </c>
      <c r="R96">
        <v>224047.98037793807</v>
      </c>
      <c r="S96">
        <v>128293.636633079</v>
      </c>
      <c r="T96">
        <v>95754.34374485907</v>
      </c>
      <c r="X96" s="1">
        <f t="shared" si="2"/>
        <v>0</v>
      </c>
      <c r="Y96" s="2">
        <f t="shared" si="3"/>
        <v>1</v>
      </c>
      <c r="Z96" s="2"/>
      <c r="AA96" s="3"/>
    </row>
    <row r="97" spans="2:27" x14ac:dyDescent="0.25">
      <c r="B97" t="s">
        <v>23</v>
      </c>
      <c r="C97">
        <v>44</v>
      </c>
      <c r="D97" t="s">
        <v>26</v>
      </c>
      <c r="E97">
        <v>3</v>
      </c>
      <c r="F97" t="s">
        <v>34</v>
      </c>
      <c r="G97">
        <v>4</v>
      </c>
      <c r="H97">
        <v>2</v>
      </c>
      <c r="I97">
        <v>65957</v>
      </c>
      <c r="J97" t="s">
        <v>35</v>
      </c>
      <c r="K97">
        <v>3</v>
      </c>
      <c r="L97">
        <v>197871</v>
      </c>
      <c r="M97">
        <v>16547.598985044518</v>
      </c>
      <c r="N97">
        <v>58803.523225362878</v>
      </c>
      <c r="O97">
        <v>58552</v>
      </c>
      <c r="P97">
        <v>70488.579323032784</v>
      </c>
      <c r="Q97">
        <v>42791.294892093021</v>
      </c>
      <c r="R97">
        <v>299465.81811745593</v>
      </c>
      <c r="S97">
        <v>145588.1783080773</v>
      </c>
      <c r="T97">
        <v>153877.63980937863</v>
      </c>
      <c r="X97" s="1">
        <f t="shared" si="2"/>
        <v>0</v>
      </c>
      <c r="Y97" s="2">
        <f t="shared" si="3"/>
        <v>1</v>
      </c>
      <c r="Z97" s="2"/>
      <c r="AA97" s="3"/>
    </row>
    <row r="98" spans="2:27" x14ac:dyDescent="0.25">
      <c r="B98" t="s">
        <v>23</v>
      </c>
      <c r="C98">
        <v>30</v>
      </c>
      <c r="D98" t="s">
        <v>26</v>
      </c>
      <c r="E98">
        <v>3</v>
      </c>
      <c r="F98" t="s">
        <v>24</v>
      </c>
      <c r="G98">
        <v>3</v>
      </c>
      <c r="H98">
        <v>0</v>
      </c>
      <c r="I98">
        <v>51255</v>
      </c>
      <c r="J98" t="s">
        <v>39</v>
      </c>
      <c r="K98">
        <v>6</v>
      </c>
      <c r="L98">
        <v>256275</v>
      </c>
      <c r="M98">
        <v>232803.75512725461</v>
      </c>
      <c r="N98">
        <v>0</v>
      </c>
      <c r="O98">
        <v>0</v>
      </c>
      <c r="P98">
        <v>40785.184274616273</v>
      </c>
      <c r="Q98">
        <v>65042.171179722238</v>
      </c>
      <c r="R98">
        <v>321317.17117972224</v>
      </c>
      <c r="S98">
        <v>273588.93940187088</v>
      </c>
      <c r="T98">
        <v>47728.231777851353</v>
      </c>
      <c r="X98" s="1">
        <f t="shared" si="2"/>
        <v>0</v>
      </c>
      <c r="Y98" s="2">
        <f t="shared" si="3"/>
        <v>1</v>
      </c>
      <c r="Z98" s="2"/>
      <c r="AA98" s="3"/>
    </row>
    <row r="99" spans="2:27" x14ac:dyDescent="0.25">
      <c r="B99" t="s">
        <v>19</v>
      </c>
      <c r="C99">
        <v>43</v>
      </c>
      <c r="D99" t="s">
        <v>20</v>
      </c>
      <c r="E99">
        <v>6</v>
      </c>
      <c r="F99" t="s">
        <v>21</v>
      </c>
      <c r="G99">
        <v>1</v>
      </c>
      <c r="H99">
        <v>0</v>
      </c>
      <c r="I99">
        <v>66652</v>
      </c>
      <c r="J99" t="s">
        <v>22</v>
      </c>
      <c r="K99">
        <v>2</v>
      </c>
      <c r="L99">
        <v>333260</v>
      </c>
      <c r="M99">
        <v>297640.43328375183</v>
      </c>
      <c r="N99">
        <v>0</v>
      </c>
      <c r="O99">
        <v>0</v>
      </c>
      <c r="P99">
        <v>83245.581770870325</v>
      </c>
      <c r="Q99">
        <v>79766.9136315668</v>
      </c>
      <c r="R99">
        <v>413026.9136315668</v>
      </c>
      <c r="S99">
        <v>380886.01505462214</v>
      </c>
      <c r="T99">
        <v>32140.898576944659</v>
      </c>
      <c r="X99" s="1">
        <f t="shared" si="2"/>
        <v>1</v>
      </c>
      <c r="Y99" s="2">
        <f t="shared" si="3"/>
        <v>0</v>
      </c>
      <c r="Z99" s="2"/>
      <c r="AA99" s="3"/>
    </row>
    <row r="100" spans="2:27" x14ac:dyDescent="0.25">
      <c r="B100" t="s">
        <v>23</v>
      </c>
      <c r="C100">
        <v>38</v>
      </c>
      <c r="D100" t="s">
        <v>37</v>
      </c>
      <c r="E100">
        <v>5</v>
      </c>
      <c r="F100" t="s">
        <v>27</v>
      </c>
      <c r="G100">
        <v>2</v>
      </c>
      <c r="H100">
        <v>1</v>
      </c>
      <c r="I100">
        <v>59031</v>
      </c>
      <c r="J100" t="s">
        <v>28</v>
      </c>
      <c r="K100">
        <v>4</v>
      </c>
      <c r="L100">
        <v>177093</v>
      </c>
      <c r="M100">
        <v>120793.90291996673</v>
      </c>
      <c r="N100">
        <v>3550.8157670463861</v>
      </c>
      <c r="O100">
        <v>746</v>
      </c>
      <c r="P100">
        <v>56475.493762530059</v>
      </c>
      <c r="Q100">
        <v>29919.588604924269</v>
      </c>
      <c r="R100">
        <v>210563.40437197065</v>
      </c>
      <c r="S100">
        <v>178015.39668249679</v>
      </c>
      <c r="T100">
        <v>32548.00768947386</v>
      </c>
      <c r="X100" s="1">
        <f t="shared" si="2"/>
        <v>0</v>
      </c>
      <c r="Y100" s="2">
        <f t="shared" si="3"/>
        <v>1</v>
      </c>
      <c r="Z100" s="2"/>
      <c r="AA100" s="3"/>
    </row>
    <row r="101" spans="2:27" x14ac:dyDescent="0.25">
      <c r="B101" t="s">
        <v>19</v>
      </c>
      <c r="C101">
        <v>29</v>
      </c>
      <c r="D101" t="s">
        <v>26</v>
      </c>
      <c r="E101">
        <v>3</v>
      </c>
      <c r="F101" t="s">
        <v>34</v>
      </c>
      <c r="G101">
        <v>4</v>
      </c>
      <c r="H101">
        <v>0</v>
      </c>
      <c r="I101">
        <v>60366</v>
      </c>
      <c r="J101" t="s">
        <v>22</v>
      </c>
      <c r="K101">
        <v>2</v>
      </c>
      <c r="L101">
        <v>301830</v>
      </c>
      <c r="M101">
        <v>53797.131117964651</v>
      </c>
      <c r="N101">
        <v>0</v>
      </c>
      <c r="O101">
        <v>0</v>
      </c>
      <c r="P101">
        <v>65098.19762983582</v>
      </c>
      <c r="Q101">
        <v>41609.456117291826</v>
      </c>
      <c r="R101">
        <v>343439.45611729182</v>
      </c>
      <c r="S101">
        <v>118895.32874780046</v>
      </c>
      <c r="T101">
        <v>224544.12736949135</v>
      </c>
      <c r="X101" s="1">
        <f t="shared" si="2"/>
        <v>1</v>
      </c>
      <c r="Y101" s="2">
        <f t="shared" si="3"/>
        <v>0</v>
      </c>
      <c r="Z101" s="2"/>
      <c r="AA101" s="3"/>
    </row>
    <row r="102" spans="2:27" x14ac:dyDescent="0.25">
      <c r="B102" t="s">
        <v>19</v>
      </c>
      <c r="C102">
        <v>34</v>
      </c>
      <c r="D102" t="s">
        <v>26</v>
      </c>
      <c r="E102">
        <v>3</v>
      </c>
      <c r="F102" t="s">
        <v>34</v>
      </c>
      <c r="G102">
        <v>4</v>
      </c>
      <c r="H102">
        <v>0</v>
      </c>
      <c r="I102">
        <v>51281</v>
      </c>
      <c r="J102" t="s">
        <v>33</v>
      </c>
      <c r="K102">
        <v>8</v>
      </c>
      <c r="L102">
        <v>256405</v>
      </c>
      <c r="M102">
        <v>8203.5744828232309</v>
      </c>
      <c r="N102">
        <v>0</v>
      </c>
      <c r="O102">
        <v>0</v>
      </c>
      <c r="P102">
        <v>9377.8249504979049</v>
      </c>
      <c r="Q102">
        <v>48042.150812528867</v>
      </c>
      <c r="R102">
        <v>304447.15081252885</v>
      </c>
      <c r="S102">
        <v>17581.399433321138</v>
      </c>
      <c r="T102">
        <v>286865.75137920771</v>
      </c>
      <c r="X102" s="1">
        <f t="shared" si="2"/>
        <v>1</v>
      </c>
      <c r="Y102" s="2">
        <f t="shared" si="3"/>
        <v>0</v>
      </c>
      <c r="Z102" s="2"/>
      <c r="AA102" s="3"/>
    </row>
    <row r="103" spans="2:27" x14ac:dyDescent="0.25">
      <c r="B103" t="s">
        <v>23</v>
      </c>
      <c r="C103">
        <v>29</v>
      </c>
      <c r="D103" t="s">
        <v>32</v>
      </c>
      <c r="E103">
        <v>1</v>
      </c>
      <c r="F103" t="s">
        <v>24</v>
      </c>
      <c r="G103">
        <v>3</v>
      </c>
      <c r="H103">
        <v>2</v>
      </c>
      <c r="I103">
        <v>50665</v>
      </c>
      <c r="J103" t="s">
        <v>31</v>
      </c>
      <c r="K103">
        <v>5</v>
      </c>
      <c r="L103">
        <v>303990</v>
      </c>
      <c r="M103">
        <v>220440.00591335207</v>
      </c>
      <c r="N103">
        <v>99939.223723071322</v>
      </c>
      <c r="O103">
        <v>69435</v>
      </c>
      <c r="P103">
        <v>59959.172270953793</v>
      </c>
      <c r="Q103">
        <v>35159.07508830502</v>
      </c>
      <c r="R103">
        <v>439088.29881137633</v>
      </c>
      <c r="S103">
        <v>349834.17818430584</v>
      </c>
      <c r="T103">
        <v>89254.120627070486</v>
      </c>
      <c r="X103" s="1">
        <f t="shared" si="2"/>
        <v>0</v>
      </c>
      <c r="Y103" s="2">
        <f t="shared" si="3"/>
        <v>1</v>
      </c>
      <c r="Z103" s="2"/>
      <c r="AA103" s="3"/>
    </row>
    <row r="104" spans="2:27" x14ac:dyDescent="0.25">
      <c r="B104" t="s">
        <v>19</v>
      </c>
      <c r="C104">
        <v>43</v>
      </c>
      <c r="D104" t="s">
        <v>32</v>
      </c>
      <c r="E104">
        <v>1</v>
      </c>
      <c r="F104" t="s">
        <v>21</v>
      </c>
      <c r="G104">
        <v>1</v>
      </c>
      <c r="H104">
        <v>1</v>
      </c>
      <c r="I104">
        <v>67896</v>
      </c>
      <c r="J104" t="s">
        <v>31</v>
      </c>
      <c r="K104">
        <v>5</v>
      </c>
      <c r="L104">
        <v>407376</v>
      </c>
      <c r="M104">
        <v>54799.002770865889</v>
      </c>
      <c r="N104">
        <v>8550.1865320582692</v>
      </c>
      <c r="O104">
        <v>2077</v>
      </c>
      <c r="P104">
        <v>64796.471340052238</v>
      </c>
      <c r="Q104">
        <v>89417.52820010623</v>
      </c>
      <c r="R104">
        <v>505343.71473216452</v>
      </c>
      <c r="S104">
        <v>121672.47411091812</v>
      </c>
      <c r="T104">
        <v>383671.2406212464</v>
      </c>
      <c r="X104" s="1">
        <f t="shared" si="2"/>
        <v>1</v>
      </c>
      <c r="Y104" s="2">
        <f t="shared" si="3"/>
        <v>0</v>
      </c>
      <c r="Z104" s="2"/>
      <c r="AA104" s="3"/>
    </row>
    <row r="105" spans="2:27" x14ac:dyDescent="0.25">
      <c r="B105" t="s">
        <v>19</v>
      </c>
      <c r="C105">
        <v>50</v>
      </c>
      <c r="D105" t="s">
        <v>32</v>
      </c>
      <c r="E105">
        <v>1</v>
      </c>
      <c r="F105" t="s">
        <v>34</v>
      </c>
      <c r="G105">
        <v>4</v>
      </c>
      <c r="H105">
        <v>2</v>
      </c>
      <c r="I105">
        <v>62622</v>
      </c>
      <c r="J105" t="s">
        <v>28</v>
      </c>
      <c r="K105">
        <v>4</v>
      </c>
      <c r="L105">
        <v>375732</v>
      </c>
      <c r="M105">
        <v>289038.2735240999</v>
      </c>
      <c r="N105">
        <v>124797.82125164063</v>
      </c>
      <c r="O105">
        <v>38599</v>
      </c>
      <c r="P105">
        <v>1655.1860580573455</v>
      </c>
      <c r="Q105">
        <v>16904.29906450519</v>
      </c>
      <c r="R105">
        <v>517434.12031614583</v>
      </c>
      <c r="S105">
        <v>329292.45958215726</v>
      </c>
      <c r="T105">
        <v>188141.66073398857</v>
      </c>
      <c r="X105" s="1">
        <f t="shared" si="2"/>
        <v>1</v>
      </c>
      <c r="Y105" s="2">
        <f t="shared" si="3"/>
        <v>0</v>
      </c>
      <c r="Z105" s="2"/>
      <c r="AA105" s="3"/>
    </row>
    <row r="106" spans="2:27" x14ac:dyDescent="0.25">
      <c r="B106" t="s">
        <v>19</v>
      </c>
      <c r="C106">
        <v>33</v>
      </c>
      <c r="D106" t="s">
        <v>26</v>
      </c>
      <c r="E106">
        <v>3</v>
      </c>
      <c r="F106" t="s">
        <v>21</v>
      </c>
      <c r="G106">
        <v>1</v>
      </c>
      <c r="H106">
        <v>0</v>
      </c>
      <c r="I106">
        <v>32625</v>
      </c>
      <c r="J106" t="s">
        <v>35</v>
      </c>
      <c r="K106">
        <v>3</v>
      </c>
      <c r="L106">
        <v>97875</v>
      </c>
      <c r="M106">
        <v>72797.281950423116</v>
      </c>
      <c r="N106">
        <v>0</v>
      </c>
      <c r="O106">
        <v>0</v>
      </c>
      <c r="P106">
        <v>9761.1463654282561</v>
      </c>
      <c r="Q106">
        <v>42620.735054549281</v>
      </c>
      <c r="R106">
        <v>140495.7350545493</v>
      </c>
      <c r="S106">
        <v>82558.428315851372</v>
      </c>
      <c r="T106">
        <v>57937.306738697924</v>
      </c>
      <c r="X106" s="1">
        <f t="shared" si="2"/>
        <v>1</v>
      </c>
      <c r="Y106" s="2">
        <f t="shared" si="3"/>
        <v>0</v>
      </c>
      <c r="Z106" s="2"/>
      <c r="AA106" s="3"/>
    </row>
    <row r="107" spans="2:27" x14ac:dyDescent="0.25">
      <c r="B107" t="s">
        <v>19</v>
      </c>
      <c r="C107">
        <v>35</v>
      </c>
      <c r="D107" t="s">
        <v>20</v>
      </c>
      <c r="E107">
        <v>6</v>
      </c>
      <c r="F107" t="s">
        <v>27</v>
      </c>
      <c r="G107">
        <v>2</v>
      </c>
      <c r="H107">
        <v>2</v>
      </c>
      <c r="I107">
        <v>31256</v>
      </c>
      <c r="J107" t="s">
        <v>25</v>
      </c>
      <c r="K107">
        <v>1</v>
      </c>
      <c r="L107">
        <v>156280</v>
      </c>
      <c r="M107">
        <v>131220.32901061291</v>
      </c>
      <c r="N107">
        <v>1536.1349438439702</v>
      </c>
      <c r="O107">
        <v>960</v>
      </c>
      <c r="P107">
        <v>6984.4683652931189</v>
      </c>
      <c r="Q107">
        <v>37362.980127848576</v>
      </c>
      <c r="R107">
        <v>195179.11507169253</v>
      </c>
      <c r="S107">
        <v>139164.79737590603</v>
      </c>
      <c r="T107">
        <v>56014.317695786507</v>
      </c>
      <c r="X107" s="1">
        <f t="shared" si="2"/>
        <v>1</v>
      </c>
      <c r="Y107" s="2">
        <f t="shared" si="3"/>
        <v>0</v>
      </c>
      <c r="Z107" s="2"/>
      <c r="AA107" s="3"/>
    </row>
    <row r="108" spans="2:27" x14ac:dyDescent="0.25">
      <c r="B108" t="s">
        <v>19</v>
      </c>
      <c r="C108">
        <v>35</v>
      </c>
      <c r="D108" t="s">
        <v>20</v>
      </c>
      <c r="E108">
        <v>6</v>
      </c>
      <c r="F108" t="s">
        <v>21</v>
      </c>
      <c r="G108">
        <v>1</v>
      </c>
      <c r="H108">
        <v>2</v>
      </c>
      <c r="I108">
        <v>65877</v>
      </c>
      <c r="J108" t="s">
        <v>25</v>
      </c>
      <c r="K108">
        <v>1</v>
      </c>
      <c r="L108">
        <v>263508</v>
      </c>
      <c r="M108">
        <v>67953.638183891628</v>
      </c>
      <c r="N108">
        <v>100531.38847633713</v>
      </c>
      <c r="O108">
        <v>92313</v>
      </c>
      <c r="P108">
        <v>131078.10299188597</v>
      </c>
      <c r="Q108">
        <v>45405.745704157496</v>
      </c>
      <c r="R108">
        <v>409445.13418049464</v>
      </c>
      <c r="S108">
        <v>291344.74117577763</v>
      </c>
      <c r="T108">
        <v>118100.39300471701</v>
      </c>
      <c r="X108" s="1">
        <f t="shared" si="2"/>
        <v>1</v>
      </c>
      <c r="Y108" s="2">
        <f t="shared" si="3"/>
        <v>0</v>
      </c>
      <c r="Z108" s="2"/>
      <c r="AA108" s="3"/>
    </row>
    <row r="109" spans="2:27" x14ac:dyDescent="0.25">
      <c r="B109" t="s">
        <v>19</v>
      </c>
      <c r="C109">
        <v>35</v>
      </c>
      <c r="D109" t="s">
        <v>20</v>
      </c>
      <c r="E109">
        <v>6</v>
      </c>
      <c r="F109" t="s">
        <v>24</v>
      </c>
      <c r="G109">
        <v>3</v>
      </c>
      <c r="H109">
        <v>0</v>
      </c>
      <c r="I109">
        <v>69877</v>
      </c>
      <c r="J109" t="s">
        <v>25</v>
      </c>
      <c r="K109">
        <v>1</v>
      </c>
      <c r="L109">
        <v>279508</v>
      </c>
      <c r="M109">
        <v>220920.38840262929</v>
      </c>
      <c r="N109">
        <v>0</v>
      </c>
      <c r="O109">
        <v>0</v>
      </c>
      <c r="P109">
        <v>22439.451991498343</v>
      </c>
      <c r="Q109">
        <v>25864.525712848772</v>
      </c>
      <c r="R109">
        <v>305372.52571284876</v>
      </c>
      <c r="S109">
        <v>243359.84039412765</v>
      </c>
      <c r="T109">
        <v>62012.685318721109</v>
      </c>
      <c r="X109" s="1">
        <f t="shared" si="2"/>
        <v>1</v>
      </c>
      <c r="Y109" s="2">
        <f t="shared" si="3"/>
        <v>0</v>
      </c>
      <c r="Z109" s="2"/>
      <c r="AA109" s="3"/>
    </row>
    <row r="110" spans="2:27" x14ac:dyDescent="0.25">
      <c r="B110" t="s">
        <v>23</v>
      </c>
      <c r="C110">
        <v>33</v>
      </c>
      <c r="D110" t="s">
        <v>37</v>
      </c>
      <c r="E110">
        <v>5</v>
      </c>
      <c r="F110" t="s">
        <v>34</v>
      </c>
      <c r="G110">
        <v>4</v>
      </c>
      <c r="H110">
        <v>2</v>
      </c>
      <c r="I110">
        <v>30939</v>
      </c>
      <c r="J110" t="s">
        <v>22</v>
      </c>
      <c r="K110">
        <v>2</v>
      </c>
      <c r="L110">
        <v>123756</v>
      </c>
      <c r="M110">
        <v>26231.884715630433</v>
      </c>
      <c r="N110">
        <v>17873.875597769489</v>
      </c>
      <c r="O110">
        <v>1968</v>
      </c>
      <c r="P110">
        <v>56623.623214247986</v>
      </c>
      <c r="Q110">
        <v>33294.357811370013</v>
      </c>
      <c r="R110">
        <v>174924.2334091395</v>
      </c>
      <c r="S110">
        <v>84823.507929878426</v>
      </c>
      <c r="T110">
        <v>90100.725479261077</v>
      </c>
      <c r="X110" s="1">
        <f t="shared" si="2"/>
        <v>0</v>
      </c>
      <c r="Y110" s="2">
        <f t="shared" si="3"/>
        <v>1</v>
      </c>
      <c r="Z110" s="2"/>
      <c r="AA110" s="3"/>
    </row>
    <row r="111" spans="2:27" x14ac:dyDescent="0.25">
      <c r="B111" t="s">
        <v>19</v>
      </c>
      <c r="C111">
        <v>31</v>
      </c>
      <c r="D111" t="s">
        <v>26</v>
      </c>
      <c r="E111">
        <v>3</v>
      </c>
      <c r="F111" t="s">
        <v>21</v>
      </c>
      <c r="G111">
        <v>1</v>
      </c>
      <c r="H111">
        <v>2</v>
      </c>
      <c r="I111">
        <v>45461</v>
      </c>
      <c r="J111" t="s">
        <v>25</v>
      </c>
      <c r="K111">
        <v>1</v>
      </c>
      <c r="L111">
        <v>181844</v>
      </c>
      <c r="M111">
        <v>56738.123524993003</v>
      </c>
      <c r="N111">
        <v>6230.8292121024688</v>
      </c>
      <c r="O111">
        <v>325</v>
      </c>
      <c r="P111">
        <v>70133.354712190878</v>
      </c>
      <c r="Q111">
        <v>54865.48021536399</v>
      </c>
      <c r="R111">
        <v>242940.30942746645</v>
      </c>
      <c r="S111">
        <v>127196.47823718388</v>
      </c>
      <c r="T111">
        <v>115743.83119028257</v>
      </c>
      <c r="X111" s="1">
        <f t="shared" si="2"/>
        <v>1</v>
      </c>
      <c r="Y111" s="2">
        <f t="shared" si="3"/>
        <v>0</v>
      </c>
      <c r="Z111" s="2"/>
      <c r="AA111" s="3"/>
    </row>
    <row r="112" spans="2:27" x14ac:dyDescent="0.25">
      <c r="B112" t="s">
        <v>23</v>
      </c>
      <c r="C112">
        <v>29</v>
      </c>
      <c r="D112" t="s">
        <v>36</v>
      </c>
      <c r="E112">
        <v>2</v>
      </c>
      <c r="F112" t="s">
        <v>34</v>
      </c>
      <c r="G112">
        <v>4</v>
      </c>
      <c r="H112">
        <v>2</v>
      </c>
      <c r="I112">
        <v>57229</v>
      </c>
      <c r="J112" t="s">
        <v>33</v>
      </c>
      <c r="K112">
        <v>8</v>
      </c>
      <c r="L112">
        <v>171687</v>
      </c>
      <c r="M112">
        <v>128673.11596109781</v>
      </c>
      <c r="N112">
        <v>28735.827274357925</v>
      </c>
      <c r="O112">
        <v>11060</v>
      </c>
      <c r="P112">
        <v>21510.879085538836</v>
      </c>
      <c r="Q112">
        <v>30538.203882830654</v>
      </c>
      <c r="R112">
        <v>230961.03115718858</v>
      </c>
      <c r="S112">
        <v>161243.99504663667</v>
      </c>
      <c r="T112">
        <v>69717.036110551911</v>
      </c>
      <c r="X112" s="1">
        <f t="shared" si="2"/>
        <v>0</v>
      </c>
      <c r="Y112" s="2">
        <f t="shared" si="3"/>
        <v>1</v>
      </c>
      <c r="Z112" s="2"/>
      <c r="AA112" s="3"/>
    </row>
    <row r="113" spans="2:27" x14ac:dyDescent="0.25">
      <c r="B113" t="s">
        <v>23</v>
      </c>
      <c r="C113">
        <v>39</v>
      </c>
      <c r="D113" t="s">
        <v>29</v>
      </c>
      <c r="E113">
        <v>4</v>
      </c>
      <c r="F113" t="s">
        <v>34</v>
      </c>
      <c r="G113">
        <v>4</v>
      </c>
      <c r="H113">
        <v>2</v>
      </c>
      <c r="I113">
        <v>63672</v>
      </c>
      <c r="J113" t="s">
        <v>35</v>
      </c>
      <c r="K113">
        <v>3</v>
      </c>
      <c r="L113">
        <v>254688</v>
      </c>
      <c r="M113">
        <v>222883.85891872249</v>
      </c>
      <c r="N113">
        <v>12905.874156966347</v>
      </c>
      <c r="O113">
        <v>10925</v>
      </c>
      <c r="P113">
        <v>112984.34132955127</v>
      </c>
      <c r="Q113">
        <v>5465.139730137169</v>
      </c>
      <c r="R113">
        <v>273059.01388710353</v>
      </c>
      <c r="S113">
        <v>346793.20024827379</v>
      </c>
      <c r="T113">
        <v>-73734.186361170257</v>
      </c>
      <c r="X113" s="1">
        <f t="shared" si="2"/>
        <v>0</v>
      </c>
      <c r="Y113" s="2">
        <f t="shared" si="3"/>
        <v>1</v>
      </c>
      <c r="Z113" s="2"/>
      <c r="AA113" s="3"/>
    </row>
    <row r="114" spans="2:27" x14ac:dyDescent="0.25">
      <c r="B114" t="s">
        <v>19</v>
      </c>
      <c r="C114">
        <v>26</v>
      </c>
      <c r="D114" t="s">
        <v>20</v>
      </c>
      <c r="E114">
        <v>6</v>
      </c>
      <c r="F114" t="s">
        <v>27</v>
      </c>
      <c r="G114">
        <v>2</v>
      </c>
      <c r="H114">
        <v>1</v>
      </c>
      <c r="I114">
        <v>56960</v>
      </c>
      <c r="J114" t="s">
        <v>25</v>
      </c>
      <c r="K114">
        <v>1</v>
      </c>
      <c r="L114">
        <v>284800</v>
      </c>
      <c r="M114">
        <v>274129.99360148259</v>
      </c>
      <c r="N114">
        <v>52344.946562944671</v>
      </c>
      <c r="O114">
        <v>49117</v>
      </c>
      <c r="P114">
        <v>63953.978972186749</v>
      </c>
      <c r="Q114">
        <v>55677.654573668042</v>
      </c>
      <c r="R114">
        <v>392822.60113661271</v>
      </c>
      <c r="S114">
        <v>387200.97257366934</v>
      </c>
      <c r="T114">
        <v>5621.6285629433696</v>
      </c>
      <c r="X114" s="1">
        <f t="shared" si="2"/>
        <v>1</v>
      </c>
      <c r="Y114" s="2">
        <f t="shared" si="3"/>
        <v>0</v>
      </c>
      <c r="Z114" s="2"/>
      <c r="AA114" s="3"/>
    </row>
    <row r="115" spans="2:27" x14ac:dyDescent="0.25">
      <c r="B115" t="s">
        <v>19</v>
      </c>
      <c r="C115">
        <v>45</v>
      </c>
      <c r="D115" t="s">
        <v>37</v>
      </c>
      <c r="E115">
        <v>5</v>
      </c>
      <c r="F115" t="s">
        <v>34</v>
      </c>
      <c r="G115">
        <v>4</v>
      </c>
      <c r="H115">
        <v>0</v>
      </c>
      <c r="I115">
        <v>65691</v>
      </c>
      <c r="J115" t="s">
        <v>22</v>
      </c>
      <c r="K115">
        <v>2</v>
      </c>
      <c r="L115">
        <v>328455</v>
      </c>
      <c r="M115">
        <v>296161.96863147983</v>
      </c>
      <c r="N115">
        <v>0</v>
      </c>
      <c r="O115">
        <v>0</v>
      </c>
      <c r="P115">
        <v>27741.699389430458</v>
      </c>
      <c r="Q115">
        <v>63141.290320962864</v>
      </c>
      <c r="R115">
        <v>391596.29032096284</v>
      </c>
      <c r="S115">
        <v>323903.66802091029</v>
      </c>
      <c r="T115">
        <v>67692.62230005255</v>
      </c>
      <c r="X115" s="1">
        <f t="shared" si="2"/>
        <v>1</v>
      </c>
      <c r="Y115" s="2">
        <f t="shared" si="3"/>
        <v>0</v>
      </c>
      <c r="Z115" s="2"/>
      <c r="AA115" s="3"/>
    </row>
    <row r="116" spans="2:27" x14ac:dyDescent="0.25">
      <c r="B116" t="s">
        <v>19</v>
      </c>
      <c r="C116">
        <v>26</v>
      </c>
      <c r="D116" t="s">
        <v>36</v>
      </c>
      <c r="E116">
        <v>2</v>
      </c>
      <c r="F116" t="s">
        <v>24</v>
      </c>
      <c r="G116">
        <v>3</v>
      </c>
      <c r="H116">
        <v>2</v>
      </c>
      <c r="I116">
        <v>70130</v>
      </c>
      <c r="J116" t="s">
        <v>39</v>
      </c>
      <c r="K116">
        <v>6</v>
      </c>
      <c r="L116">
        <v>210390</v>
      </c>
      <c r="M116">
        <v>58443.911570986325</v>
      </c>
      <c r="N116">
        <v>22352.698757613187</v>
      </c>
      <c r="O116">
        <v>17663</v>
      </c>
      <c r="P116">
        <v>118586.728114418</v>
      </c>
      <c r="Q116">
        <v>51935.072301299588</v>
      </c>
      <c r="R116">
        <v>284677.7710589128</v>
      </c>
      <c r="S116">
        <v>194693.63968540431</v>
      </c>
      <c r="T116">
        <v>89984.131373508484</v>
      </c>
      <c r="X116" s="1">
        <f t="shared" si="2"/>
        <v>1</v>
      </c>
      <c r="Y116" s="2">
        <f t="shared" si="3"/>
        <v>0</v>
      </c>
      <c r="Z116" s="2"/>
      <c r="AA116" s="3"/>
    </row>
    <row r="117" spans="2:27" x14ac:dyDescent="0.25">
      <c r="B117" t="s">
        <v>23</v>
      </c>
      <c r="C117">
        <v>47</v>
      </c>
      <c r="D117" t="s">
        <v>26</v>
      </c>
      <c r="E117">
        <v>3</v>
      </c>
      <c r="F117" t="s">
        <v>24</v>
      </c>
      <c r="G117">
        <v>3</v>
      </c>
      <c r="H117">
        <v>0</v>
      </c>
      <c r="I117">
        <v>45787</v>
      </c>
      <c r="J117" t="s">
        <v>38</v>
      </c>
      <c r="K117">
        <v>9</v>
      </c>
      <c r="L117">
        <v>228935</v>
      </c>
      <c r="M117">
        <v>15788.133311928763</v>
      </c>
      <c r="N117">
        <v>0</v>
      </c>
      <c r="O117">
        <v>0</v>
      </c>
      <c r="P117">
        <v>65708.869131588493</v>
      </c>
      <c r="Q117">
        <v>9091.0139997793231</v>
      </c>
      <c r="R117">
        <v>238026.01399977933</v>
      </c>
      <c r="S117">
        <v>81497.002443517253</v>
      </c>
      <c r="T117">
        <v>156529.01155626209</v>
      </c>
      <c r="X117" s="1">
        <f t="shared" si="2"/>
        <v>0</v>
      </c>
      <c r="Y117" s="2">
        <f t="shared" si="3"/>
        <v>1</v>
      </c>
      <c r="Z117" s="2"/>
      <c r="AA117" s="3"/>
    </row>
    <row r="118" spans="2:27" x14ac:dyDescent="0.25">
      <c r="B118" t="s">
        <v>19</v>
      </c>
      <c r="C118">
        <v>41</v>
      </c>
      <c r="D118" t="s">
        <v>37</v>
      </c>
      <c r="E118">
        <v>5</v>
      </c>
      <c r="F118" t="s">
        <v>34</v>
      </c>
      <c r="G118">
        <v>4</v>
      </c>
      <c r="H118">
        <v>2</v>
      </c>
      <c r="I118">
        <v>38842</v>
      </c>
      <c r="J118" t="s">
        <v>38</v>
      </c>
      <c r="K118">
        <v>9</v>
      </c>
      <c r="L118">
        <v>233052</v>
      </c>
      <c r="M118">
        <v>37742.283818913042</v>
      </c>
      <c r="N118">
        <v>25829.37763880644</v>
      </c>
      <c r="O118">
        <v>11733</v>
      </c>
      <c r="P118">
        <v>63435.617927509375</v>
      </c>
      <c r="Q118">
        <v>25311.503827899374</v>
      </c>
      <c r="R118">
        <v>284192.88146670582</v>
      </c>
      <c r="S118">
        <v>112910.90174642242</v>
      </c>
      <c r="T118">
        <v>171281.97972028342</v>
      </c>
      <c r="X118" s="1">
        <f t="shared" si="2"/>
        <v>1</v>
      </c>
      <c r="Y118" s="2">
        <f t="shared" si="3"/>
        <v>0</v>
      </c>
      <c r="Z118" s="2"/>
      <c r="AA118" s="3"/>
    </row>
    <row r="119" spans="2:27" x14ac:dyDescent="0.25">
      <c r="B119" t="s">
        <v>23</v>
      </c>
      <c r="C119">
        <v>47</v>
      </c>
      <c r="D119" t="s">
        <v>36</v>
      </c>
      <c r="E119">
        <v>2</v>
      </c>
      <c r="F119" t="s">
        <v>24</v>
      </c>
      <c r="G119">
        <v>3</v>
      </c>
      <c r="H119">
        <v>1</v>
      </c>
      <c r="I119">
        <v>33900</v>
      </c>
      <c r="J119" t="s">
        <v>33</v>
      </c>
      <c r="K119">
        <v>8</v>
      </c>
      <c r="L119">
        <v>135600</v>
      </c>
      <c r="M119">
        <v>130436.00528516118</v>
      </c>
      <c r="N119">
        <v>16648.276940312066</v>
      </c>
      <c r="O119">
        <v>267</v>
      </c>
      <c r="P119">
        <v>17373.6468611005</v>
      </c>
      <c r="Q119">
        <v>19922.564555816523</v>
      </c>
      <c r="R119">
        <v>172170.84149612859</v>
      </c>
      <c r="S119">
        <v>148076.65214626168</v>
      </c>
      <c r="T119">
        <v>24094.189349866909</v>
      </c>
      <c r="X119" s="1">
        <f t="shared" si="2"/>
        <v>0</v>
      </c>
      <c r="Y119" s="2">
        <f t="shared" si="3"/>
        <v>1</v>
      </c>
      <c r="Z119" s="2"/>
      <c r="AA119" s="3"/>
    </row>
    <row r="120" spans="2:27" x14ac:dyDescent="0.25">
      <c r="B120" t="s">
        <v>19</v>
      </c>
      <c r="C120">
        <v>35</v>
      </c>
      <c r="D120" t="s">
        <v>20</v>
      </c>
      <c r="E120">
        <v>6</v>
      </c>
      <c r="F120" t="s">
        <v>34</v>
      </c>
      <c r="G120">
        <v>4</v>
      </c>
      <c r="H120">
        <v>1</v>
      </c>
      <c r="I120">
        <v>41350</v>
      </c>
      <c r="J120" t="s">
        <v>25</v>
      </c>
      <c r="K120">
        <v>1</v>
      </c>
      <c r="L120">
        <v>165400</v>
      </c>
      <c r="M120">
        <v>82933.04770477509</v>
      </c>
      <c r="N120">
        <v>12071.434119743453</v>
      </c>
      <c r="O120">
        <v>350</v>
      </c>
      <c r="P120">
        <v>20024.244013981981</v>
      </c>
      <c r="Q120">
        <v>38278.79313754999</v>
      </c>
      <c r="R120">
        <v>215750.22725729342</v>
      </c>
      <c r="S120">
        <v>103307.29171875707</v>
      </c>
      <c r="T120">
        <v>112442.93553853635</v>
      </c>
      <c r="X120" s="1">
        <f t="shared" si="2"/>
        <v>1</v>
      </c>
      <c r="Y120" s="2">
        <f t="shared" si="3"/>
        <v>0</v>
      </c>
      <c r="Z120" s="2"/>
      <c r="AA120" s="3"/>
    </row>
    <row r="121" spans="2:27" x14ac:dyDescent="0.25">
      <c r="B121" t="s">
        <v>19</v>
      </c>
      <c r="C121">
        <v>33</v>
      </c>
      <c r="D121" t="s">
        <v>37</v>
      </c>
      <c r="E121">
        <v>5</v>
      </c>
      <c r="F121" t="s">
        <v>34</v>
      </c>
      <c r="G121">
        <v>4</v>
      </c>
      <c r="H121">
        <v>1</v>
      </c>
      <c r="I121">
        <v>55720</v>
      </c>
      <c r="J121" t="s">
        <v>22</v>
      </c>
      <c r="K121">
        <v>2</v>
      </c>
      <c r="L121">
        <v>334320</v>
      </c>
      <c r="M121">
        <v>51037.109383534349</v>
      </c>
      <c r="N121">
        <v>51756.295431396349</v>
      </c>
      <c r="O121">
        <v>18310</v>
      </c>
      <c r="P121">
        <v>62417.874548713939</v>
      </c>
      <c r="Q121">
        <v>45226.685825112567</v>
      </c>
      <c r="R121">
        <v>431302.98125650891</v>
      </c>
      <c r="S121">
        <v>131764.98393224829</v>
      </c>
      <c r="T121">
        <v>299537.99732426065</v>
      </c>
      <c r="X121" s="1">
        <f t="shared" si="2"/>
        <v>1</v>
      </c>
      <c r="Y121" s="2">
        <f t="shared" si="3"/>
        <v>0</v>
      </c>
      <c r="Z121" s="2"/>
      <c r="AA121" s="3"/>
    </row>
    <row r="122" spans="2:27" x14ac:dyDescent="0.25">
      <c r="B122" t="s">
        <v>23</v>
      </c>
      <c r="C122">
        <v>42</v>
      </c>
      <c r="D122" t="s">
        <v>26</v>
      </c>
      <c r="E122">
        <v>3</v>
      </c>
      <c r="F122" t="s">
        <v>34</v>
      </c>
      <c r="G122">
        <v>4</v>
      </c>
      <c r="H122">
        <v>1</v>
      </c>
      <c r="I122">
        <v>30712</v>
      </c>
      <c r="J122" t="s">
        <v>33</v>
      </c>
      <c r="K122">
        <v>8</v>
      </c>
      <c r="L122">
        <v>184272</v>
      </c>
      <c r="M122">
        <v>23484.722514147532</v>
      </c>
      <c r="N122">
        <v>7227.1893686405865</v>
      </c>
      <c r="O122">
        <v>1065</v>
      </c>
      <c r="P122">
        <v>6045.4157586805604</v>
      </c>
      <c r="Q122">
        <v>8668.9540000853849</v>
      </c>
      <c r="R122">
        <v>200168.14336872599</v>
      </c>
      <c r="S122">
        <v>30595.138272828091</v>
      </c>
      <c r="T122">
        <v>169573.00509589788</v>
      </c>
      <c r="X122" s="1">
        <f t="shared" si="2"/>
        <v>0</v>
      </c>
      <c r="Y122" s="2">
        <f t="shared" si="3"/>
        <v>1</v>
      </c>
      <c r="Z122" s="2"/>
      <c r="AA122" s="3"/>
    </row>
    <row r="123" spans="2:27" x14ac:dyDescent="0.25">
      <c r="B123" t="s">
        <v>19</v>
      </c>
      <c r="C123">
        <v>35</v>
      </c>
      <c r="D123" t="s">
        <v>26</v>
      </c>
      <c r="E123">
        <v>3</v>
      </c>
      <c r="F123" t="s">
        <v>27</v>
      </c>
      <c r="G123">
        <v>2</v>
      </c>
      <c r="H123">
        <v>0</v>
      </c>
      <c r="I123">
        <v>30876</v>
      </c>
      <c r="J123" t="s">
        <v>38</v>
      </c>
      <c r="K123">
        <v>9</v>
      </c>
      <c r="L123">
        <v>92628</v>
      </c>
      <c r="M123">
        <v>49933.714296655467</v>
      </c>
      <c r="N123">
        <v>0</v>
      </c>
      <c r="O123">
        <v>0</v>
      </c>
      <c r="P123">
        <v>38412.48861730974</v>
      </c>
      <c r="Q123">
        <v>8331.6520050636718</v>
      </c>
      <c r="R123">
        <v>100959.65200506368</v>
      </c>
      <c r="S123">
        <v>88346.202913965215</v>
      </c>
      <c r="T123">
        <v>12613.44909109846</v>
      </c>
      <c r="X123" s="1">
        <f t="shared" si="2"/>
        <v>1</v>
      </c>
      <c r="Y123" s="2">
        <f t="shared" si="3"/>
        <v>0</v>
      </c>
      <c r="Z123" s="2"/>
      <c r="AA123" s="3"/>
    </row>
    <row r="124" spans="2:27" x14ac:dyDescent="0.25">
      <c r="B124" t="s">
        <v>19</v>
      </c>
      <c r="C124">
        <v>28</v>
      </c>
      <c r="D124" t="s">
        <v>29</v>
      </c>
      <c r="E124">
        <v>4</v>
      </c>
      <c r="F124" t="s">
        <v>21</v>
      </c>
      <c r="G124">
        <v>1</v>
      </c>
      <c r="H124">
        <v>1</v>
      </c>
      <c r="I124">
        <v>52257</v>
      </c>
      <c r="J124" t="s">
        <v>33</v>
      </c>
      <c r="K124">
        <v>8</v>
      </c>
      <c r="L124">
        <v>313542</v>
      </c>
      <c r="M124">
        <v>18563.298274729892</v>
      </c>
      <c r="N124">
        <v>22785.029571991046</v>
      </c>
      <c r="O124">
        <v>5114</v>
      </c>
      <c r="P124">
        <v>86506.292590451718</v>
      </c>
      <c r="Q124">
        <v>14225.02309679491</v>
      </c>
      <c r="R124">
        <v>350552.05266878597</v>
      </c>
      <c r="S124">
        <v>110183.59086518161</v>
      </c>
      <c r="T124">
        <v>240368.46180360435</v>
      </c>
      <c r="X124" s="1">
        <f t="shared" si="2"/>
        <v>1</v>
      </c>
      <c r="Y124" s="2">
        <f t="shared" si="3"/>
        <v>0</v>
      </c>
      <c r="Z124" s="2"/>
      <c r="AA124" s="3"/>
    </row>
    <row r="125" spans="2:27" x14ac:dyDescent="0.25">
      <c r="B125" t="s">
        <v>19</v>
      </c>
      <c r="C125">
        <v>48</v>
      </c>
      <c r="D125" t="s">
        <v>29</v>
      </c>
      <c r="E125">
        <v>4</v>
      </c>
      <c r="F125" t="s">
        <v>34</v>
      </c>
      <c r="G125">
        <v>4</v>
      </c>
      <c r="H125">
        <v>2</v>
      </c>
      <c r="I125">
        <v>32685</v>
      </c>
      <c r="J125" t="s">
        <v>38</v>
      </c>
      <c r="K125">
        <v>9</v>
      </c>
      <c r="L125">
        <v>130740</v>
      </c>
      <c r="M125">
        <v>90063.002804503383</v>
      </c>
      <c r="N125">
        <v>810.29393708934469</v>
      </c>
      <c r="O125">
        <v>215</v>
      </c>
      <c r="P125">
        <v>41613.494531701494</v>
      </c>
      <c r="Q125">
        <v>42243.121560233762</v>
      </c>
      <c r="R125">
        <v>173793.41549732312</v>
      </c>
      <c r="S125">
        <v>131891.49733620486</v>
      </c>
      <c r="T125">
        <v>41901.918161118258</v>
      </c>
      <c r="X125" s="1">
        <f t="shared" si="2"/>
        <v>1</v>
      </c>
      <c r="Y125" s="2">
        <f t="shared" si="3"/>
        <v>0</v>
      </c>
      <c r="Z125" s="2"/>
      <c r="AA125" s="3"/>
    </row>
    <row r="126" spans="2:27" x14ac:dyDescent="0.25">
      <c r="B126" t="s">
        <v>19</v>
      </c>
      <c r="C126">
        <v>49</v>
      </c>
      <c r="D126" t="s">
        <v>36</v>
      </c>
      <c r="E126">
        <v>2</v>
      </c>
      <c r="F126" t="s">
        <v>27</v>
      </c>
      <c r="G126">
        <v>2</v>
      </c>
      <c r="H126">
        <v>0</v>
      </c>
      <c r="I126">
        <v>58885</v>
      </c>
      <c r="J126" t="s">
        <v>38</v>
      </c>
      <c r="K126">
        <v>9</v>
      </c>
      <c r="L126">
        <v>176655</v>
      </c>
      <c r="M126">
        <v>140874.60722052277</v>
      </c>
      <c r="N126">
        <v>0</v>
      </c>
      <c r="O126">
        <v>0</v>
      </c>
      <c r="P126">
        <v>22298.506560492428</v>
      </c>
      <c r="Q126">
        <v>57037.58452687072</v>
      </c>
      <c r="R126">
        <v>233692.58452687072</v>
      </c>
      <c r="S126">
        <v>163173.11378101518</v>
      </c>
      <c r="T126">
        <v>70519.470745855535</v>
      </c>
      <c r="X126" s="1">
        <f t="shared" si="2"/>
        <v>1</v>
      </c>
      <c r="Y126" s="2">
        <f t="shared" si="3"/>
        <v>0</v>
      </c>
      <c r="Z126" s="2"/>
      <c r="AA126" s="3"/>
    </row>
    <row r="127" spans="2:27" x14ac:dyDescent="0.25">
      <c r="B127" t="s">
        <v>23</v>
      </c>
      <c r="C127">
        <v>39</v>
      </c>
      <c r="D127" t="s">
        <v>37</v>
      </c>
      <c r="E127">
        <v>5</v>
      </c>
      <c r="F127" t="s">
        <v>34</v>
      </c>
      <c r="G127">
        <v>4</v>
      </c>
      <c r="H127">
        <v>2</v>
      </c>
      <c r="I127">
        <v>30240</v>
      </c>
      <c r="J127" t="s">
        <v>35</v>
      </c>
      <c r="K127">
        <v>3</v>
      </c>
      <c r="L127">
        <v>90720</v>
      </c>
      <c r="M127">
        <v>46170.907600222818</v>
      </c>
      <c r="N127">
        <v>29302.391380512399</v>
      </c>
      <c r="O127">
        <v>7584</v>
      </c>
      <c r="P127">
        <v>7791.4971566148743</v>
      </c>
      <c r="Q127">
        <v>8375.0958350806086</v>
      </c>
      <c r="R127">
        <v>128397.48721559301</v>
      </c>
      <c r="S127">
        <v>61546.404756837692</v>
      </c>
      <c r="T127">
        <v>66851.082458755322</v>
      </c>
      <c r="X127" s="1">
        <f t="shared" si="2"/>
        <v>0</v>
      </c>
      <c r="Y127" s="2">
        <f t="shared" si="3"/>
        <v>1</v>
      </c>
      <c r="Z127" s="2"/>
      <c r="AA127" s="3"/>
    </row>
    <row r="128" spans="2:27" x14ac:dyDescent="0.25">
      <c r="B128" t="s">
        <v>19</v>
      </c>
      <c r="C128">
        <v>40</v>
      </c>
      <c r="D128" t="s">
        <v>29</v>
      </c>
      <c r="E128">
        <v>4</v>
      </c>
      <c r="F128" t="s">
        <v>21</v>
      </c>
      <c r="G128">
        <v>1</v>
      </c>
      <c r="H128">
        <v>0</v>
      </c>
      <c r="I128">
        <v>62272</v>
      </c>
      <c r="J128" t="s">
        <v>31</v>
      </c>
      <c r="K128">
        <v>5</v>
      </c>
      <c r="L128">
        <v>311360</v>
      </c>
      <c r="M128">
        <v>146416.79058957752</v>
      </c>
      <c r="N128">
        <v>0</v>
      </c>
      <c r="O128">
        <v>0</v>
      </c>
      <c r="P128">
        <v>117003.99631559811</v>
      </c>
      <c r="Q128">
        <v>42313.070569240626</v>
      </c>
      <c r="R128">
        <v>353673.0705692406</v>
      </c>
      <c r="S128">
        <v>263420.78690517566</v>
      </c>
      <c r="T128">
        <v>90252.283664064948</v>
      </c>
      <c r="X128" s="1">
        <f t="shared" si="2"/>
        <v>1</v>
      </c>
      <c r="Y128" s="2">
        <f t="shared" si="3"/>
        <v>0</v>
      </c>
      <c r="Z128" s="2"/>
      <c r="AA128" s="3"/>
    </row>
    <row r="129" spans="2:27" x14ac:dyDescent="0.25">
      <c r="B129" t="s">
        <v>19</v>
      </c>
      <c r="C129">
        <v>35</v>
      </c>
      <c r="D129" t="s">
        <v>29</v>
      </c>
      <c r="E129">
        <v>4</v>
      </c>
      <c r="F129" t="s">
        <v>27</v>
      </c>
      <c r="G129">
        <v>2</v>
      </c>
      <c r="H129">
        <v>0</v>
      </c>
      <c r="I129">
        <v>54330</v>
      </c>
      <c r="J129" t="s">
        <v>39</v>
      </c>
      <c r="K129">
        <v>6</v>
      </c>
      <c r="L129">
        <v>162990</v>
      </c>
      <c r="M129">
        <v>35211.56700145689</v>
      </c>
      <c r="N129">
        <v>0</v>
      </c>
      <c r="O129">
        <v>0</v>
      </c>
      <c r="P129">
        <v>41357.178137440787</v>
      </c>
      <c r="Q129">
        <v>30691.588591236537</v>
      </c>
      <c r="R129">
        <v>193681.58859123653</v>
      </c>
      <c r="S129">
        <v>76568.745138897677</v>
      </c>
      <c r="T129">
        <v>117112.84345233886</v>
      </c>
      <c r="X129" s="1">
        <f t="shared" si="2"/>
        <v>1</v>
      </c>
      <c r="Y129" s="2">
        <f t="shared" si="3"/>
        <v>0</v>
      </c>
      <c r="Z129" s="2"/>
      <c r="AA129" s="3"/>
    </row>
    <row r="130" spans="2:27" x14ac:dyDescent="0.25">
      <c r="B130" t="s">
        <v>19</v>
      </c>
      <c r="C130">
        <v>49</v>
      </c>
      <c r="D130" t="s">
        <v>29</v>
      </c>
      <c r="E130">
        <v>4</v>
      </c>
      <c r="F130" t="s">
        <v>24</v>
      </c>
      <c r="G130">
        <v>3</v>
      </c>
      <c r="H130">
        <v>2</v>
      </c>
      <c r="I130">
        <v>65650</v>
      </c>
      <c r="J130" t="s">
        <v>35</v>
      </c>
      <c r="K130">
        <v>3</v>
      </c>
      <c r="L130">
        <v>196950</v>
      </c>
      <c r="M130">
        <v>18497.785307490081</v>
      </c>
      <c r="N130">
        <v>39500.430523692186</v>
      </c>
      <c r="O130">
        <v>7244</v>
      </c>
      <c r="P130">
        <v>55413.465342547446</v>
      </c>
      <c r="Q130">
        <v>93960.68808441369</v>
      </c>
      <c r="R130">
        <v>330411.11860810587</v>
      </c>
      <c r="S130">
        <v>81155.250650037531</v>
      </c>
      <c r="T130">
        <v>249255.86795806832</v>
      </c>
      <c r="X130" s="1">
        <f t="shared" si="2"/>
        <v>1</v>
      </c>
      <c r="Y130" s="2">
        <f t="shared" si="3"/>
        <v>0</v>
      </c>
      <c r="Z130" s="2"/>
      <c r="AA130" s="3"/>
    </row>
    <row r="131" spans="2:27" x14ac:dyDescent="0.25">
      <c r="B131" t="s">
        <v>23</v>
      </c>
      <c r="C131">
        <v>34</v>
      </c>
      <c r="D131" t="s">
        <v>20</v>
      </c>
      <c r="E131">
        <v>6</v>
      </c>
      <c r="F131" t="s">
        <v>24</v>
      </c>
      <c r="G131">
        <v>3</v>
      </c>
      <c r="H131">
        <v>1</v>
      </c>
      <c r="I131">
        <v>37437</v>
      </c>
      <c r="J131" t="s">
        <v>25</v>
      </c>
      <c r="K131">
        <v>1</v>
      </c>
      <c r="L131">
        <v>187185</v>
      </c>
      <c r="M131">
        <v>3780.1526439212157</v>
      </c>
      <c r="N131">
        <v>14339.687033491111</v>
      </c>
      <c r="O131">
        <v>1347</v>
      </c>
      <c r="P131">
        <v>49874.770337199625</v>
      </c>
      <c r="Q131">
        <v>21715.302885696969</v>
      </c>
      <c r="R131">
        <v>223239.98991918808</v>
      </c>
      <c r="S131">
        <v>55001.922981120842</v>
      </c>
      <c r="T131">
        <v>168238.06693806723</v>
      </c>
      <c r="X131" s="1">
        <f t="shared" si="2"/>
        <v>0</v>
      </c>
      <c r="Y131" s="2">
        <f t="shared" si="3"/>
        <v>1</v>
      </c>
      <c r="Z131" s="2"/>
      <c r="AA131" s="3"/>
    </row>
    <row r="132" spans="2:27" x14ac:dyDescent="0.25">
      <c r="B132" t="s">
        <v>23</v>
      </c>
      <c r="C132">
        <v>50</v>
      </c>
      <c r="D132" t="s">
        <v>32</v>
      </c>
      <c r="E132">
        <v>1</v>
      </c>
      <c r="F132" t="s">
        <v>34</v>
      </c>
      <c r="G132">
        <v>4</v>
      </c>
      <c r="H132">
        <v>1</v>
      </c>
      <c r="I132">
        <v>50396</v>
      </c>
      <c r="J132" t="s">
        <v>31</v>
      </c>
      <c r="K132">
        <v>5</v>
      </c>
      <c r="L132">
        <v>251980</v>
      </c>
      <c r="M132">
        <v>90766.770499589955</v>
      </c>
      <c r="N132">
        <v>14342.086777682265</v>
      </c>
      <c r="O132">
        <v>3518</v>
      </c>
      <c r="P132">
        <v>47962.037335449284</v>
      </c>
      <c r="Q132">
        <v>60791.911136760726</v>
      </c>
      <c r="R132">
        <v>327113.99791444297</v>
      </c>
      <c r="S132">
        <v>142246.80783503925</v>
      </c>
      <c r="T132">
        <v>184867.19007940372</v>
      </c>
      <c r="X132" s="1">
        <f t="shared" si="2"/>
        <v>0</v>
      </c>
      <c r="Y132" s="2">
        <f t="shared" si="3"/>
        <v>1</v>
      </c>
      <c r="Z132" s="2"/>
      <c r="AA132" s="3"/>
    </row>
    <row r="133" spans="2:27" x14ac:dyDescent="0.25">
      <c r="B133" t="s">
        <v>23</v>
      </c>
      <c r="C133">
        <v>49</v>
      </c>
      <c r="D133" t="s">
        <v>20</v>
      </c>
      <c r="E133">
        <v>6</v>
      </c>
      <c r="F133" t="s">
        <v>21</v>
      </c>
      <c r="G133">
        <v>1</v>
      </c>
      <c r="H133">
        <v>2</v>
      </c>
      <c r="I133">
        <v>38463</v>
      </c>
      <c r="J133" t="s">
        <v>22</v>
      </c>
      <c r="K133">
        <v>2</v>
      </c>
      <c r="L133">
        <v>230778</v>
      </c>
      <c r="M133">
        <v>219469.75986820803</v>
      </c>
      <c r="N133">
        <v>10913.412636634015</v>
      </c>
      <c r="O133">
        <v>10462</v>
      </c>
      <c r="P133">
        <v>37972.579124165328</v>
      </c>
      <c r="Q133">
        <v>36577.146959350575</v>
      </c>
      <c r="R133">
        <v>278268.55959598458</v>
      </c>
      <c r="S133">
        <v>267904.33899237338</v>
      </c>
      <c r="T133">
        <v>10364.220603611204</v>
      </c>
      <c r="X133" s="1">
        <f t="shared" si="2"/>
        <v>0</v>
      </c>
      <c r="Y133" s="2">
        <f t="shared" si="3"/>
        <v>1</v>
      </c>
      <c r="Z133" s="2"/>
      <c r="AA133" s="3"/>
    </row>
    <row r="134" spans="2:27" x14ac:dyDescent="0.25">
      <c r="B134" t="s">
        <v>23</v>
      </c>
      <c r="C134">
        <v>44</v>
      </c>
      <c r="D134" t="s">
        <v>20</v>
      </c>
      <c r="E134">
        <v>6</v>
      </c>
      <c r="F134" t="s">
        <v>34</v>
      </c>
      <c r="G134">
        <v>4</v>
      </c>
      <c r="H134">
        <v>0</v>
      </c>
      <c r="I134">
        <v>39357</v>
      </c>
      <c r="J134" t="s">
        <v>39</v>
      </c>
      <c r="K134">
        <v>6</v>
      </c>
      <c r="L134">
        <v>118071</v>
      </c>
      <c r="M134">
        <v>65101.476656709659</v>
      </c>
      <c r="N134">
        <v>0</v>
      </c>
      <c r="O134">
        <v>0</v>
      </c>
      <c r="P134">
        <v>42337.902582865441</v>
      </c>
      <c r="Q134">
        <v>50659.191102806624</v>
      </c>
      <c r="R134">
        <v>168730.19110280662</v>
      </c>
      <c r="S134">
        <v>107439.37923957509</v>
      </c>
      <c r="T134">
        <v>61290.811863231531</v>
      </c>
      <c r="X134" s="1">
        <f t="shared" si="2"/>
        <v>0</v>
      </c>
      <c r="Y134" s="2">
        <f t="shared" si="3"/>
        <v>1</v>
      </c>
      <c r="Z134" s="2"/>
      <c r="AA134" s="3"/>
    </row>
    <row r="135" spans="2:27" x14ac:dyDescent="0.25">
      <c r="B135" t="s">
        <v>23</v>
      </c>
      <c r="C135">
        <v>45</v>
      </c>
      <c r="D135" t="s">
        <v>37</v>
      </c>
      <c r="E135">
        <v>5</v>
      </c>
      <c r="F135" t="s">
        <v>27</v>
      </c>
      <c r="G135">
        <v>2</v>
      </c>
      <c r="H135">
        <v>2</v>
      </c>
      <c r="I135">
        <v>43966</v>
      </c>
      <c r="J135" t="s">
        <v>38</v>
      </c>
      <c r="K135">
        <v>9</v>
      </c>
      <c r="L135">
        <v>219830</v>
      </c>
      <c r="M135">
        <v>13390.812664021989</v>
      </c>
      <c r="N135">
        <v>27195.142219058678</v>
      </c>
      <c r="O135">
        <v>25534</v>
      </c>
      <c r="P135">
        <v>51039.965501620572</v>
      </c>
      <c r="Q135">
        <v>24579.391622782907</v>
      </c>
      <c r="R135">
        <v>271604.53384184156</v>
      </c>
      <c r="S135">
        <v>89964.77816564255</v>
      </c>
      <c r="T135">
        <v>181639.75567619901</v>
      </c>
      <c r="X135" s="1">
        <f t="shared" ref="X135:X198" si="4">IF(B135="male",1,0)</f>
        <v>0</v>
      </c>
      <c r="Y135" s="2">
        <f t="shared" ref="Y135:Y198" si="5">IF(B135="female",1,0)</f>
        <v>1</v>
      </c>
      <c r="Z135" s="2"/>
      <c r="AA135" s="3"/>
    </row>
    <row r="136" spans="2:27" x14ac:dyDescent="0.25">
      <c r="B136" t="s">
        <v>19</v>
      </c>
      <c r="C136">
        <v>33</v>
      </c>
      <c r="D136" t="s">
        <v>36</v>
      </c>
      <c r="E136">
        <v>2</v>
      </c>
      <c r="F136" t="s">
        <v>34</v>
      </c>
      <c r="G136">
        <v>4</v>
      </c>
      <c r="H136">
        <v>1</v>
      </c>
      <c r="I136">
        <v>57721</v>
      </c>
      <c r="J136" t="s">
        <v>25</v>
      </c>
      <c r="K136">
        <v>1</v>
      </c>
      <c r="L136">
        <v>230884</v>
      </c>
      <c r="M136">
        <v>16727.077887509931</v>
      </c>
      <c r="N136">
        <v>22218.043422249008</v>
      </c>
      <c r="O136">
        <v>8644</v>
      </c>
      <c r="P136">
        <v>39029.330980797713</v>
      </c>
      <c r="Q136">
        <v>14293.485093298244</v>
      </c>
      <c r="R136">
        <v>267395.52851554722</v>
      </c>
      <c r="S136">
        <v>64400.408868307641</v>
      </c>
      <c r="T136">
        <v>202995.11964723957</v>
      </c>
      <c r="X136" s="1">
        <f t="shared" si="4"/>
        <v>1</v>
      </c>
      <c r="Y136" s="2">
        <f t="shared" si="5"/>
        <v>0</v>
      </c>
      <c r="Z136" s="2"/>
      <c r="AA136" s="3"/>
    </row>
    <row r="137" spans="2:27" x14ac:dyDescent="0.25">
      <c r="B137" t="s">
        <v>23</v>
      </c>
      <c r="C137">
        <v>33</v>
      </c>
      <c r="D137" t="s">
        <v>37</v>
      </c>
      <c r="E137">
        <v>5</v>
      </c>
      <c r="F137" t="s">
        <v>27</v>
      </c>
      <c r="G137">
        <v>2</v>
      </c>
      <c r="H137">
        <v>1</v>
      </c>
      <c r="I137">
        <v>56202</v>
      </c>
      <c r="J137" t="s">
        <v>39</v>
      </c>
      <c r="K137">
        <v>6</v>
      </c>
      <c r="L137">
        <v>224808</v>
      </c>
      <c r="M137">
        <v>39149.809307147414</v>
      </c>
      <c r="N137">
        <v>38485.505939870956</v>
      </c>
      <c r="O137">
        <v>22561</v>
      </c>
      <c r="P137">
        <v>99169.817796537725</v>
      </c>
      <c r="Q137">
        <v>67777.06964965706</v>
      </c>
      <c r="R137">
        <v>331070.57558952802</v>
      </c>
      <c r="S137">
        <v>160880.62710368514</v>
      </c>
      <c r="T137">
        <v>170189.94848584288</v>
      </c>
      <c r="X137" s="1">
        <f t="shared" si="4"/>
        <v>0</v>
      </c>
      <c r="Y137" s="2">
        <f t="shared" si="5"/>
        <v>1</v>
      </c>
      <c r="Z137" s="2"/>
      <c r="AA137" s="3"/>
    </row>
    <row r="138" spans="2:27" x14ac:dyDescent="0.25">
      <c r="B138" t="s">
        <v>19</v>
      </c>
      <c r="C138">
        <v>48</v>
      </c>
      <c r="D138" t="s">
        <v>26</v>
      </c>
      <c r="E138">
        <v>3</v>
      </c>
      <c r="F138" t="s">
        <v>27</v>
      </c>
      <c r="G138">
        <v>2</v>
      </c>
      <c r="H138">
        <v>1</v>
      </c>
      <c r="I138">
        <v>49401</v>
      </c>
      <c r="J138" t="s">
        <v>38</v>
      </c>
      <c r="K138">
        <v>9</v>
      </c>
      <c r="L138">
        <v>148203</v>
      </c>
      <c r="M138">
        <v>132379.859748722</v>
      </c>
      <c r="N138">
        <v>23543.505124175594</v>
      </c>
      <c r="O138">
        <v>5795</v>
      </c>
      <c r="P138">
        <v>47178.543631560096</v>
      </c>
      <c r="Q138">
        <v>51899.85718291784</v>
      </c>
      <c r="R138">
        <v>223646.36230709346</v>
      </c>
      <c r="S138">
        <v>185353.40338028211</v>
      </c>
      <c r="T138">
        <v>38292.958926811349</v>
      </c>
      <c r="X138" s="1">
        <f t="shared" si="4"/>
        <v>1</v>
      </c>
      <c r="Y138" s="2">
        <f t="shared" si="5"/>
        <v>0</v>
      </c>
      <c r="Z138" s="2"/>
      <c r="AA138" s="3"/>
    </row>
    <row r="139" spans="2:27" x14ac:dyDescent="0.25">
      <c r="B139" t="s">
        <v>23</v>
      </c>
      <c r="C139">
        <v>45</v>
      </c>
      <c r="D139" t="s">
        <v>32</v>
      </c>
      <c r="E139">
        <v>1</v>
      </c>
      <c r="F139" t="s">
        <v>24</v>
      </c>
      <c r="G139">
        <v>3</v>
      </c>
      <c r="H139">
        <v>2</v>
      </c>
      <c r="I139">
        <v>42393</v>
      </c>
      <c r="J139" t="s">
        <v>31</v>
      </c>
      <c r="K139">
        <v>5</v>
      </c>
      <c r="L139">
        <v>127179</v>
      </c>
      <c r="M139">
        <v>70056.220260722708</v>
      </c>
      <c r="N139">
        <v>75807.670845764456</v>
      </c>
      <c r="O139">
        <v>65852</v>
      </c>
      <c r="P139">
        <v>13379.430712808706</v>
      </c>
      <c r="Q139">
        <v>33258.53296788325</v>
      </c>
      <c r="R139">
        <v>236245.20381364771</v>
      </c>
      <c r="S139">
        <v>149287.65097353142</v>
      </c>
      <c r="T139">
        <v>86957.552840116288</v>
      </c>
      <c r="X139" s="1">
        <f t="shared" si="4"/>
        <v>0</v>
      </c>
      <c r="Y139" s="2">
        <f t="shared" si="5"/>
        <v>1</v>
      </c>
      <c r="Z139" s="2"/>
      <c r="AA139" s="3"/>
    </row>
    <row r="140" spans="2:27" x14ac:dyDescent="0.25">
      <c r="B140" t="s">
        <v>23</v>
      </c>
      <c r="C140">
        <v>30</v>
      </c>
      <c r="D140" t="s">
        <v>26</v>
      </c>
      <c r="E140">
        <v>3</v>
      </c>
      <c r="F140" t="s">
        <v>21</v>
      </c>
      <c r="G140">
        <v>1</v>
      </c>
      <c r="H140">
        <v>0</v>
      </c>
      <c r="I140">
        <v>39706</v>
      </c>
      <c r="J140" t="s">
        <v>39</v>
      </c>
      <c r="K140">
        <v>6</v>
      </c>
      <c r="L140">
        <v>238236</v>
      </c>
      <c r="M140">
        <v>140251.95606410215</v>
      </c>
      <c r="N140">
        <v>0</v>
      </c>
      <c r="O140">
        <v>0</v>
      </c>
      <c r="P140">
        <v>40745.583695103473</v>
      </c>
      <c r="Q140">
        <v>38212.364793285247</v>
      </c>
      <c r="R140">
        <v>276448.36479328526</v>
      </c>
      <c r="S140">
        <v>180997.53975920563</v>
      </c>
      <c r="T140">
        <v>95450.825034079637</v>
      </c>
      <c r="X140" s="1">
        <f t="shared" si="4"/>
        <v>0</v>
      </c>
      <c r="Y140" s="2">
        <f t="shared" si="5"/>
        <v>1</v>
      </c>
      <c r="Z140" s="2"/>
      <c r="AA140" s="3"/>
    </row>
    <row r="141" spans="2:27" x14ac:dyDescent="0.25">
      <c r="B141" t="s">
        <v>19</v>
      </c>
      <c r="C141">
        <v>35</v>
      </c>
      <c r="D141" t="s">
        <v>36</v>
      </c>
      <c r="E141">
        <v>2</v>
      </c>
      <c r="F141" t="s">
        <v>24</v>
      </c>
      <c r="G141">
        <v>3</v>
      </c>
      <c r="H141">
        <v>1</v>
      </c>
      <c r="I141">
        <v>47034</v>
      </c>
      <c r="J141" t="s">
        <v>31</v>
      </c>
      <c r="K141">
        <v>5</v>
      </c>
      <c r="L141">
        <v>188136</v>
      </c>
      <c r="M141">
        <v>103766.51205705063</v>
      </c>
      <c r="N141">
        <v>25203.907102285273</v>
      </c>
      <c r="O141">
        <v>989</v>
      </c>
      <c r="P141">
        <v>89862.995467885528</v>
      </c>
      <c r="Q141">
        <v>57467.359308281841</v>
      </c>
      <c r="R141">
        <v>270807.2664105671</v>
      </c>
      <c r="S141">
        <v>194618.50752493617</v>
      </c>
      <c r="T141">
        <v>76188.75888563093</v>
      </c>
      <c r="X141" s="1">
        <f t="shared" si="4"/>
        <v>1</v>
      </c>
      <c r="Y141" s="2">
        <f t="shared" si="5"/>
        <v>0</v>
      </c>
      <c r="Z141" s="2"/>
      <c r="AA141" s="3"/>
    </row>
    <row r="142" spans="2:27" x14ac:dyDescent="0.25">
      <c r="B142" t="s">
        <v>19</v>
      </c>
      <c r="C142">
        <v>42</v>
      </c>
      <c r="D142" t="s">
        <v>20</v>
      </c>
      <c r="E142">
        <v>6</v>
      </c>
      <c r="F142" t="s">
        <v>24</v>
      </c>
      <c r="G142">
        <v>3</v>
      </c>
      <c r="H142">
        <v>0</v>
      </c>
      <c r="I142">
        <v>64797</v>
      </c>
      <c r="J142" t="s">
        <v>22</v>
      </c>
      <c r="K142">
        <v>2</v>
      </c>
      <c r="L142">
        <v>194391</v>
      </c>
      <c r="M142">
        <v>41848.211624749165</v>
      </c>
      <c r="N142">
        <v>0</v>
      </c>
      <c r="O142">
        <v>0</v>
      </c>
      <c r="P142">
        <v>32896.960819047468</v>
      </c>
      <c r="Q142">
        <v>12573.522582563604</v>
      </c>
      <c r="R142">
        <v>206964.5225825636</v>
      </c>
      <c r="S142">
        <v>74745.172443796633</v>
      </c>
      <c r="T142">
        <v>132219.35013876698</v>
      </c>
      <c r="X142" s="1">
        <f t="shared" si="4"/>
        <v>1</v>
      </c>
      <c r="Y142" s="2">
        <f t="shared" si="5"/>
        <v>0</v>
      </c>
      <c r="Z142" s="2"/>
      <c r="AA142" s="3"/>
    </row>
    <row r="143" spans="2:27" x14ac:dyDescent="0.25">
      <c r="B143" t="s">
        <v>19</v>
      </c>
      <c r="C143">
        <v>35</v>
      </c>
      <c r="D143" t="s">
        <v>20</v>
      </c>
      <c r="E143">
        <v>6</v>
      </c>
      <c r="F143" t="s">
        <v>27</v>
      </c>
      <c r="G143">
        <v>2</v>
      </c>
      <c r="H143">
        <v>0</v>
      </c>
      <c r="I143">
        <v>65349</v>
      </c>
      <c r="J143" t="s">
        <v>35</v>
      </c>
      <c r="K143">
        <v>3</v>
      </c>
      <c r="L143">
        <v>196047</v>
      </c>
      <c r="M143">
        <v>190376.10140294617</v>
      </c>
      <c r="N143">
        <v>0</v>
      </c>
      <c r="O143">
        <v>0</v>
      </c>
      <c r="P143">
        <v>70176.085336018645</v>
      </c>
      <c r="Q143">
        <v>25924.975612889073</v>
      </c>
      <c r="R143">
        <v>221971.97561288907</v>
      </c>
      <c r="S143">
        <v>260552.18673896481</v>
      </c>
      <c r="T143">
        <v>-38580.211126075737</v>
      </c>
      <c r="X143" s="1">
        <f t="shared" si="4"/>
        <v>1</v>
      </c>
      <c r="Y143" s="2">
        <f t="shared" si="5"/>
        <v>0</v>
      </c>
      <c r="Z143" s="2"/>
      <c r="AA143" s="3"/>
    </row>
    <row r="144" spans="2:27" x14ac:dyDescent="0.25">
      <c r="B144" t="s">
        <v>23</v>
      </c>
      <c r="C144">
        <v>49</v>
      </c>
      <c r="D144" t="s">
        <v>26</v>
      </c>
      <c r="E144">
        <v>3</v>
      </c>
      <c r="F144" t="s">
        <v>34</v>
      </c>
      <c r="G144">
        <v>4</v>
      </c>
      <c r="H144">
        <v>2</v>
      </c>
      <c r="I144">
        <v>65562</v>
      </c>
      <c r="J144" t="s">
        <v>30</v>
      </c>
      <c r="K144">
        <v>7</v>
      </c>
      <c r="L144">
        <v>262248</v>
      </c>
      <c r="M144">
        <v>42469.410489550493</v>
      </c>
      <c r="N144">
        <v>54084.911319141655</v>
      </c>
      <c r="O144">
        <v>37991</v>
      </c>
      <c r="P144">
        <v>81741.44459149953</v>
      </c>
      <c r="Q144">
        <v>12551.504233468422</v>
      </c>
      <c r="R144">
        <v>328884.41555261007</v>
      </c>
      <c r="S144">
        <v>162201.85508105002</v>
      </c>
      <c r="T144">
        <v>166682.56047156005</v>
      </c>
      <c r="X144" s="1">
        <f t="shared" si="4"/>
        <v>0</v>
      </c>
      <c r="Y144" s="2">
        <f t="shared" si="5"/>
        <v>1</v>
      </c>
      <c r="Z144" s="2"/>
      <c r="AA144" s="3"/>
    </row>
    <row r="145" spans="2:27" x14ac:dyDescent="0.25">
      <c r="B145" t="s">
        <v>23</v>
      </c>
      <c r="C145">
        <v>32</v>
      </c>
      <c r="D145" t="s">
        <v>29</v>
      </c>
      <c r="E145">
        <v>4</v>
      </c>
      <c r="F145" t="s">
        <v>21</v>
      </c>
      <c r="G145">
        <v>1</v>
      </c>
      <c r="H145">
        <v>1</v>
      </c>
      <c r="I145">
        <v>44530</v>
      </c>
      <c r="J145" t="s">
        <v>25</v>
      </c>
      <c r="K145">
        <v>1</v>
      </c>
      <c r="L145">
        <v>178120</v>
      </c>
      <c r="M145">
        <v>99806.165788073253</v>
      </c>
      <c r="N145">
        <v>12570.269986802399</v>
      </c>
      <c r="O145">
        <v>8849</v>
      </c>
      <c r="P145">
        <v>18417.7240298135</v>
      </c>
      <c r="Q145">
        <v>60629.98816927107</v>
      </c>
      <c r="R145">
        <v>251320.25815607345</v>
      </c>
      <c r="S145">
        <v>127072.88981788675</v>
      </c>
      <c r="T145">
        <v>124247.3683381867</v>
      </c>
      <c r="X145" s="1">
        <f t="shared" si="4"/>
        <v>0</v>
      </c>
      <c r="Y145" s="2">
        <f t="shared" si="5"/>
        <v>1</v>
      </c>
      <c r="Z145" s="2"/>
      <c r="AA145" s="3"/>
    </row>
    <row r="146" spans="2:27" x14ac:dyDescent="0.25">
      <c r="B146" t="s">
        <v>23</v>
      </c>
      <c r="C146">
        <v>31</v>
      </c>
      <c r="D146" t="s">
        <v>32</v>
      </c>
      <c r="E146">
        <v>1</v>
      </c>
      <c r="F146" t="s">
        <v>27</v>
      </c>
      <c r="G146">
        <v>2</v>
      </c>
      <c r="H146">
        <v>1</v>
      </c>
      <c r="I146">
        <v>71120</v>
      </c>
      <c r="J146" t="s">
        <v>25</v>
      </c>
      <c r="K146">
        <v>1</v>
      </c>
      <c r="L146">
        <v>355600</v>
      </c>
      <c r="M146">
        <v>101554.14848885019</v>
      </c>
      <c r="N146">
        <v>44848.55183280514</v>
      </c>
      <c r="O146">
        <v>6378</v>
      </c>
      <c r="P146">
        <v>47499.663861751324</v>
      </c>
      <c r="Q146">
        <v>31641.406472535167</v>
      </c>
      <c r="R146">
        <v>432089.95830534032</v>
      </c>
      <c r="S146">
        <v>155431.81235060151</v>
      </c>
      <c r="T146">
        <v>276658.14595473884</v>
      </c>
      <c r="X146" s="1">
        <f t="shared" si="4"/>
        <v>0</v>
      </c>
      <c r="Y146" s="2">
        <f t="shared" si="5"/>
        <v>1</v>
      </c>
      <c r="Z146" s="2"/>
      <c r="AA146" s="3"/>
    </row>
    <row r="147" spans="2:27" x14ac:dyDescent="0.25">
      <c r="B147" t="s">
        <v>19</v>
      </c>
      <c r="C147">
        <v>27</v>
      </c>
      <c r="D147" t="s">
        <v>26</v>
      </c>
      <c r="E147">
        <v>3</v>
      </c>
      <c r="F147" t="s">
        <v>34</v>
      </c>
      <c r="G147">
        <v>4</v>
      </c>
      <c r="H147">
        <v>2</v>
      </c>
      <c r="I147">
        <v>64528</v>
      </c>
      <c r="J147" t="s">
        <v>39</v>
      </c>
      <c r="K147">
        <v>6</v>
      </c>
      <c r="L147">
        <v>193584</v>
      </c>
      <c r="M147">
        <v>25366.081446349457</v>
      </c>
      <c r="N147">
        <v>100081.49227693415</v>
      </c>
      <c r="O147">
        <v>27466</v>
      </c>
      <c r="P147">
        <v>95582.743752799361</v>
      </c>
      <c r="Q147">
        <v>52666.27501645602</v>
      </c>
      <c r="R147">
        <v>346331.76729339018</v>
      </c>
      <c r="S147">
        <v>148414.82519914882</v>
      </c>
      <c r="T147">
        <v>197916.94209424136</v>
      </c>
      <c r="X147" s="1">
        <f t="shared" si="4"/>
        <v>1</v>
      </c>
      <c r="Y147" s="2">
        <f t="shared" si="5"/>
        <v>0</v>
      </c>
      <c r="Z147" s="2"/>
      <c r="AA147" s="3"/>
    </row>
    <row r="148" spans="2:27" x14ac:dyDescent="0.25">
      <c r="B148" t="s">
        <v>19</v>
      </c>
      <c r="C148">
        <v>28</v>
      </c>
      <c r="D148" t="s">
        <v>26</v>
      </c>
      <c r="E148">
        <v>3</v>
      </c>
      <c r="F148" t="s">
        <v>34</v>
      </c>
      <c r="G148">
        <v>4</v>
      </c>
      <c r="H148">
        <v>0</v>
      </c>
      <c r="I148">
        <v>46628</v>
      </c>
      <c r="J148" t="s">
        <v>25</v>
      </c>
      <c r="K148">
        <v>1</v>
      </c>
      <c r="L148">
        <v>186512</v>
      </c>
      <c r="M148">
        <v>46857.979211850492</v>
      </c>
      <c r="N148">
        <v>0</v>
      </c>
      <c r="O148">
        <v>0</v>
      </c>
      <c r="P148">
        <v>72284.939046421583</v>
      </c>
      <c r="Q148">
        <v>31688.297223067708</v>
      </c>
      <c r="R148">
        <v>218200.2972230677</v>
      </c>
      <c r="S148">
        <v>119142.91825827208</v>
      </c>
      <c r="T148">
        <v>99057.378964795615</v>
      </c>
      <c r="X148" s="1">
        <f t="shared" si="4"/>
        <v>1</v>
      </c>
      <c r="Y148" s="2">
        <f t="shared" si="5"/>
        <v>0</v>
      </c>
      <c r="Z148" s="2"/>
      <c r="AA148" s="3"/>
    </row>
    <row r="149" spans="2:27" x14ac:dyDescent="0.25">
      <c r="B149" t="s">
        <v>23</v>
      </c>
      <c r="C149">
        <v>27</v>
      </c>
      <c r="D149" t="s">
        <v>36</v>
      </c>
      <c r="E149">
        <v>2</v>
      </c>
      <c r="F149" t="s">
        <v>27</v>
      </c>
      <c r="G149">
        <v>2</v>
      </c>
      <c r="H149">
        <v>1</v>
      </c>
      <c r="I149">
        <v>66868</v>
      </c>
      <c r="J149" t="s">
        <v>22</v>
      </c>
      <c r="K149">
        <v>2</v>
      </c>
      <c r="L149">
        <v>267472</v>
      </c>
      <c r="M149">
        <v>232883.53642204028</v>
      </c>
      <c r="N149">
        <v>55717.361932095249</v>
      </c>
      <c r="O149">
        <v>10418</v>
      </c>
      <c r="P149">
        <v>47459.344434794497</v>
      </c>
      <c r="Q149">
        <v>81943.328304102935</v>
      </c>
      <c r="R149">
        <v>405132.69023619819</v>
      </c>
      <c r="S149">
        <v>290760.88085683476</v>
      </c>
      <c r="T149">
        <v>114371.80937936343</v>
      </c>
      <c r="X149" s="1">
        <f t="shared" si="4"/>
        <v>0</v>
      </c>
      <c r="Y149" s="2">
        <f t="shared" si="5"/>
        <v>1</v>
      </c>
      <c r="Z149" s="2"/>
      <c r="AA149" s="3"/>
    </row>
    <row r="150" spans="2:27" x14ac:dyDescent="0.25">
      <c r="B150" t="s">
        <v>23</v>
      </c>
      <c r="C150">
        <v>46</v>
      </c>
      <c r="D150" t="s">
        <v>36</v>
      </c>
      <c r="E150">
        <v>2</v>
      </c>
      <c r="F150" t="s">
        <v>27</v>
      </c>
      <c r="G150">
        <v>2</v>
      </c>
      <c r="H150">
        <v>1</v>
      </c>
      <c r="I150">
        <v>52458</v>
      </c>
      <c r="J150" t="s">
        <v>28</v>
      </c>
      <c r="K150">
        <v>4</v>
      </c>
      <c r="L150">
        <v>157374</v>
      </c>
      <c r="M150">
        <v>38054.245103394715</v>
      </c>
      <c r="N150">
        <v>22488.524913360874</v>
      </c>
      <c r="O150">
        <v>13019</v>
      </c>
      <c r="P150">
        <v>32400.588501318558</v>
      </c>
      <c r="Q150">
        <v>63728.400779189869</v>
      </c>
      <c r="R150">
        <v>243590.92569255075</v>
      </c>
      <c r="S150">
        <v>83473.833604713276</v>
      </c>
      <c r="T150">
        <v>160117.09208783746</v>
      </c>
      <c r="X150" s="1">
        <f t="shared" si="4"/>
        <v>0</v>
      </c>
      <c r="Y150" s="2">
        <f t="shared" si="5"/>
        <v>1</v>
      </c>
      <c r="Z150" s="2"/>
      <c r="AA150" s="3"/>
    </row>
    <row r="151" spans="2:27" x14ac:dyDescent="0.25">
      <c r="B151" t="s">
        <v>19</v>
      </c>
      <c r="C151">
        <v>43</v>
      </c>
      <c r="D151" t="s">
        <v>29</v>
      </c>
      <c r="E151">
        <v>4</v>
      </c>
      <c r="F151" t="s">
        <v>27</v>
      </c>
      <c r="G151">
        <v>2</v>
      </c>
      <c r="H151">
        <v>1</v>
      </c>
      <c r="I151">
        <v>52682</v>
      </c>
      <c r="J151" t="s">
        <v>39</v>
      </c>
      <c r="K151">
        <v>6</v>
      </c>
      <c r="L151">
        <v>263410</v>
      </c>
      <c r="M151">
        <v>149731.40106003653</v>
      </c>
      <c r="N151">
        <v>8971.7921903674742</v>
      </c>
      <c r="O151">
        <v>7735</v>
      </c>
      <c r="P151">
        <v>35157.655418713926</v>
      </c>
      <c r="Q151">
        <v>13984.723509938252</v>
      </c>
      <c r="R151">
        <v>286366.5157003057</v>
      </c>
      <c r="S151">
        <v>192624.05647875046</v>
      </c>
      <c r="T151">
        <v>93742.45922155524</v>
      </c>
      <c r="X151" s="1">
        <f t="shared" si="4"/>
        <v>1</v>
      </c>
      <c r="Y151" s="2">
        <f t="shared" si="5"/>
        <v>0</v>
      </c>
      <c r="Z151" s="2"/>
      <c r="AA151" s="3"/>
    </row>
    <row r="152" spans="2:27" x14ac:dyDescent="0.25">
      <c r="B152" t="s">
        <v>23</v>
      </c>
      <c r="C152">
        <v>33</v>
      </c>
      <c r="D152" t="s">
        <v>32</v>
      </c>
      <c r="E152">
        <v>1</v>
      </c>
      <c r="F152" t="s">
        <v>27</v>
      </c>
      <c r="G152">
        <v>2</v>
      </c>
      <c r="H152">
        <v>2</v>
      </c>
      <c r="I152">
        <v>50039</v>
      </c>
      <c r="J152" t="s">
        <v>39</v>
      </c>
      <c r="K152">
        <v>6</v>
      </c>
      <c r="L152">
        <v>200156</v>
      </c>
      <c r="M152">
        <v>90903.940067699645</v>
      </c>
      <c r="N152">
        <v>73854.912992684971</v>
      </c>
      <c r="O152">
        <v>48500</v>
      </c>
      <c r="P152">
        <v>85753.59578324297</v>
      </c>
      <c r="Q152">
        <v>59188.273263108742</v>
      </c>
      <c r="R152">
        <v>333199.18625579373</v>
      </c>
      <c r="S152">
        <v>225157.5358509426</v>
      </c>
      <c r="T152">
        <v>108041.65040485113</v>
      </c>
      <c r="X152" s="1">
        <f t="shared" si="4"/>
        <v>0</v>
      </c>
      <c r="Y152" s="2">
        <f t="shared" si="5"/>
        <v>1</v>
      </c>
      <c r="Z152" s="2"/>
      <c r="AA152" s="3"/>
    </row>
    <row r="153" spans="2:27" x14ac:dyDescent="0.25">
      <c r="B153" t="s">
        <v>23</v>
      </c>
      <c r="C153">
        <v>32</v>
      </c>
      <c r="D153" t="s">
        <v>36</v>
      </c>
      <c r="E153">
        <v>2</v>
      </c>
      <c r="F153" t="s">
        <v>21</v>
      </c>
      <c r="G153">
        <v>1</v>
      </c>
      <c r="H153">
        <v>1</v>
      </c>
      <c r="I153">
        <v>49928</v>
      </c>
      <c r="J153" t="s">
        <v>38</v>
      </c>
      <c r="K153">
        <v>9</v>
      </c>
      <c r="L153">
        <v>299568</v>
      </c>
      <c r="M153">
        <v>231876.55146977436</v>
      </c>
      <c r="N153">
        <v>37770.575760767853</v>
      </c>
      <c r="O153">
        <v>30801</v>
      </c>
      <c r="P153">
        <v>76028.907354405077</v>
      </c>
      <c r="Q153">
        <v>40286.774782040047</v>
      </c>
      <c r="R153">
        <v>377625.35054280789</v>
      </c>
      <c r="S153">
        <v>338706.45882417943</v>
      </c>
      <c r="T153">
        <v>38918.891718628467</v>
      </c>
      <c r="X153" s="1">
        <f t="shared" si="4"/>
        <v>0</v>
      </c>
      <c r="Y153" s="2">
        <f t="shared" si="5"/>
        <v>1</v>
      </c>
      <c r="Z153" s="2"/>
      <c r="AA153" s="3"/>
    </row>
    <row r="154" spans="2:27" x14ac:dyDescent="0.25">
      <c r="B154" t="s">
        <v>23</v>
      </c>
      <c r="C154">
        <v>36</v>
      </c>
      <c r="D154" t="s">
        <v>37</v>
      </c>
      <c r="E154">
        <v>5</v>
      </c>
      <c r="F154" t="s">
        <v>34</v>
      </c>
      <c r="G154">
        <v>4</v>
      </c>
      <c r="H154">
        <v>1</v>
      </c>
      <c r="I154">
        <v>73747</v>
      </c>
      <c r="J154" t="s">
        <v>22</v>
      </c>
      <c r="K154">
        <v>2</v>
      </c>
      <c r="L154">
        <v>294988</v>
      </c>
      <c r="M154">
        <v>102523.10755025358</v>
      </c>
      <c r="N154">
        <v>66874.054172947916</v>
      </c>
      <c r="O154">
        <v>58377</v>
      </c>
      <c r="P154">
        <v>116619.9064012943</v>
      </c>
      <c r="Q154">
        <v>72911.788472883942</v>
      </c>
      <c r="R154">
        <v>434773.84264583181</v>
      </c>
      <c r="S154">
        <v>277520.01395154785</v>
      </c>
      <c r="T154">
        <v>157253.82869428396</v>
      </c>
      <c r="X154" s="1">
        <f t="shared" si="4"/>
        <v>0</v>
      </c>
      <c r="Y154" s="2">
        <f t="shared" si="5"/>
        <v>1</v>
      </c>
      <c r="Z154" s="2"/>
      <c r="AA154" s="3"/>
    </row>
    <row r="155" spans="2:27" x14ac:dyDescent="0.25">
      <c r="B155" t="s">
        <v>23</v>
      </c>
      <c r="C155">
        <v>30</v>
      </c>
      <c r="D155" t="s">
        <v>29</v>
      </c>
      <c r="E155">
        <v>4</v>
      </c>
      <c r="F155" t="s">
        <v>21</v>
      </c>
      <c r="G155">
        <v>1</v>
      </c>
      <c r="H155">
        <v>0</v>
      </c>
      <c r="I155">
        <v>34684</v>
      </c>
      <c r="J155" t="s">
        <v>33</v>
      </c>
      <c r="K155">
        <v>8</v>
      </c>
      <c r="L155">
        <v>104052</v>
      </c>
      <c r="M155">
        <v>36354.436378058883</v>
      </c>
      <c r="N155">
        <v>0</v>
      </c>
      <c r="O155">
        <v>0</v>
      </c>
      <c r="P155">
        <v>7465.0708540093947</v>
      </c>
      <c r="Q155">
        <v>17279.742044381263</v>
      </c>
      <c r="R155">
        <v>121331.74204438126</v>
      </c>
      <c r="S155">
        <v>43819.507232068281</v>
      </c>
      <c r="T155">
        <v>77512.234812312978</v>
      </c>
      <c r="X155" s="1">
        <f t="shared" si="4"/>
        <v>0</v>
      </c>
      <c r="Y155" s="2">
        <f t="shared" si="5"/>
        <v>1</v>
      </c>
      <c r="Z155" s="2"/>
      <c r="AA155" s="3"/>
    </row>
    <row r="156" spans="2:27" x14ac:dyDescent="0.25">
      <c r="B156" t="s">
        <v>19</v>
      </c>
      <c r="C156">
        <v>29</v>
      </c>
      <c r="D156" t="s">
        <v>29</v>
      </c>
      <c r="E156">
        <v>4</v>
      </c>
      <c r="F156" t="s">
        <v>27</v>
      </c>
      <c r="G156">
        <v>2</v>
      </c>
      <c r="H156">
        <v>1</v>
      </c>
      <c r="I156">
        <v>63076</v>
      </c>
      <c r="J156" t="s">
        <v>38</v>
      </c>
      <c r="K156">
        <v>9</v>
      </c>
      <c r="L156">
        <v>252304</v>
      </c>
      <c r="M156">
        <v>196811.402720802</v>
      </c>
      <c r="N156">
        <v>17794.485705294745</v>
      </c>
      <c r="O156">
        <v>3415</v>
      </c>
      <c r="P156">
        <v>25869.4316494044</v>
      </c>
      <c r="Q156">
        <v>2785.9947805537649</v>
      </c>
      <c r="R156">
        <v>272884.4804858485</v>
      </c>
      <c r="S156">
        <v>226095.8343702064</v>
      </c>
      <c r="T156">
        <v>46788.646115642099</v>
      </c>
      <c r="X156" s="1">
        <f t="shared" si="4"/>
        <v>1</v>
      </c>
      <c r="Y156" s="2">
        <f t="shared" si="5"/>
        <v>0</v>
      </c>
      <c r="Z156" s="2"/>
      <c r="AA156" s="3"/>
    </row>
    <row r="157" spans="2:27" x14ac:dyDescent="0.25">
      <c r="B157" t="s">
        <v>23</v>
      </c>
      <c r="C157">
        <v>34</v>
      </c>
      <c r="D157" t="s">
        <v>20</v>
      </c>
      <c r="E157">
        <v>6</v>
      </c>
      <c r="F157" t="s">
        <v>34</v>
      </c>
      <c r="G157">
        <v>4</v>
      </c>
      <c r="H157">
        <v>2</v>
      </c>
      <c r="I157">
        <v>46360</v>
      </c>
      <c r="J157" t="s">
        <v>31</v>
      </c>
      <c r="K157">
        <v>5</v>
      </c>
      <c r="L157">
        <v>278160</v>
      </c>
      <c r="M157">
        <v>271562.28632789507</v>
      </c>
      <c r="N157">
        <v>28026.401581402992</v>
      </c>
      <c r="O157">
        <v>5574</v>
      </c>
      <c r="P157">
        <v>75776.983527399396</v>
      </c>
      <c r="Q157">
        <v>46527.36123130317</v>
      </c>
      <c r="R157">
        <v>352713.76281270618</v>
      </c>
      <c r="S157">
        <v>352913.26985529449</v>
      </c>
      <c r="T157">
        <v>-199.50704258831684</v>
      </c>
      <c r="X157" s="1">
        <f t="shared" si="4"/>
        <v>0</v>
      </c>
      <c r="Y157" s="2">
        <f t="shared" si="5"/>
        <v>1</v>
      </c>
      <c r="Z157" s="2"/>
      <c r="AA157" s="3"/>
    </row>
    <row r="158" spans="2:27" x14ac:dyDescent="0.25">
      <c r="B158" t="s">
        <v>23</v>
      </c>
      <c r="C158">
        <v>34</v>
      </c>
      <c r="D158" t="s">
        <v>26</v>
      </c>
      <c r="E158">
        <v>3</v>
      </c>
      <c r="F158" t="s">
        <v>34</v>
      </c>
      <c r="G158">
        <v>4</v>
      </c>
      <c r="H158">
        <v>0</v>
      </c>
      <c r="I158">
        <v>73070</v>
      </c>
      <c r="J158" t="s">
        <v>28</v>
      </c>
      <c r="K158">
        <v>4</v>
      </c>
      <c r="L158">
        <v>219210</v>
      </c>
      <c r="M158">
        <v>40327.15816348642</v>
      </c>
      <c r="N158">
        <v>0</v>
      </c>
      <c r="O158">
        <v>0</v>
      </c>
      <c r="P158">
        <v>43543.796549954095</v>
      </c>
      <c r="Q158">
        <v>77186.439993684369</v>
      </c>
      <c r="R158">
        <v>296396.43999368435</v>
      </c>
      <c r="S158">
        <v>83870.954713440515</v>
      </c>
      <c r="T158">
        <v>212525.48528024385</v>
      </c>
      <c r="X158" s="1">
        <f t="shared" si="4"/>
        <v>0</v>
      </c>
      <c r="Y158" s="2">
        <f t="shared" si="5"/>
        <v>1</v>
      </c>
      <c r="Z158" s="2"/>
      <c r="AA158" s="3"/>
    </row>
    <row r="159" spans="2:27" x14ac:dyDescent="0.25">
      <c r="B159" t="s">
        <v>23</v>
      </c>
      <c r="C159">
        <v>31</v>
      </c>
      <c r="D159" t="s">
        <v>32</v>
      </c>
      <c r="E159">
        <v>1</v>
      </c>
      <c r="F159" t="s">
        <v>27</v>
      </c>
      <c r="G159">
        <v>2</v>
      </c>
      <c r="H159">
        <v>2</v>
      </c>
      <c r="I159">
        <v>35022</v>
      </c>
      <c r="J159" t="s">
        <v>31</v>
      </c>
      <c r="K159">
        <v>5</v>
      </c>
      <c r="L159">
        <v>175110</v>
      </c>
      <c r="M159">
        <v>172575.13209238928</v>
      </c>
      <c r="N159">
        <v>21374.535525928437</v>
      </c>
      <c r="O159">
        <v>1107</v>
      </c>
      <c r="P159">
        <v>6032.4660012657832</v>
      </c>
      <c r="Q159">
        <v>27829.406308632308</v>
      </c>
      <c r="R159">
        <v>224313.94183456074</v>
      </c>
      <c r="S159">
        <v>179714.59809365505</v>
      </c>
      <c r="T159">
        <v>44599.343740905693</v>
      </c>
      <c r="X159" s="1">
        <f t="shared" si="4"/>
        <v>0</v>
      </c>
      <c r="Y159" s="2">
        <f t="shared" si="5"/>
        <v>1</v>
      </c>
      <c r="Z159" s="2"/>
      <c r="AA159" s="3"/>
    </row>
    <row r="160" spans="2:27" x14ac:dyDescent="0.25">
      <c r="B160" t="s">
        <v>23</v>
      </c>
      <c r="C160">
        <v>48</v>
      </c>
      <c r="D160" t="s">
        <v>26</v>
      </c>
      <c r="E160">
        <v>3</v>
      </c>
      <c r="F160" t="s">
        <v>27</v>
      </c>
      <c r="G160">
        <v>2</v>
      </c>
      <c r="H160">
        <v>1</v>
      </c>
      <c r="I160">
        <v>40022</v>
      </c>
      <c r="J160" t="s">
        <v>35</v>
      </c>
      <c r="K160">
        <v>3</v>
      </c>
      <c r="L160">
        <v>240132</v>
      </c>
      <c r="M160">
        <v>40893.451448948421</v>
      </c>
      <c r="N160">
        <v>33526.233247625336</v>
      </c>
      <c r="O160">
        <v>23503</v>
      </c>
      <c r="P160">
        <v>47849.677487496156</v>
      </c>
      <c r="Q160">
        <v>16680.936938211973</v>
      </c>
      <c r="R160">
        <v>290339.17018583731</v>
      </c>
      <c r="S160">
        <v>112246.12893644458</v>
      </c>
      <c r="T160">
        <v>178093.04124939273</v>
      </c>
      <c r="X160" s="1">
        <f t="shared" si="4"/>
        <v>0</v>
      </c>
      <c r="Y160" s="2">
        <f t="shared" si="5"/>
        <v>1</v>
      </c>
      <c r="Z160" s="2"/>
      <c r="AA160" s="3"/>
    </row>
    <row r="161" spans="2:27" x14ac:dyDescent="0.25">
      <c r="B161" t="s">
        <v>19</v>
      </c>
      <c r="C161">
        <v>29</v>
      </c>
      <c r="D161" t="s">
        <v>20</v>
      </c>
      <c r="E161">
        <v>6</v>
      </c>
      <c r="F161" t="s">
        <v>21</v>
      </c>
      <c r="G161">
        <v>1</v>
      </c>
      <c r="H161">
        <v>2</v>
      </c>
      <c r="I161">
        <v>63987</v>
      </c>
      <c r="J161" t="s">
        <v>35</v>
      </c>
      <c r="K161">
        <v>3</v>
      </c>
      <c r="L161">
        <v>191961</v>
      </c>
      <c r="M161">
        <v>55697.115953373228</v>
      </c>
      <c r="N161">
        <v>67170.25098615179</v>
      </c>
      <c r="O161">
        <v>60715</v>
      </c>
      <c r="P161">
        <v>123003.54249686637</v>
      </c>
      <c r="Q161">
        <v>41663.950266681801</v>
      </c>
      <c r="R161">
        <v>300795.20125283359</v>
      </c>
      <c r="S161">
        <v>239415.6584502396</v>
      </c>
      <c r="T161">
        <v>61379.542802593991</v>
      </c>
      <c r="X161" s="1">
        <f t="shared" si="4"/>
        <v>1</v>
      </c>
      <c r="Y161" s="2">
        <f t="shared" si="5"/>
        <v>0</v>
      </c>
      <c r="Z161" s="2"/>
      <c r="AA161" s="3"/>
    </row>
    <row r="162" spans="2:27" x14ac:dyDescent="0.25">
      <c r="B162" t="s">
        <v>19</v>
      </c>
      <c r="C162">
        <v>28</v>
      </c>
      <c r="D162" t="s">
        <v>32</v>
      </c>
      <c r="E162">
        <v>1</v>
      </c>
      <c r="F162" t="s">
        <v>27</v>
      </c>
      <c r="G162">
        <v>2</v>
      </c>
      <c r="H162">
        <v>0</v>
      </c>
      <c r="I162">
        <v>55888</v>
      </c>
      <c r="J162" t="s">
        <v>28</v>
      </c>
      <c r="K162">
        <v>4</v>
      </c>
      <c r="L162">
        <v>167664</v>
      </c>
      <c r="M162">
        <v>163650.88162125289</v>
      </c>
      <c r="N162">
        <v>0</v>
      </c>
      <c r="O162">
        <v>0</v>
      </c>
      <c r="P162">
        <v>12440.16061408223</v>
      </c>
      <c r="Q162">
        <v>46121.454999771988</v>
      </c>
      <c r="R162">
        <v>213785.45499977199</v>
      </c>
      <c r="S162">
        <v>176091.04223533513</v>
      </c>
      <c r="T162">
        <v>37694.412764436856</v>
      </c>
      <c r="X162" s="1">
        <f t="shared" si="4"/>
        <v>1</v>
      </c>
      <c r="Y162" s="2">
        <f t="shared" si="5"/>
        <v>0</v>
      </c>
      <c r="Z162" s="2"/>
      <c r="AA162" s="3"/>
    </row>
    <row r="163" spans="2:27" x14ac:dyDescent="0.25">
      <c r="B163" t="s">
        <v>19</v>
      </c>
      <c r="C163">
        <v>47</v>
      </c>
      <c r="D163" t="s">
        <v>36</v>
      </c>
      <c r="E163">
        <v>2</v>
      </c>
      <c r="F163" t="s">
        <v>21</v>
      </c>
      <c r="G163">
        <v>1</v>
      </c>
      <c r="H163">
        <v>2</v>
      </c>
      <c r="I163">
        <v>67662</v>
      </c>
      <c r="J163" t="s">
        <v>35</v>
      </c>
      <c r="K163">
        <v>3</v>
      </c>
      <c r="L163">
        <v>202986</v>
      </c>
      <c r="M163">
        <v>94846.844764906433</v>
      </c>
      <c r="N163">
        <v>120625.86111260501</v>
      </c>
      <c r="O163">
        <v>12786</v>
      </c>
      <c r="P163">
        <v>94734.79683843728</v>
      </c>
      <c r="Q163">
        <v>97968.12487603951</v>
      </c>
      <c r="R163">
        <v>421579.98598864453</v>
      </c>
      <c r="S163">
        <v>202367.64160334371</v>
      </c>
      <c r="T163">
        <v>219212.34438530082</v>
      </c>
      <c r="X163" s="1">
        <f t="shared" si="4"/>
        <v>1</v>
      </c>
      <c r="Y163" s="2">
        <f t="shared" si="5"/>
        <v>0</v>
      </c>
      <c r="Z163" s="2"/>
      <c r="AA163" s="3"/>
    </row>
    <row r="164" spans="2:27" x14ac:dyDescent="0.25">
      <c r="B164" t="s">
        <v>19</v>
      </c>
      <c r="C164">
        <v>29</v>
      </c>
      <c r="D164" t="s">
        <v>29</v>
      </c>
      <c r="E164">
        <v>4</v>
      </c>
      <c r="F164" t="s">
        <v>21</v>
      </c>
      <c r="G164">
        <v>1</v>
      </c>
      <c r="H164">
        <v>2</v>
      </c>
      <c r="I164">
        <v>50932</v>
      </c>
      <c r="J164" t="s">
        <v>31</v>
      </c>
      <c r="K164">
        <v>5</v>
      </c>
      <c r="L164">
        <v>152796</v>
      </c>
      <c r="M164">
        <v>149926.96501154915</v>
      </c>
      <c r="N164">
        <v>72668.326346032001</v>
      </c>
      <c r="O164">
        <v>58312</v>
      </c>
      <c r="P164">
        <v>99559.746678725802</v>
      </c>
      <c r="Q164">
        <v>32108.056575727514</v>
      </c>
      <c r="R164">
        <v>257572.3829217595</v>
      </c>
      <c r="S164">
        <v>307798.71169027494</v>
      </c>
      <c r="T164">
        <v>-50226.328768515436</v>
      </c>
      <c r="X164" s="1">
        <f t="shared" si="4"/>
        <v>1</v>
      </c>
      <c r="Y164" s="2">
        <f t="shared" si="5"/>
        <v>0</v>
      </c>
      <c r="Z164" s="2"/>
      <c r="AA164" s="3"/>
    </row>
    <row r="165" spans="2:27" x14ac:dyDescent="0.25">
      <c r="B165" t="s">
        <v>19</v>
      </c>
      <c r="C165">
        <v>46</v>
      </c>
      <c r="D165" t="s">
        <v>26</v>
      </c>
      <c r="E165">
        <v>3</v>
      </c>
      <c r="F165" t="s">
        <v>34</v>
      </c>
      <c r="G165">
        <v>4</v>
      </c>
      <c r="H165">
        <v>2</v>
      </c>
      <c r="I165">
        <v>30969</v>
      </c>
      <c r="J165" t="s">
        <v>25</v>
      </c>
      <c r="K165">
        <v>1</v>
      </c>
      <c r="L165">
        <v>154845</v>
      </c>
      <c r="M165">
        <v>114790.28849607465</v>
      </c>
      <c r="N165">
        <v>44384.632597794822</v>
      </c>
      <c r="O165">
        <v>35495</v>
      </c>
      <c r="P165">
        <v>28263.939855655801</v>
      </c>
      <c r="Q165">
        <v>12131.5147636944</v>
      </c>
      <c r="R165">
        <v>211361.14736148922</v>
      </c>
      <c r="S165">
        <v>178549.22835173045</v>
      </c>
      <c r="T165">
        <v>32811.919009758771</v>
      </c>
      <c r="X165" s="1">
        <f t="shared" si="4"/>
        <v>1</v>
      </c>
      <c r="Y165" s="2">
        <f t="shared" si="5"/>
        <v>0</v>
      </c>
      <c r="Z165" s="2"/>
      <c r="AA165" s="3"/>
    </row>
    <row r="166" spans="2:27" x14ac:dyDescent="0.25">
      <c r="B166" t="s">
        <v>19</v>
      </c>
      <c r="C166">
        <v>43</v>
      </c>
      <c r="D166" t="s">
        <v>29</v>
      </c>
      <c r="E166">
        <v>4</v>
      </c>
      <c r="F166" t="s">
        <v>34</v>
      </c>
      <c r="G166">
        <v>4</v>
      </c>
      <c r="H166">
        <v>2</v>
      </c>
      <c r="I166">
        <v>41228</v>
      </c>
      <c r="J166" t="s">
        <v>28</v>
      </c>
      <c r="K166">
        <v>4</v>
      </c>
      <c r="L166">
        <v>206140</v>
      </c>
      <c r="M166">
        <v>91491.576713892035</v>
      </c>
      <c r="N166">
        <v>2985.0210937453721</v>
      </c>
      <c r="O166">
        <v>2962</v>
      </c>
      <c r="P166">
        <v>67158.518622426956</v>
      </c>
      <c r="Q166">
        <v>26054.482528202123</v>
      </c>
      <c r="R166">
        <v>235179.50362194749</v>
      </c>
      <c r="S166">
        <v>161612.09533631901</v>
      </c>
      <c r="T166">
        <v>73567.40828562848</v>
      </c>
      <c r="X166" s="1">
        <f t="shared" si="4"/>
        <v>1</v>
      </c>
      <c r="Y166" s="2">
        <f t="shared" si="5"/>
        <v>0</v>
      </c>
      <c r="Z166" s="2"/>
      <c r="AA166" s="3"/>
    </row>
    <row r="167" spans="2:27" x14ac:dyDescent="0.25">
      <c r="B167" t="s">
        <v>23</v>
      </c>
      <c r="C167">
        <v>38</v>
      </c>
      <c r="D167" t="s">
        <v>26</v>
      </c>
      <c r="E167">
        <v>3</v>
      </c>
      <c r="F167" t="s">
        <v>34</v>
      </c>
      <c r="G167">
        <v>4</v>
      </c>
      <c r="H167">
        <v>0</v>
      </c>
      <c r="I167">
        <v>31980</v>
      </c>
      <c r="J167" t="s">
        <v>38</v>
      </c>
      <c r="K167">
        <v>9</v>
      </c>
      <c r="L167">
        <v>127920</v>
      </c>
      <c r="M167">
        <v>40878.52288157872</v>
      </c>
      <c r="N167">
        <v>0</v>
      </c>
      <c r="O167">
        <v>0</v>
      </c>
      <c r="P167">
        <v>21807.388354298408</v>
      </c>
      <c r="Q167">
        <v>31738.298112355187</v>
      </c>
      <c r="R167">
        <v>159658.29811235517</v>
      </c>
      <c r="S167">
        <v>62685.911235877124</v>
      </c>
      <c r="T167">
        <v>96972.386876478049</v>
      </c>
      <c r="X167" s="1">
        <f t="shared" si="4"/>
        <v>0</v>
      </c>
      <c r="Y167" s="2">
        <f t="shared" si="5"/>
        <v>1</v>
      </c>
      <c r="Z167" s="2"/>
      <c r="AA167" s="3"/>
    </row>
    <row r="168" spans="2:27" x14ac:dyDescent="0.25">
      <c r="B168" t="s">
        <v>19</v>
      </c>
      <c r="C168">
        <v>38</v>
      </c>
      <c r="D168" t="s">
        <v>32</v>
      </c>
      <c r="E168">
        <v>1</v>
      </c>
      <c r="F168" t="s">
        <v>34</v>
      </c>
      <c r="G168">
        <v>4</v>
      </c>
      <c r="H168">
        <v>0</v>
      </c>
      <c r="I168">
        <v>66533</v>
      </c>
      <c r="J168" t="s">
        <v>38</v>
      </c>
      <c r="K168">
        <v>9</v>
      </c>
      <c r="L168">
        <v>266132</v>
      </c>
      <c r="M168">
        <v>240012.71781909085</v>
      </c>
      <c r="N168">
        <v>0</v>
      </c>
      <c r="O168">
        <v>0</v>
      </c>
      <c r="P168">
        <v>46050.056329619918</v>
      </c>
      <c r="Q168">
        <v>24148.109290802829</v>
      </c>
      <c r="R168">
        <v>290280.10929080285</v>
      </c>
      <c r="S168">
        <v>286062.77414871077</v>
      </c>
      <c r="T168">
        <v>4217.3351420920808</v>
      </c>
      <c r="X168" s="1">
        <f t="shared" si="4"/>
        <v>1</v>
      </c>
      <c r="Y168" s="2">
        <f t="shared" si="5"/>
        <v>0</v>
      </c>
      <c r="Z168" s="2"/>
      <c r="AA168" s="3"/>
    </row>
    <row r="169" spans="2:27" x14ac:dyDescent="0.25">
      <c r="B169" t="s">
        <v>23</v>
      </c>
      <c r="C169">
        <v>30</v>
      </c>
      <c r="D169" t="s">
        <v>29</v>
      </c>
      <c r="E169">
        <v>4</v>
      </c>
      <c r="F169" t="s">
        <v>21</v>
      </c>
      <c r="G169">
        <v>1</v>
      </c>
      <c r="H169">
        <v>0</v>
      </c>
      <c r="I169">
        <v>51832</v>
      </c>
      <c r="J169" t="s">
        <v>35</v>
      </c>
      <c r="K169">
        <v>3</v>
      </c>
      <c r="L169">
        <v>310992</v>
      </c>
      <c r="M169">
        <v>50442.390270952252</v>
      </c>
      <c r="N169">
        <v>0</v>
      </c>
      <c r="O169">
        <v>0</v>
      </c>
      <c r="P169">
        <v>90376.366924579808</v>
      </c>
      <c r="Q169">
        <v>59108.071492668721</v>
      </c>
      <c r="R169">
        <v>370100.07149266871</v>
      </c>
      <c r="S169">
        <v>140818.75719553206</v>
      </c>
      <c r="T169">
        <v>229281.31429713665</v>
      </c>
      <c r="X169" s="1">
        <f t="shared" si="4"/>
        <v>0</v>
      </c>
      <c r="Y169" s="2">
        <f t="shared" si="5"/>
        <v>1</v>
      </c>
      <c r="Z169" s="2"/>
      <c r="AA169" s="3"/>
    </row>
    <row r="170" spans="2:27" x14ac:dyDescent="0.25">
      <c r="B170" t="s">
        <v>19</v>
      </c>
      <c r="C170">
        <v>40</v>
      </c>
      <c r="D170" t="s">
        <v>26</v>
      </c>
      <c r="E170">
        <v>3</v>
      </c>
      <c r="F170" t="s">
        <v>21</v>
      </c>
      <c r="G170">
        <v>1</v>
      </c>
      <c r="H170">
        <v>0</v>
      </c>
      <c r="I170">
        <v>47228</v>
      </c>
      <c r="J170" t="s">
        <v>33</v>
      </c>
      <c r="K170">
        <v>8</v>
      </c>
      <c r="L170">
        <v>283368</v>
      </c>
      <c r="M170">
        <v>271070.06486987969</v>
      </c>
      <c r="N170">
        <v>0</v>
      </c>
      <c r="O170">
        <v>0</v>
      </c>
      <c r="P170">
        <v>35968.679972698621</v>
      </c>
      <c r="Q170">
        <v>40625.118668182186</v>
      </c>
      <c r="R170">
        <v>323993.11866818217</v>
      </c>
      <c r="S170">
        <v>307038.74484257831</v>
      </c>
      <c r="T170">
        <v>16954.373825603863</v>
      </c>
      <c r="X170" s="1">
        <f t="shared" si="4"/>
        <v>1</v>
      </c>
      <c r="Y170" s="2">
        <f t="shared" si="5"/>
        <v>0</v>
      </c>
      <c r="Z170" s="2"/>
      <c r="AA170" s="3"/>
    </row>
    <row r="171" spans="2:27" x14ac:dyDescent="0.25">
      <c r="B171" t="s">
        <v>23</v>
      </c>
      <c r="C171">
        <v>38</v>
      </c>
      <c r="D171" t="s">
        <v>20</v>
      </c>
      <c r="E171">
        <v>6</v>
      </c>
      <c r="F171" t="s">
        <v>27</v>
      </c>
      <c r="G171">
        <v>2</v>
      </c>
      <c r="H171">
        <v>0</v>
      </c>
      <c r="I171">
        <v>56460</v>
      </c>
      <c r="J171" t="s">
        <v>35</v>
      </c>
      <c r="K171">
        <v>3</v>
      </c>
      <c r="L171">
        <v>282300</v>
      </c>
      <c r="M171">
        <v>106246.22918805928</v>
      </c>
      <c r="N171">
        <v>0</v>
      </c>
      <c r="O171">
        <v>0</v>
      </c>
      <c r="P171">
        <v>85294.951443797196</v>
      </c>
      <c r="Q171">
        <v>33991.652904628812</v>
      </c>
      <c r="R171">
        <v>316291.65290462883</v>
      </c>
      <c r="S171">
        <v>191541.18063185649</v>
      </c>
      <c r="T171">
        <v>124750.47227277234</v>
      </c>
      <c r="X171" s="1">
        <f t="shared" si="4"/>
        <v>0</v>
      </c>
      <c r="Y171" s="2">
        <f t="shared" si="5"/>
        <v>1</v>
      </c>
      <c r="Z171" s="2"/>
      <c r="AA171" s="3"/>
    </row>
    <row r="172" spans="2:27" x14ac:dyDescent="0.25">
      <c r="B172" t="s">
        <v>19</v>
      </c>
      <c r="C172">
        <v>45</v>
      </c>
      <c r="D172" t="s">
        <v>29</v>
      </c>
      <c r="E172">
        <v>4</v>
      </c>
      <c r="F172" t="s">
        <v>21</v>
      </c>
      <c r="G172">
        <v>1</v>
      </c>
      <c r="H172">
        <v>2</v>
      </c>
      <c r="I172">
        <v>60008</v>
      </c>
      <c r="J172" t="s">
        <v>30</v>
      </c>
      <c r="K172">
        <v>7</v>
      </c>
      <c r="L172">
        <v>300040</v>
      </c>
      <c r="M172">
        <v>206072.30064936256</v>
      </c>
      <c r="N172">
        <v>10677.701928406921</v>
      </c>
      <c r="O172">
        <v>2943</v>
      </c>
      <c r="P172">
        <v>7682.073667790879</v>
      </c>
      <c r="Q172">
        <v>52620.765175814813</v>
      </c>
      <c r="R172">
        <v>363338.46710422169</v>
      </c>
      <c r="S172">
        <v>216697.37431715344</v>
      </c>
      <c r="T172">
        <v>146641.09278706825</v>
      </c>
      <c r="X172" s="1">
        <f t="shared" si="4"/>
        <v>1</v>
      </c>
      <c r="Y172" s="2">
        <f t="shared" si="5"/>
        <v>0</v>
      </c>
      <c r="Z172" s="2"/>
      <c r="AA172" s="3"/>
    </row>
    <row r="173" spans="2:27" x14ac:dyDescent="0.25">
      <c r="B173" t="s">
        <v>19</v>
      </c>
      <c r="C173">
        <v>32</v>
      </c>
      <c r="D173" t="s">
        <v>37</v>
      </c>
      <c r="E173">
        <v>5</v>
      </c>
      <c r="F173" t="s">
        <v>34</v>
      </c>
      <c r="G173">
        <v>4</v>
      </c>
      <c r="H173">
        <v>2</v>
      </c>
      <c r="I173">
        <v>67243</v>
      </c>
      <c r="J173" t="s">
        <v>22</v>
      </c>
      <c r="K173">
        <v>2</v>
      </c>
      <c r="L173">
        <v>201729</v>
      </c>
      <c r="M173">
        <v>106200.77636917276</v>
      </c>
      <c r="N173">
        <v>72798.16359890587</v>
      </c>
      <c r="O173">
        <v>32038</v>
      </c>
      <c r="P173">
        <v>19637.996544998914</v>
      </c>
      <c r="Q173">
        <v>71398.366770466862</v>
      </c>
      <c r="R173">
        <v>345925.53036937275</v>
      </c>
      <c r="S173">
        <v>157876.77291417168</v>
      </c>
      <c r="T173">
        <v>188048.75745520106</v>
      </c>
      <c r="X173" s="1">
        <f t="shared" si="4"/>
        <v>1</v>
      </c>
      <c r="Y173" s="2">
        <f t="shared" si="5"/>
        <v>0</v>
      </c>
      <c r="Z173" s="2"/>
      <c r="AA173" s="3"/>
    </row>
    <row r="174" spans="2:27" x14ac:dyDescent="0.25">
      <c r="B174" t="s">
        <v>19</v>
      </c>
      <c r="C174">
        <v>48</v>
      </c>
      <c r="D174" t="s">
        <v>36</v>
      </c>
      <c r="E174">
        <v>2</v>
      </c>
      <c r="F174" t="s">
        <v>27</v>
      </c>
      <c r="G174">
        <v>2</v>
      </c>
      <c r="H174">
        <v>2</v>
      </c>
      <c r="I174">
        <v>58429</v>
      </c>
      <c r="J174" t="s">
        <v>22</v>
      </c>
      <c r="K174">
        <v>2</v>
      </c>
      <c r="L174">
        <v>233716</v>
      </c>
      <c r="M174">
        <v>118631.34664424474</v>
      </c>
      <c r="N174">
        <v>775.2089809204075</v>
      </c>
      <c r="O174">
        <v>313</v>
      </c>
      <c r="P174">
        <v>111668.6355129552</v>
      </c>
      <c r="Q174">
        <v>15888.468338148479</v>
      </c>
      <c r="R174">
        <v>250379.67731906887</v>
      </c>
      <c r="S174">
        <v>230612.98215719993</v>
      </c>
      <c r="T174">
        <v>19766.695161868935</v>
      </c>
      <c r="X174" s="1">
        <f t="shared" si="4"/>
        <v>1</v>
      </c>
      <c r="Y174" s="2">
        <f t="shared" si="5"/>
        <v>0</v>
      </c>
      <c r="Z174" s="2"/>
      <c r="AA174" s="3"/>
    </row>
    <row r="175" spans="2:27" x14ac:dyDescent="0.25">
      <c r="B175" t="s">
        <v>23</v>
      </c>
      <c r="C175">
        <v>47</v>
      </c>
      <c r="D175" t="s">
        <v>26</v>
      </c>
      <c r="E175">
        <v>3</v>
      </c>
      <c r="F175" t="s">
        <v>21</v>
      </c>
      <c r="G175">
        <v>1</v>
      </c>
      <c r="H175">
        <v>0</v>
      </c>
      <c r="I175">
        <v>33118</v>
      </c>
      <c r="J175" t="s">
        <v>31</v>
      </c>
      <c r="K175">
        <v>5</v>
      </c>
      <c r="L175">
        <v>165590</v>
      </c>
      <c r="M175">
        <v>26308.464554413571</v>
      </c>
      <c r="N175">
        <v>0</v>
      </c>
      <c r="O175">
        <v>0</v>
      </c>
      <c r="P175">
        <v>17296.944580776697</v>
      </c>
      <c r="Q175">
        <v>46810.079683593343</v>
      </c>
      <c r="R175">
        <v>212400.07968359336</v>
      </c>
      <c r="S175">
        <v>43605.409135190268</v>
      </c>
      <c r="T175">
        <v>168794.67054840308</v>
      </c>
      <c r="X175" s="1">
        <f t="shared" si="4"/>
        <v>0</v>
      </c>
      <c r="Y175" s="2">
        <f t="shared" si="5"/>
        <v>1</v>
      </c>
      <c r="Z175" s="2"/>
      <c r="AA175" s="3"/>
    </row>
    <row r="176" spans="2:27" x14ac:dyDescent="0.25">
      <c r="B176" t="s">
        <v>23</v>
      </c>
      <c r="C176">
        <v>27</v>
      </c>
      <c r="D176" t="s">
        <v>26</v>
      </c>
      <c r="E176">
        <v>3</v>
      </c>
      <c r="F176" t="s">
        <v>24</v>
      </c>
      <c r="G176">
        <v>3</v>
      </c>
      <c r="H176">
        <v>1</v>
      </c>
      <c r="I176">
        <v>40715</v>
      </c>
      <c r="J176" t="s">
        <v>22</v>
      </c>
      <c r="K176">
        <v>2</v>
      </c>
      <c r="L176">
        <v>203575</v>
      </c>
      <c r="M176">
        <v>112889.80033731267</v>
      </c>
      <c r="N176">
        <v>22345.536177608705</v>
      </c>
      <c r="O176">
        <v>20912</v>
      </c>
      <c r="P176">
        <v>3305.7060125930743</v>
      </c>
      <c r="Q176">
        <v>8059.9309298432745</v>
      </c>
      <c r="R176">
        <v>233980.46710745199</v>
      </c>
      <c r="S176">
        <v>137107.50634990577</v>
      </c>
      <c r="T176">
        <v>96872.960757546214</v>
      </c>
      <c r="X176" s="1">
        <f t="shared" si="4"/>
        <v>0</v>
      </c>
      <c r="Y176" s="2">
        <f t="shared" si="5"/>
        <v>1</v>
      </c>
      <c r="Z176" s="2"/>
      <c r="AA176" s="3"/>
    </row>
    <row r="177" spans="2:27" x14ac:dyDescent="0.25">
      <c r="B177" t="s">
        <v>23</v>
      </c>
      <c r="C177">
        <v>31</v>
      </c>
      <c r="D177" t="s">
        <v>32</v>
      </c>
      <c r="E177">
        <v>1</v>
      </c>
      <c r="F177" t="s">
        <v>34</v>
      </c>
      <c r="G177">
        <v>4</v>
      </c>
      <c r="H177">
        <v>2</v>
      </c>
      <c r="I177">
        <v>32933</v>
      </c>
      <c r="J177" t="s">
        <v>39</v>
      </c>
      <c r="K177">
        <v>6</v>
      </c>
      <c r="L177">
        <v>197598</v>
      </c>
      <c r="M177">
        <v>58365.836015293484</v>
      </c>
      <c r="N177">
        <v>22409.945409674474</v>
      </c>
      <c r="O177">
        <v>18316</v>
      </c>
      <c r="P177">
        <v>60254.943411979097</v>
      </c>
      <c r="Q177">
        <v>46494.384328236163</v>
      </c>
      <c r="R177">
        <v>266502.32973791065</v>
      </c>
      <c r="S177">
        <v>136936.77942727259</v>
      </c>
      <c r="T177">
        <v>129565.55031063806</v>
      </c>
      <c r="X177" s="1">
        <f t="shared" si="4"/>
        <v>0</v>
      </c>
      <c r="Y177" s="2">
        <f t="shared" si="5"/>
        <v>1</v>
      </c>
      <c r="Z177" s="2"/>
      <c r="AA177" s="3"/>
    </row>
    <row r="178" spans="2:27" x14ac:dyDescent="0.25">
      <c r="B178" t="s">
        <v>19</v>
      </c>
      <c r="C178">
        <v>39</v>
      </c>
      <c r="D178" t="s">
        <v>26</v>
      </c>
      <c r="E178">
        <v>3</v>
      </c>
      <c r="F178" t="s">
        <v>34</v>
      </c>
      <c r="G178">
        <v>4</v>
      </c>
      <c r="H178">
        <v>0</v>
      </c>
      <c r="I178">
        <v>32802</v>
      </c>
      <c r="J178" t="s">
        <v>28</v>
      </c>
      <c r="K178">
        <v>4</v>
      </c>
      <c r="L178">
        <v>164010</v>
      </c>
      <c r="M178">
        <v>50554.823581655663</v>
      </c>
      <c r="N178">
        <v>0</v>
      </c>
      <c r="O178">
        <v>0</v>
      </c>
      <c r="P178">
        <v>29645.948815817686</v>
      </c>
      <c r="Q178">
        <v>32178.7444574572</v>
      </c>
      <c r="R178">
        <v>196188.74445745721</v>
      </c>
      <c r="S178">
        <v>80200.772397473353</v>
      </c>
      <c r="T178">
        <v>115987.97205998386</v>
      </c>
      <c r="X178" s="1">
        <f t="shared" si="4"/>
        <v>1</v>
      </c>
      <c r="Y178" s="2">
        <f t="shared" si="5"/>
        <v>0</v>
      </c>
      <c r="Z178" s="2"/>
      <c r="AA178" s="3"/>
    </row>
    <row r="179" spans="2:27" x14ac:dyDescent="0.25">
      <c r="B179" t="s">
        <v>19</v>
      </c>
      <c r="C179">
        <v>26</v>
      </c>
      <c r="D179" t="s">
        <v>20</v>
      </c>
      <c r="E179">
        <v>6</v>
      </c>
      <c r="F179" t="s">
        <v>21</v>
      </c>
      <c r="G179">
        <v>1</v>
      </c>
      <c r="H179">
        <v>2</v>
      </c>
      <c r="I179">
        <v>63730</v>
      </c>
      <c r="J179" t="s">
        <v>39</v>
      </c>
      <c r="K179">
        <v>6</v>
      </c>
      <c r="L179">
        <v>191190</v>
      </c>
      <c r="M179">
        <v>174144.56736366014</v>
      </c>
      <c r="N179">
        <v>59188.614338108229</v>
      </c>
      <c r="O179">
        <v>55920</v>
      </c>
      <c r="P179">
        <v>21958.101174894517</v>
      </c>
      <c r="Q179">
        <v>50424.761113758854</v>
      </c>
      <c r="R179">
        <v>300803.37545186706</v>
      </c>
      <c r="S179">
        <v>252022.66853855466</v>
      </c>
      <c r="T179">
        <v>48780.706913312402</v>
      </c>
      <c r="X179" s="1">
        <f t="shared" si="4"/>
        <v>1</v>
      </c>
      <c r="Y179" s="2">
        <f t="shared" si="5"/>
        <v>0</v>
      </c>
      <c r="Z179" s="2"/>
      <c r="AA179" s="3"/>
    </row>
    <row r="180" spans="2:27" x14ac:dyDescent="0.25">
      <c r="B180" t="s">
        <v>23</v>
      </c>
      <c r="C180">
        <v>48</v>
      </c>
      <c r="D180" t="s">
        <v>26</v>
      </c>
      <c r="E180">
        <v>3</v>
      </c>
      <c r="F180" t="s">
        <v>27</v>
      </c>
      <c r="G180">
        <v>2</v>
      </c>
      <c r="H180">
        <v>1</v>
      </c>
      <c r="I180">
        <v>31367</v>
      </c>
      <c r="J180" t="s">
        <v>35</v>
      </c>
      <c r="K180">
        <v>3</v>
      </c>
      <c r="L180">
        <v>156835</v>
      </c>
      <c r="M180">
        <v>102779.54595461432</v>
      </c>
      <c r="N180">
        <v>27663.659623312418</v>
      </c>
      <c r="O180">
        <v>9233</v>
      </c>
      <c r="P180">
        <v>15537.617932254429</v>
      </c>
      <c r="Q180">
        <v>44015.789173278106</v>
      </c>
      <c r="R180">
        <v>228514.44879659053</v>
      </c>
      <c r="S180">
        <v>127550.16388686876</v>
      </c>
      <c r="T180">
        <v>100964.28490972177</v>
      </c>
      <c r="X180" s="1">
        <f t="shared" si="4"/>
        <v>0</v>
      </c>
      <c r="Y180" s="2">
        <f t="shared" si="5"/>
        <v>1</v>
      </c>
      <c r="Z180" s="2"/>
      <c r="AA180" s="3"/>
    </row>
    <row r="181" spans="2:27" x14ac:dyDescent="0.25">
      <c r="B181" t="s">
        <v>19</v>
      </c>
      <c r="C181">
        <v>30</v>
      </c>
      <c r="D181" t="s">
        <v>37</v>
      </c>
      <c r="E181">
        <v>5</v>
      </c>
      <c r="F181" t="s">
        <v>34</v>
      </c>
      <c r="G181">
        <v>4</v>
      </c>
      <c r="H181">
        <v>2</v>
      </c>
      <c r="I181">
        <v>58508</v>
      </c>
      <c r="J181" t="s">
        <v>31</v>
      </c>
      <c r="K181">
        <v>5</v>
      </c>
      <c r="L181">
        <v>175524</v>
      </c>
      <c r="M181">
        <v>168885.71563947192</v>
      </c>
      <c r="N181">
        <v>12062.849227613004</v>
      </c>
      <c r="O181">
        <v>3139</v>
      </c>
      <c r="P181">
        <v>60146.782539416527</v>
      </c>
      <c r="Q181">
        <v>50331.840870256048</v>
      </c>
      <c r="R181">
        <v>237918.69009786905</v>
      </c>
      <c r="S181">
        <v>232171.49817888846</v>
      </c>
      <c r="T181">
        <v>5747.1919189805922</v>
      </c>
      <c r="X181" s="1">
        <f t="shared" si="4"/>
        <v>1</v>
      </c>
      <c r="Y181" s="2">
        <f t="shared" si="5"/>
        <v>0</v>
      </c>
      <c r="Z181" s="2"/>
      <c r="AA181" s="3"/>
    </row>
    <row r="182" spans="2:27" x14ac:dyDescent="0.25">
      <c r="B182" t="s">
        <v>19</v>
      </c>
      <c r="C182">
        <v>31</v>
      </c>
      <c r="D182" t="s">
        <v>32</v>
      </c>
      <c r="E182">
        <v>1</v>
      </c>
      <c r="F182" t="s">
        <v>27</v>
      </c>
      <c r="G182">
        <v>2</v>
      </c>
      <c r="H182">
        <v>2</v>
      </c>
      <c r="I182">
        <v>34610</v>
      </c>
      <c r="J182" t="s">
        <v>35</v>
      </c>
      <c r="K182">
        <v>3</v>
      </c>
      <c r="L182">
        <v>138440</v>
      </c>
      <c r="M182">
        <v>109867.43054079261</v>
      </c>
      <c r="N182">
        <v>30138.348453915354</v>
      </c>
      <c r="O182">
        <v>27974</v>
      </c>
      <c r="P182">
        <v>5782.4896737132058</v>
      </c>
      <c r="Q182">
        <v>37832.709204330844</v>
      </c>
      <c r="R182">
        <v>206411.05765824619</v>
      </c>
      <c r="S182">
        <v>143623.92021450581</v>
      </c>
      <c r="T182">
        <v>62787.137443740387</v>
      </c>
      <c r="X182" s="1">
        <f t="shared" si="4"/>
        <v>1</v>
      </c>
      <c r="Y182" s="2">
        <f t="shared" si="5"/>
        <v>0</v>
      </c>
      <c r="Z182" s="2"/>
      <c r="AA182" s="3"/>
    </row>
    <row r="183" spans="2:27" x14ac:dyDescent="0.25">
      <c r="B183" t="s">
        <v>19</v>
      </c>
      <c r="C183">
        <v>26</v>
      </c>
      <c r="D183" t="s">
        <v>20</v>
      </c>
      <c r="E183">
        <v>6</v>
      </c>
      <c r="F183" t="s">
        <v>21</v>
      </c>
      <c r="G183">
        <v>1</v>
      </c>
      <c r="H183">
        <v>1</v>
      </c>
      <c r="I183">
        <v>42644</v>
      </c>
      <c r="J183" t="s">
        <v>31</v>
      </c>
      <c r="K183">
        <v>5</v>
      </c>
      <c r="L183">
        <v>255864</v>
      </c>
      <c r="M183">
        <v>7402.9872301975329</v>
      </c>
      <c r="N183">
        <v>21444.01147407807</v>
      </c>
      <c r="O183">
        <v>11072</v>
      </c>
      <c r="P183">
        <v>12990.662762979602</v>
      </c>
      <c r="Q183">
        <v>39617.554828510067</v>
      </c>
      <c r="R183">
        <v>316925.56630258809</v>
      </c>
      <c r="S183">
        <v>31465.649993177136</v>
      </c>
      <c r="T183">
        <v>285459.91630941094</v>
      </c>
      <c r="X183" s="1">
        <f t="shared" si="4"/>
        <v>1</v>
      </c>
      <c r="Y183" s="2">
        <f t="shared" si="5"/>
        <v>0</v>
      </c>
      <c r="Z183" s="2"/>
      <c r="AA183" s="3"/>
    </row>
    <row r="184" spans="2:27" x14ac:dyDescent="0.25">
      <c r="B184" t="s">
        <v>19</v>
      </c>
      <c r="C184">
        <v>36</v>
      </c>
      <c r="D184" t="s">
        <v>26</v>
      </c>
      <c r="E184">
        <v>3</v>
      </c>
      <c r="F184" t="s">
        <v>24</v>
      </c>
      <c r="G184">
        <v>3</v>
      </c>
      <c r="H184">
        <v>1</v>
      </c>
      <c r="I184">
        <v>54375</v>
      </c>
      <c r="J184" t="s">
        <v>31</v>
      </c>
      <c r="K184">
        <v>5</v>
      </c>
      <c r="L184">
        <v>217500</v>
      </c>
      <c r="M184">
        <v>119525.46105180406</v>
      </c>
      <c r="N184">
        <v>39337.229681575292</v>
      </c>
      <c r="O184">
        <v>21002</v>
      </c>
      <c r="P184">
        <v>14469.679966507743</v>
      </c>
      <c r="Q184">
        <v>72030.950279491924</v>
      </c>
      <c r="R184">
        <v>328868.17996106722</v>
      </c>
      <c r="S184">
        <v>154997.14101831181</v>
      </c>
      <c r="T184">
        <v>173871.0389427554</v>
      </c>
      <c r="X184" s="1">
        <f t="shared" si="4"/>
        <v>1</v>
      </c>
      <c r="Y184" s="2">
        <f t="shared" si="5"/>
        <v>0</v>
      </c>
      <c r="Z184" s="2"/>
      <c r="AA184" s="3"/>
    </row>
    <row r="185" spans="2:27" x14ac:dyDescent="0.25">
      <c r="B185" t="s">
        <v>19</v>
      </c>
      <c r="C185">
        <v>34</v>
      </c>
      <c r="D185" t="s">
        <v>37</v>
      </c>
      <c r="E185">
        <v>5</v>
      </c>
      <c r="F185" t="s">
        <v>34</v>
      </c>
      <c r="G185">
        <v>4</v>
      </c>
      <c r="H185">
        <v>2</v>
      </c>
      <c r="I185">
        <v>36358</v>
      </c>
      <c r="J185" t="s">
        <v>31</v>
      </c>
      <c r="K185">
        <v>5</v>
      </c>
      <c r="L185">
        <v>145432</v>
      </c>
      <c r="M185">
        <v>48411.479501400419</v>
      </c>
      <c r="N185">
        <v>9049.2926431084834</v>
      </c>
      <c r="O185">
        <v>4994</v>
      </c>
      <c r="P185">
        <v>69544.234163124987</v>
      </c>
      <c r="Q185">
        <v>2671.5311810020148</v>
      </c>
      <c r="R185">
        <v>157152.8238241105</v>
      </c>
      <c r="S185">
        <v>122949.71366452541</v>
      </c>
      <c r="T185">
        <v>34203.110159585092</v>
      </c>
      <c r="X185" s="1">
        <f t="shared" si="4"/>
        <v>1</v>
      </c>
      <c r="Y185" s="2">
        <f t="shared" si="5"/>
        <v>0</v>
      </c>
      <c r="Z185" s="2"/>
      <c r="AA185" s="3"/>
    </row>
    <row r="186" spans="2:27" x14ac:dyDescent="0.25">
      <c r="B186" t="s">
        <v>19</v>
      </c>
      <c r="C186">
        <v>27</v>
      </c>
      <c r="D186" t="s">
        <v>32</v>
      </c>
      <c r="E186">
        <v>1</v>
      </c>
      <c r="F186" t="s">
        <v>34</v>
      </c>
      <c r="G186">
        <v>4</v>
      </c>
      <c r="H186">
        <v>1</v>
      </c>
      <c r="I186">
        <v>64872</v>
      </c>
      <c r="J186" t="s">
        <v>30</v>
      </c>
      <c r="K186">
        <v>7</v>
      </c>
      <c r="L186">
        <v>259488</v>
      </c>
      <c r="M186">
        <v>16302.779069496224</v>
      </c>
      <c r="N186">
        <v>23284.312230307776</v>
      </c>
      <c r="O186">
        <v>11932</v>
      </c>
      <c r="P186">
        <v>82417.08871403808</v>
      </c>
      <c r="Q186">
        <v>6814.9204279277292</v>
      </c>
      <c r="R186">
        <v>289587.23265823553</v>
      </c>
      <c r="S186">
        <v>110651.86778353431</v>
      </c>
      <c r="T186">
        <v>178935.36487470122</v>
      </c>
      <c r="X186" s="1">
        <f t="shared" si="4"/>
        <v>1</v>
      </c>
      <c r="Y186" s="2">
        <f t="shared" si="5"/>
        <v>0</v>
      </c>
      <c r="Z186" s="2"/>
      <c r="AA186" s="3"/>
    </row>
    <row r="187" spans="2:27" x14ac:dyDescent="0.25">
      <c r="B187" t="s">
        <v>23</v>
      </c>
      <c r="C187">
        <v>32</v>
      </c>
      <c r="D187" t="s">
        <v>20</v>
      </c>
      <c r="E187">
        <v>6</v>
      </c>
      <c r="F187" t="s">
        <v>34</v>
      </c>
      <c r="G187">
        <v>4</v>
      </c>
      <c r="H187">
        <v>0</v>
      </c>
      <c r="I187">
        <v>39992</v>
      </c>
      <c r="J187" t="s">
        <v>35</v>
      </c>
      <c r="K187">
        <v>3</v>
      </c>
      <c r="L187">
        <v>239952</v>
      </c>
      <c r="M187">
        <v>239370.94656479868</v>
      </c>
      <c r="N187">
        <v>0</v>
      </c>
      <c r="O187">
        <v>0</v>
      </c>
      <c r="P187">
        <v>61250.817143131069</v>
      </c>
      <c r="Q187">
        <v>2362.2899269113973</v>
      </c>
      <c r="R187">
        <v>242314.28992691138</v>
      </c>
      <c r="S187">
        <v>300621.76370792976</v>
      </c>
      <c r="T187">
        <v>-58307.473781018372</v>
      </c>
      <c r="X187" s="1">
        <f t="shared" si="4"/>
        <v>0</v>
      </c>
      <c r="Y187" s="2">
        <f t="shared" si="5"/>
        <v>1</v>
      </c>
      <c r="Z187" s="2"/>
      <c r="AA187" s="3"/>
    </row>
    <row r="188" spans="2:27" x14ac:dyDescent="0.25">
      <c r="B188" t="s">
        <v>23</v>
      </c>
      <c r="C188">
        <v>49</v>
      </c>
      <c r="D188" t="s">
        <v>36</v>
      </c>
      <c r="E188">
        <v>2</v>
      </c>
      <c r="F188" t="s">
        <v>34</v>
      </c>
      <c r="G188">
        <v>4</v>
      </c>
      <c r="H188">
        <v>1</v>
      </c>
      <c r="I188">
        <v>40792</v>
      </c>
      <c r="J188" t="s">
        <v>33</v>
      </c>
      <c r="K188">
        <v>8</v>
      </c>
      <c r="L188">
        <v>244752</v>
      </c>
      <c r="M188">
        <v>12778.820782128529</v>
      </c>
      <c r="N188">
        <v>34623.66616951843</v>
      </c>
      <c r="O188">
        <v>25693</v>
      </c>
      <c r="P188">
        <v>42906.879500495714</v>
      </c>
      <c r="Q188">
        <v>29042.745864012875</v>
      </c>
      <c r="R188">
        <v>308418.41203353129</v>
      </c>
      <c r="S188">
        <v>81378.700282624253</v>
      </c>
      <c r="T188">
        <v>227039.71175090704</v>
      </c>
      <c r="X188" s="1">
        <f t="shared" si="4"/>
        <v>0</v>
      </c>
      <c r="Y188" s="2">
        <f t="shared" si="5"/>
        <v>1</v>
      </c>
      <c r="Z188" s="2"/>
      <c r="AA188" s="3"/>
    </row>
    <row r="189" spans="2:27" x14ac:dyDescent="0.25">
      <c r="B189" t="s">
        <v>19</v>
      </c>
      <c r="C189">
        <v>49</v>
      </c>
      <c r="D189" t="s">
        <v>26</v>
      </c>
      <c r="E189">
        <v>3</v>
      </c>
      <c r="F189" t="s">
        <v>34</v>
      </c>
      <c r="G189">
        <v>4</v>
      </c>
      <c r="H189">
        <v>0</v>
      </c>
      <c r="I189">
        <v>47927</v>
      </c>
      <c r="J189" t="s">
        <v>28</v>
      </c>
      <c r="K189">
        <v>4</v>
      </c>
      <c r="L189">
        <v>287562</v>
      </c>
      <c r="M189">
        <v>182439.3252344449</v>
      </c>
      <c r="N189">
        <v>0</v>
      </c>
      <c r="O189">
        <v>0</v>
      </c>
      <c r="P189">
        <v>52450.795303765415</v>
      </c>
      <c r="Q189">
        <v>433.88835641353199</v>
      </c>
      <c r="R189">
        <v>287995.88835641352</v>
      </c>
      <c r="S189">
        <v>234890.12053821032</v>
      </c>
      <c r="T189">
        <v>53105.767818203196</v>
      </c>
      <c r="X189" s="1">
        <f t="shared" si="4"/>
        <v>1</v>
      </c>
      <c r="Y189" s="2">
        <f t="shared" si="5"/>
        <v>0</v>
      </c>
      <c r="Z189" s="2"/>
      <c r="AA189" s="3"/>
    </row>
    <row r="190" spans="2:27" x14ac:dyDescent="0.25">
      <c r="B190" t="s">
        <v>19</v>
      </c>
      <c r="C190">
        <v>27</v>
      </c>
      <c r="D190" t="s">
        <v>37</v>
      </c>
      <c r="E190">
        <v>5</v>
      </c>
      <c r="F190" t="s">
        <v>21</v>
      </c>
      <c r="G190">
        <v>1</v>
      </c>
      <c r="H190">
        <v>1</v>
      </c>
      <c r="I190">
        <v>70061</v>
      </c>
      <c r="J190" t="s">
        <v>39</v>
      </c>
      <c r="K190">
        <v>6</v>
      </c>
      <c r="L190">
        <v>210183</v>
      </c>
      <c r="M190">
        <v>42385.347725554282</v>
      </c>
      <c r="N190">
        <v>12945.145585303655</v>
      </c>
      <c r="O190">
        <v>4103</v>
      </c>
      <c r="P190">
        <v>128799.53201069127</v>
      </c>
      <c r="Q190">
        <v>69781.406617011264</v>
      </c>
      <c r="R190">
        <v>292909.55220231495</v>
      </c>
      <c r="S190">
        <v>175287.87973624555</v>
      </c>
      <c r="T190">
        <v>117621.6724660694</v>
      </c>
      <c r="X190" s="1">
        <f t="shared" si="4"/>
        <v>1</v>
      </c>
      <c r="Y190" s="2">
        <f t="shared" si="5"/>
        <v>0</v>
      </c>
      <c r="Z190" s="2"/>
      <c r="AA190" s="3"/>
    </row>
    <row r="191" spans="2:27" x14ac:dyDescent="0.25">
      <c r="B191" t="s">
        <v>19</v>
      </c>
      <c r="C191">
        <v>42</v>
      </c>
      <c r="D191" t="s">
        <v>32</v>
      </c>
      <c r="E191">
        <v>1</v>
      </c>
      <c r="F191" t="s">
        <v>27</v>
      </c>
      <c r="G191">
        <v>2</v>
      </c>
      <c r="H191">
        <v>1</v>
      </c>
      <c r="I191">
        <v>50674</v>
      </c>
      <c r="J191" t="s">
        <v>30</v>
      </c>
      <c r="K191">
        <v>7</v>
      </c>
      <c r="L191">
        <v>253370</v>
      </c>
      <c r="M191">
        <v>128452.05192915363</v>
      </c>
      <c r="N191">
        <v>47293.56047168911</v>
      </c>
      <c r="O191">
        <v>7705</v>
      </c>
      <c r="P191">
        <v>76248.036644567866</v>
      </c>
      <c r="Q191">
        <v>64398.367871914408</v>
      </c>
      <c r="R191">
        <v>365061.9283436035</v>
      </c>
      <c r="S191">
        <v>212405.08857372147</v>
      </c>
      <c r="T191">
        <v>152656.83976988203</v>
      </c>
      <c r="X191" s="1">
        <f t="shared" si="4"/>
        <v>1</v>
      </c>
      <c r="Y191" s="2">
        <f t="shared" si="5"/>
        <v>0</v>
      </c>
      <c r="Z191" s="2"/>
      <c r="AA191" s="3"/>
    </row>
    <row r="192" spans="2:27" x14ac:dyDescent="0.25">
      <c r="B192" t="s">
        <v>23</v>
      </c>
      <c r="C192">
        <v>27</v>
      </c>
      <c r="D192" t="s">
        <v>20</v>
      </c>
      <c r="E192">
        <v>6</v>
      </c>
      <c r="F192" t="s">
        <v>21</v>
      </c>
      <c r="G192">
        <v>1</v>
      </c>
      <c r="H192">
        <v>2</v>
      </c>
      <c r="I192">
        <v>43598</v>
      </c>
      <c r="J192" t="s">
        <v>30</v>
      </c>
      <c r="K192">
        <v>7</v>
      </c>
      <c r="L192">
        <v>261588</v>
      </c>
      <c r="M192">
        <v>258371.94263368833</v>
      </c>
      <c r="N192">
        <v>69560.217888429906</v>
      </c>
      <c r="O192">
        <v>48209</v>
      </c>
      <c r="P192">
        <v>86448.7163103653</v>
      </c>
      <c r="Q192">
        <v>63409.38220647331</v>
      </c>
      <c r="R192">
        <v>394557.6000949032</v>
      </c>
      <c r="S192">
        <v>393029.65894405363</v>
      </c>
      <c r="T192">
        <v>1527.9411508495687</v>
      </c>
      <c r="X192" s="1">
        <f t="shared" si="4"/>
        <v>0</v>
      </c>
      <c r="Y192" s="2">
        <f t="shared" si="5"/>
        <v>1</v>
      </c>
      <c r="Z192" s="2"/>
      <c r="AA192" s="3"/>
    </row>
    <row r="193" spans="2:27" x14ac:dyDescent="0.25">
      <c r="B193" t="s">
        <v>23</v>
      </c>
      <c r="C193">
        <v>37</v>
      </c>
      <c r="D193" t="s">
        <v>36</v>
      </c>
      <c r="E193">
        <v>2</v>
      </c>
      <c r="F193" t="s">
        <v>21</v>
      </c>
      <c r="G193">
        <v>1</v>
      </c>
      <c r="H193">
        <v>1</v>
      </c>
      <c r="I193">
        <v>71308</v>
      </c>
      <c r="J193" t="s">
        <v>38</v>
      </c>
      <c r="K193">
        <v>9</v>
      </c>
      <c r="L193">
        <v>213924</v>
      </c>
      <c r="M193">
        <v>47557.406400528438</v>
      </c>
      <c r="N193">
        <v>28762.595713365285</v>
      </c>
      <c r="O193">
        <v>20685</v>
      </c>
      <c r="P193">
        <v>37361.418683645599</v>
      </c>
      <c r="Q193">
        <v>58262.921832611231</v>
      </c>
      <c r="R193">
        <v>300949.51754597656</v>
      </c>
      <c r="S193">
        <v>105603.82508417405</v>
      </c>
      <c r="T193">
        <v>195345.69246180251</v>
      </c>
      <c r="X193" s="1">
        <f t="shared" si="4"/>
        <v>0</v>
      </c>
      <c r="Y193" s="2">
        <f t="shared" si="5"/>
        <v>1</v>
      </c>
      <c r="Z193" s="2"/>
      <c r="AA193" s="3"/>
    </row>
    <row r="194" spans="2:27" x14ac:dyDescent="0.25">
      <c r="B194" t="s">
        <v>23</v>
      </c>
      <c r="C194">
        <v>49</v>
      </c>
      <c r="D194" t="s">
        <v>29</v>
      </c>
      <c r="E194">
        <v>4</v>
      </c>
      <c r="F194" t="s">
        <v>24</v>
      </c>
      <c r="G194">
        <v>3</v>
      </c>
      <c r="H194">
        <v>1</v>
      </c>
      <c r="I194">
        <v>37619</v>
      </c>
      <c r="J194" t="s">
        <v>28</v>
      </c>
      <c r="K194">
        <v>4</v>
      </c>
      <c r="L194">
        <v>225714</v>
      </c>
      <c r="M194">
        <v>133779.21045560669</v>
      </c>
      <c r="N194">
        <v>3661.6584988708032</v>
      </c>
      <c r="O194">
        <v>1595</v>
      </c>
      <c r="P194">
        <v>37038.877994561539</v>
      </c>
      <c r="Q194">
        <v>20224.163311774071</v>
      </c>
      <c r="R194">
        <v>249599.82181064488</v>
      </c>
      <c r="S194">
        <v>172413.08845016823</v>
      </c>
      <c r="T194">
        <v>77186.733360476646</v>
      </c>
      <c r="X194" s="1">
        <f t="shared" si="4"/>
        <v>0</v>
      </c>
      <c r="Y194" s="2">
        <f t="shared" si="5"/>
        <v>1</v>
      </c>
      <c r="Z194" s="2"/>
      <c r="AA194" s="3"/>
    </row>
    <row r="195" spans="2:27" x14ac:dyDescent="0.25">
      <c r="B195" t="s">
        <v>23</v>
      </c>
      <c r="C195">
        <v>41</v>
      </c>
      <c r="D195" t="s">
        <v>26</v>
      </c>
      <c r="E195">
        <v>3</v>
      </c>
      <c r="F195" t="s">
        <v>34</v>
      </c>
      <c r="G195">
        <v>4</v>
      </c>
      <c r="H195">
        <v>1</v>
      </c>
      <c r="I195">
        <v>65653</v>
      </c>
      <c r="J195" t="s">
        <v>31</v>
      </c>
      <c r="K195">
        <v>5</v>
      </c>
      <c r="L195">
        <v>196959</v>
      </c>
      <c r="M195">
        <v>112947.08520104237</v>
      </c>
      <c r="N195">
        <v>17195.128495711644</v>
      </c>
      <c r="O195">
        <v>5861</v>
      </c>
      <c r="P195">
        <v>7478.2647328505</v>
      </c>
      <c r="Q195">
        <v>42255.20118874059</v>
      </c>
      <c r="R195">
        <v>256409.32968445224</v>
      </c>
      <c r="S195">
        <v>126286.34993389287</v>
      </c>
      <c r="T195">
        <v>130122.97975055937</v>
      </c>
      <c r="X195" s="1">
        <f t="shared" si="4"/>
        <v>0</v>
      </c>
      <c r="Y195" s="2">
        <f t="shared" si="5"/>
        <v>1</v>
      </c>
      <c r="Z195" s="2"/>
      <c r="AA195" s="3"/>
    </row>
    <row r="196" spans="2:27" x14ac:dyDescent="0.25">
      <c r="B196" t="s">
        <v>19</v>
      </c>
      <c r="C196">
        <v>36</v>
      </c>
      <c r="D196" t="s">
        <v>36</v>
      </c>
      <c r="E196">
        <v>2</v>
      </c>
      <c r="F196" t="s">
        <v>21</v>
      </c>
      <c r="G196">
        <v>1</v>
      </c>
      <c r="H196">
        <v>2</v>
      </c>
      <c r="I196">
        <v>35046</v>
      </c>
      <c r="J196" t="s">
        <v>38</v>
      </c>
      <c r="K196">
        <v>9</v>
      </c>
      <c r="L196">
        <v>175230</v>
      </c>
      <c r="M196">
        <v>79470.613918495626</v>
      </c>
      <c r="N196">
        <v>62580.52583946471</v>
      </c>
      <c r="O196">
        <v>19308</v>
      </c>
      <c r="P196">
        <v>53595.414749100099</v>
      </c>
      <c r="Q196">
        <v>40900.367581126397</v>
      </c>
      <c r="R196">
        <v>278710.89342059114</v>
      </c>
      <c r="S196">
        <v>152374.02866759573</v>
      </c>
      <c r="T196">
        <v>126336.8647529954</v>
      </c>
      <c r="X196" s="1">
        <f t="shared" si="4"/>
        <v>1</v>
      </c>
      <c r="Y196" s="2">
        <f t="shared" si="5"/>
        <v>0</v>
      </c>
      <c r="Z196" s="2"/>
      <c r="AA196" s="3"/>
    </row>
    <row r="197" spans="2:27" x14ac:dyDescent="0.25">
      <c r="B197" t="s">
        <v>19</v>
      </c>
      <c r="C197">
        <v>30</v>
      </c>
      <c r="D197" t="s">
        <v>36</v>
      </c>
      <c r="E197">
        <v>2</v>
      </c>
      <c r="F197" t="s">
        <v>27</v>
      </c>
      <c r="G197">
        <v>2</v>
      </c>
      <c r="H197">
        <v>1</v>
      </c>
      <c r="I197">
        <v>57497</v>
      </c>
      <c r="J197" t="s">
        <v>30</v>
      </c>
      <c r="K197">
        <v>7</v>
      </c>
      <c r="L197">
        <v>172491</v>
      </c>
      <c r="M197">
        <v>17677.849659291194</v>
      </c>
      <c r="N197">
        <v>45955.691956295595</v>
      </c>
      <c r="O197">
        <v>17128</v>
      </c>
      <c r="P197">
        <v>3050.8680496542279</v>
      </c>
      <c r="Q197">
        <v>4344.4759520677026</v>
      </c>
      <c r="R197">
        <v>222791.16790836331</v>
      </c>
      <c r="S197">
        <v>37856.717708945427</v>
      </c>
      <c r="T197">
        <v>184934.45019941789</v>
      </c>
      <c r="X197" s="1">
        <f t="shared" si="4"/>
        <v>1</v>
      </c>
      <c r="Y197" s="2">
        <f t="shared" si="5"/>
        <v>0</v>
      </c>
      <c r="Z197" s="2"/>
      <c r="AA197" s="3"/>
    </row>
    <row r="198" spans="2:27" x14ac:dyDescent="0.25">
      <c r="B198" t="s">
        <v>23</v>
      </c>
      <c r="C198">
        <v>32</v>
      </c>
      <c r="D198" t="s">
        <v>26</v>
      </c>
      <c r="E198">
        <v>3</v>
      </c>
      <c r="F198" t="s">
        <v>27</v>
      </c>
      <c r="G198">
        <v>2</v>
      </c>
      <c r="H198">
        <v>1</v>
      </c>
      <c r="I198">
        <v>33853</v>
      </c>
      <c r="J198" t="s">
        <v>30</v>
      </c>
      <c r="K198">
        <v>7</v>
      </c>
      <c r="L198">
        <v>169265</v>
      </c>
      <c r="M198">
        <v>144238.2024458925</v>
      </c>
      <c r="N198">
        <v>9010.8932380277602</v>
      </c>
      <c r="O198">
        <v>5317</v>
      </c>
      <c r="P198">
        <v>46526.830279809488</v>
      </c>
      <c r="Q198">
        <v>25032.373145504753</v>
      </c>
      <c r="R198">
        <v>203308.26638353249</v>
      </c>
      <c r="S198">
        <v>196082.03272570198</v>
      </c>
      <c r="T198">
        <v>7226.2336578305112</v>
      </c>
      <c r="X198" s="1">
        <f t="shared" si="4"/>
        <v>0</v>
      </c>
      <c r="Y198" s="2">
        <f t="shared" si="5"/>
        <v>1</v>
      </c>
      <c r="Z198" s="2"/>
      <c r="AA198" s="3"/>
    </row>
    <row r="199" spans="2:27" x14ac:dyDescent="0.25">
      <c r="B199" t="s">
        <v>19</v>
      </c>
      <c r="C199">
        <v>31</v>
      </c>
      <c r="D199" t="s">
        <v>36</v>
      </c>
      <c r="E199">
        <v>2</v>
      </c>
      <c r="F199" t="s">
        <v>24</v>
      </c>
      <c r="G199">
        <v>3</v>
      </c>
      <c r="H199">
        <v>2</v>
      </c>
      <c r="I199">
        <v>71929</v>
      </c>
      <c r="J199" t="s">
        <v>33</v>
      </c>
      <c r="K199">
        <v>8</v>
      </c>
      <c r="L199">
        <v>359645</v>
      </c>
      <c r="M199">
        <v>119133.0354683777</v>
      </c>
      <c r="N199">
        <v>18537.563850835049</v>
      </c>
      <c r="O199">
        <v>7474</v>
      </c>
      <c r="P199">
        <v>80691.19396735866</v>
      </c>
      <c r="Q199">
        <v>66476.359056824658</v>
      </c>
      <c r="R199">
        <v>444658.92290765967</v>
      </c>
      <c r="S199">
        <v>207298.22943573637</v>
      </c>
      <c r="T199">
        <v>237360.6934719233</v>
      </c>
      <c r="X199" s="1">
        <f t="shared" ref="X199:X262" si="6">IF(B199="male",1,0)</f>
        <v>1</v>
      </c>
      <c r="Y199" s="2">
        <f t="shared" ref="Y199:Y262" si="7">IF(B199="female",1,0)</f>
        <v>0</v>
      </c>
      <c r="Z199" s="2"/>
      <c r="AA199" s="3"/>
    </row>
    <row r="200" spans="2:27" x14ac:dyDescent="0.25">
      <c r="B200" t="s">
        <v>23</v>
      </c>
      <c r="C200">
        <v>37</v>
      </c>
      <c r="D200" t="s">
        <v>29</v>
      </c>
      <c r="E200">
        <v>4</v>
      </c>
      <c r="F200" t="s">
        <v>34</v>
      </c>
      <c r="G200">
        <v>4</v>
      </c>
      <c r="H200">
        <v>1</v>
      </c>
      <c r="I200">
        <v>31096</v>
      </c>
      <c r="J200" t="s">
        <v>22</v>
      </c>
      <c r="K200">
        <v>2</v>
      </c>
      <c r="L200">
        <v>124384</v>
      </c>
      <c r="M200">
        <v>41198.658000151758</v>
      </c>
      <c r="N200">
        <v>11262.723162336852</v>
      </c>
      <c r="O200">
        <v>6042</v>
      </c>
      <c r="P200">
        <v>55656.098651645974</v>
      </c>
      <c r="Q200">
        <v>29149.808554750703</v>
      </c>
      <c r="R200">
        <v>164796.53171708755</v>
      </c>
      <c r="S200">
        <v>102896.75665179774</v>
      </c>
      <c r="T200">
        <v>61899.77506528981</v>
      </c>
      <c r="X200" s="1">
        <f t="shared" si="6"/>
        <v>0</v>
      </c>
      <c r="Y200" s="2">
        <f t="shared" si="7"/>
        <v>1</v>
      </c>
      <c r="Z200" s="2"/>
      <c r="AA200" s="3"/>
    </row>
    <row r="201" spans="2:27" x14ac:dyDescent="0.25">
      <c r="B201" t="s">
        <v>23</v>
      </c>
      <c r="C201">
        <v>34</v>
      </c>
      <c r="D201" t="s">
        <v>20</v>
      </c>
      <c r="E201">
        <v>6</v>
      </c>
      <c r="F201" t="s">
        <v>27</v>
      </c>
      <c r="G201">
        <v>2</v>
      </c>
      <c r="H201">
        <v>2</v>
      </c>
      <c r="I201">
        <v>39571</v>
      </c>
      <c r="J201" t="s">
        <v>28</v>
      </c>
      <c r="K201">
        <v>4</v>
      </c>
      <c r="L201">
        <v>158284</v>
      </c>
      <c r="M201">
        <v>152957.08799697846</v>
      </c>
      <c r="N201">
        <v>72701.459768318164</v>
      </c>
      <c r="O201">
        <v>14166</v>
      </c>
      <c r="P201">
        <v>1884.4071911774861</v>
      </c>
      <c r="Q201">
        <v>42705.186559211186</v>
      </c>
      <c r="R201">
        <v>273690.64632752934</v>
      </c>
      <c r="S201">
        <v>169007.49518815594</v>
      </c>
      <c r="T201">
        <v>104683.1511393734</v>
      </c>
      <c r="X201" s="1">
        <f t="shared" si="6"/>
        <v>0</v>
      </c>
      <c r="Y201" s="2">
        <f t="shared" si="7"/>
        <v>1</v>
      </c>
      <c r="Z201" s="2"/>
      <c r="AA201" s="3"/>
    </row>
    <row r="202" spans="2:27" x14ac:dyDescent="0.25">
      <c r="B202" t="s">
        <v>23</v>
      </c>
      <c r="C202">
        <v>40</v>
      </c>
      <c r="D202" t="s">
        <v>36</v>
      </c>
      <c r="E202">
        <v>2</v>
      </c>
      <c r="F202" t="s">
        <v>24</v>
      </c>
      <c r="G202">
        <v>3</v>
      </c>
      <c r="H202">
        <v>0</v>
      </c>
      <c r="I202">
        <v>57235</v>
      </c>
      <c r="J202" t="s">
        <v>35</v>
      </c>
      <c r="K202">
        <v>3</v>
      </c>
      <c r="L202">
        <v>228940</v>
      </c>
      <c r="M202">
        <v>186349.30367950391</v>
      </c>
      <c r="N202">
        <v>0</v>
      </c>
      <c r="O202">
        <v>0</v>
      </c>
      <c r="P202">
        <v>79623.639702990797</v>
      </c>
      <c r="Q202">
        <v>17796.540715202966</v>
      </c>
      <c r="R202">
        <v>246736.54071520298</v>
      </c>
      <c r="S202">
        <v>265972.94338249473</v>
      </c>
      <c r="T202">
        <v>-19236.402667291753</v>
      </c>
      <c r="X202" s="1">
        <f t="shared" si="6"/>
        <v>0</v>
      </c>
      <c r="Y202" s="2">
        <f t="shared" si="7"/>
        <v>1</v>
      </c>
      <c r="Z202" s="2"/>
      <c r="AA202" s="3"/>
    </row>
    <row r="203" spans="2:27" x14ac:dyDescent="0.25">
      <c r="B203" t="s">
        <v>23</v>
      </c>
      <c r="C203">
        <v>42</v>
      </c>
      <c r="D203" t="s">
        <v>20</v>
      </c>
      <c r="E203">
        <v>6</v>
      </c>
      <c r="F203" t="s">
        <v>27</v>
      </c>
      <c r="G203">
        <v>2</v>
      </c>
      <c r="H203">
        <v>1</v>
      </c>
      <c r="I203">
        <v>45622</v>
      </c>
      <c r="J203" t="s">
        <v>35</v>
      </c>
      <c r="K203">
        <v>3</v>
      </c>
      <c r="L203">
        <v>182488</v>
      </c>
      <c r="M203">
        <v>178232.29777064541</v>
      </c>
      <c r="N203">
        <v>31695.046162387025</v>
      </c>
      <c r="O203">
        <v>27730</v>
      </c>
      <c r="P203">
        <v>58091.889191032402</v>
      </c>
      <c r="Q203">
        <v>19335.502204027267</v>
      </c>
      <c r="R203">
        <v>233518.5483664143</v>
      </c>
      <c r="S203">
        <v>264054.1869616778</v>
      </c>
      <c r="T203">
        <v>-30535.638595263503</v>
      </c>
      <c r="X203" s="1">
        <f t="shared" si="6"/>
        <v>0</v>
      </c>
      <c r="Y203" s="2">
        <f t="shared" si="7"/>
        <v>1</v>
      </c>
      <c r="Z203" s="2"/>
      <c r="AA203" s="3"/>
    </row>
    <row r="204" spans="2:27" x14ac:dyDescent="0.25">
      <c r="B204" t="s">
        <v>19</v>
      </c>
      <c r="C204">
        <v>35</v>
      </c>
      <c r="D204" t="s">
        <v>29</v>
      </c>
      <c r="E204">
        <v>4</v>
      </c>
      <c r="F204" t="s">
        <v>21</v>
      </c>
      <c r="G204">
        <v>1</v>
      </c>
      <c r="H204">
        <v>0</v>
      </c>
      <c r="I204">
        <v>54915</v>
      </c>
      <c r="J204" t="s">
        <v>38</v>
      </c>
      <c r="K204">
        <v>9</v>
      </c>
      <c r="L204">
        <v>164745</v>
      </c>
      <c r="M204">
        <v>86134.634391187123</v>
      </c>
      <c r="N204">
        <v>0</v>
      </c>
      <c r="O204">
        <v>0</v>
      </c>
      <c r="P204">
        <v>71986.446636701643</v>
      </c>
      <c r="Q204">
        <v>76946.79221291194</v>
      </c>
      <c r="R204">
        <v>241691.79221291194</v>
      </c>
      <c r="S204">
        <v>158121.08102788875</v>
      </c>
      <c r="T204">
        <v>83570.711185023189</v>
      </c>
      <c r="X204" s="1">
        <f t="shared" si="6"/>
        <v>1</v>
      </c>
      <c r="Y204" s="2">
        <f t="shared" si="7"/>
        <v>0</v>
      </c>
      <c r="Z204" s="2"/>
      <c r="AA204" s="3"/>
    </row>
    <row r="205" spans="2:27" x14ac:dyDescent="0.25">
      <c r="B205" t="s">
        <v>23</v>
      </c>
      <c r="C205">
        <v>44</v>
      </c>
      <c r="D205" t="s">
        <v>29</v>
      </c>
      <c r="E205">
        <v>4</v>
      </c>
      <c r="F205" t="s">
        <v>34</v>
      </c>
      <c r="G205">
        <v>4</v>
      </c>
      <c r="H205">
        <v>2</v>
      </c>
      <c r="I205">
        <v>33872</v>
      </c>
      <c r="J205" t="s">
        <v>31</v>
      </c>
      <c r="K205">
        <v>5</v>
      </c>
      <c r="L205">
        <v>203232</v>
      </c>
      <c r="M205">
        <v>11932.43577396593</v>
      </c>
      <c r="N205">
        <v>19002.535678791166</v>
      </c>
      <c r="O205">
        <v>15794</v>
      </c>
      <c r="P205">
        <v>48812.884238409089</v>
      </c>
      <c r="Q205">
        <v>32223.458514046863</v>
      </c>
      <c r="R205">
        <v>254457.99419283803</v>
      </c>
      <c r="S205">
        <v>76539.320012375014</v>
      </c>
      <c r="T205">
        <v>177918.67418046301</v>
      </c>
      <c r="X205" s="1">
        <f t="shared" si="6"/>
        <v>0</v>
      </c>
      <c r="Y205" s="2">
        <f t="shared" si="7"/>
        <v>1</v>
      </c>
      <c r="Z205" s="2"/>
      <c r="AA205" s="3"/>
    </row>
    <row r="206" spans="2:27" x14ac:dyDescent="0.25">
      <c r="B206" t="s">
        <v>19</v>
      </c>
      <c r="C206">
        <v>31</v>
      </c>
      <c r="D206" t="s">
        <v>36</v>
      </c>
      <c r="E206">
        <v>2</v>
      </c>
      <c r="F206" t="s">
        <v>24</v>
      </c>
      <c r="G206">
        <v>3</v>
      </c>
      <c r="H206">
        <v>1</v>
      </c>
      <c r="I206">
        <v>71822</v>
      </c>
      <c r="J206" t="s">
        <v>30</v>
      </c>
      <c r="K206">
        <v>7</v>
      </c>
      <c r="L206">
        <v>287288</v>
      </c>
      <c r="M206">
        <v>213216.67578989721</v>
      </c>
      <c r="N206">
        <v>6593.2063403732645</v>
      </c>
      <c r="O206">
        <v>118</v>
      </c>
      <c r="P206">
        <v>116087.81924570924</v>
      </c>
      <c r="Q206">
        <v>36707.540620917942</v>
      </c>
      <c r="R206">
        <v>330588.74696129118</v>
      </c>
      <c r="S206">
        <v>329422.49503560644</v>
      </c>
      <c r="T206">
        <v>1166.2519256847445</v>
      </c>
      <c r="X206" s="1">
        <f t="shared" si="6"/>
        <v>1</v>
      </c>
      <c r="Y206" s="2">
        <f t="shared" si="7"/>
        <v>0</v>
      </c>
      <c r="Z206" s="2"/>
      <c r="AA206" s="3"/>
    </row>
    <row r="207" spans="2:27" x14ac:dyDescent="0.25">
      <c r="B207" t="s">
        <v>19</v>
      </c>
      <c r="C207">
        <v>31</v>
      </c>
      <c r="D207" t="s">
        <v>37</v>
      </c>
      <c r="E207">
        <v>5</v>
      </c>
      <c r="F207" t="s">
        <v>21</v>
      </c>
      <c r="G207">
        <v>1</v>
      </c>
      <c r="H207">
        <v>0</v>
      </c>
      <c r="I207">
        <v>64593</v>
      </c>
      <c r="J207" t="s">
        <v>33</v>
      </c>
      <c r="K207">
        <v>8</v>
      </c>
      <c r="L207">
        <v>193779</v>
      </c>
      <c r="M207">
        <v>30138.521238747027</v>
      </c>
      <c r="N207">
        <v>0</v>
      </c>
      <c r="O207">
        <v>0</v>
      </c>
      <c r="P207">
        <v>119347.39113887679</v>
      </c>
      <c r="Q207">
        <v>24356.034486925222</v>
      </c>
      <c r="R207">
        <v>218135.03448692523</v>
      </c>
      <c r="S207">
        <v>149485.91237762381</v>
      </c>
      <c r="T207">
        <v>68649.122109301417</v>
      </c>
      <c r="X207" s="1">
        <f t="shared" si="6"/>
        <v>1</v>
      </c>
      <c r="Y207" s="2">
        <f t="shared" si="7"/>
        <v>0</v>
      </c>
      <c r="Z207" s="2"/>
      <c r="AA207" s="3"/>
    </row>
    <row r="208" spans="2:27" x14ac:dyDescent="0.25">
      <c r="B208" t="s">
        <v>23</v>
      </c>
      <c r="C208">
        <v>50</v>
      </c>
      <c r="D208" t="s">
        <v>20</v>
      </c>
      <c r="E208">
        <v>6</v>
      </c>
      <c r="F208" t="s">
        <v>34</v>
      </c>
      <c r="G208">
        <v>4</v>
      </c>
      <c r="H208">
        <v>1</v>
      </c>
      <c r="I208">
        <v>39035</v>
      </c>
      <c r="J208" t="s">
        <v>38</v>
      </c>
      <c r="K208">
        <v>9</v>
      </c>
      <c r="L208">
        <v>117105</v>
      </c>
      <c r="M208">
        <v>44978.662904384051</v>
      </c>
      <c r="N208">
        <v>14779.667285871719</v>
      </c>
      <c r="O208">
        <v>6597</v>
      </c>
      <c r="P208">
        <v>37113.37792566554</v>
      </c>
      <c r="Q208">
        <v>21548.679222098821</v>
      </c>
      <c r="R208">
        <v>153433.34650797053</v>
      </c>
      <c r="S208">
        <v>88689.040830049591</v>
      </c>
      <c r="T208">
        <v>64744.305677920944</v>
      </c>
      <c r="X208" s="1">
        <f t="shared" si="6"/>
        <v>0</v>
      </c>
      <c r="Y208" s="2">
        <f t="shared" si="7"/>
        <v>1</v>
      </c>
      <c r="Z208" s="2"/>
      <c r="AA208" s="3"/>
    </row>
    <row r="209" spans="2:27" x14ac:dyDescent="0.25">
      <c r="B209" t="s">
        <v>23</v>
      </c>
      <c r="C209">
        <v>43</v>
      </c>
      <c r="D209" t="s">
        <v>36</v>
      </c>
      <c r="E209">
        <v>2</v>
      </c>
      <c r="F209" t="s">
        <v>27</v>
      </c>
      <c r="G209">
        <v>2</v>
      </c>
      <c r="H209">
        <v>2</v>
      </c>
      <c r="I209">
        <v>64827</v>
      </c>
      <c r="J209" t="s">
        <v>31</v>
      </c>
      <c r="K209">
        <v>5</v>
      </c>
      <c r="L209">
        <v>194481</v>
      </c>
      <c r="M209">
        <v>18093.256109370257</v>
      </c>
      <c r="N209">
        <v>75103.203466717547</v>
      </c>
      <c r="O209">
        <v>38471</v>
      </c>
      <c r="P209">
        <v>90721.312277602556</v>
      </c>
      <c r="Q209">
        <v>61334.033917923574</v>
      </c>
      <c r="R209">
        <v>330918.23738464114</v>
      </c>
      <c r="S209">
        <v>147285.56838697282</v>
      </c>
      <c r="T209">
        <v>183632.66899766831</v>
      </c>
      <c r="X209" s="1">
        <f t="shared" si="6"/>
        <v>0</v>
      </c>
      <c r="Y209" s="2">
        <f t="shared" si="7"/>
        <v>1</v>
      </c>
      <c r="Z209" s="2"/>
      <c r="AA209" s="3"/>
    </row>
    <row r="210" spans="2:27" x14ac:dyDescent="0.25">
      <c r="B210" t="s">
        <v>23</v>
      </c>
      <c r="C210">
        <v>44</v>
      </c>
      <c r="D210" t="s">
        <v>20</v>
      </c>
      <c r="E210">
        <v>6</v>
      </c>
      <c r="F210" t="s">
        <v>24</v>
      </c>
      <c r="G210">
        <v>3</v>
      </c>
      <c r="H210">
        <v>2</v>
      </c>
      <c r="I210">
        <v>53336</v>
      </c>
      <c r="J210" t="s">
        <v>35</v>
      </c>
      <c r="K210">
        <v>3</v>
      </c>
      <c r="L210">
        <v>160008</v>
      </c>
      <c r="M210">
        <v>1796.7567424673273</v>
      </c>
      <c r="N210">
        <v>40751.826447442771</v>
      </c>
      <c r="O210">
        <v>39392</v>
      </c>
      <c r="P210">
        <v>19081.479911843631</v>
      </c>
      <c r="Q210">
        <v>64045.966784403041</v>
      </c>
      <c r="R210">
        <v>264805.79323184578</v>
      </c>
      <c r="S210">
        <v>60270.236654310953</v>
      </c>
      <c r="T210">
        <v>204535.55657753482</v>
      </c>
      <c r="X210" s="1">
        <f t="shared" si="6"/>
        <v>0</v>
      </c>
      <c r="Y210" s="2">
        <f t="shared" si="7"/>
        <v>1</v>
      </c>
      <c r="Z210" s="2"/>
      <c r="AA210" s="3"/>
    </row>
    <row r="211" spans="2:27" x14ac:dyDescent="0.25">
      <c r="B211" t="s">
        <v>23</v>
      </c>
      <c r="C211">
        <v>30</v>
      </c>
      <c r="D211" t="s">
        <v>26</v>
      </c>
      <c r="E211">
        <v>3</v>
      </c>
      <c r="F211" t="s">
        <v>34</v>
      </c>
      <c r="G211">
        <v>4</v>
      </c>
      <c r="H211">
        <v>1</v>
      </c>
      <c r="I211">
        <v>60893</v>
      </c>
      <c r="J211" t="s">
        <v>25</v>
      </c>
      <c r="K211">
        <v>1</v>
      </c>
      <c r="L211">
        <v>304465</v>
      </c>
      <c r="M211">
        <v>43993.005672736828</v>
      </c>
      <c r="N211">
        <v>50119.579603664883</v>
      </c>
      <c r="O211">
        <v>3658</v>
      </c>
      <c r="P211">
        <v>111835.54006294424</v>
      </c>
      <c r="Q211">
        <v>30499.552617110963</v>
      </c>
      <c r="R211">
        <v>385084.13222077582</v>
      </c>
      <c r="S211">
        <v>159486.54573568108</v>
      </c>
      <c r="T211">
        <v>225597.58648509474</v>
      </c>
      <c r="X211" s="1">
        <f t="shared" si="6"/>
        <v>0</v>
      </c>
      <c r="Y211" s="2">
        <f t="shared" si="7"/>
        <v>1</v>
      </c>
      <c r="Z211" s="2"/>
      <c r="AA211" s="3"/>
    </row>
    <row r="212" spans="2:27" x14ac:dyDescent="0.25">
      <c r="B212" t="s">
        <v>19</v>
      </c>
      <c r="C212">
        <v>37</v>
      </c>
      <c r="D212" t="s">
        <v>36</v>
      </c>
      <c r="E212">
        <v>2</v>
      </c>
      <c r="F212" t="s">
        <v>27</v>
      </c>
      <c r="G212">
        <v>2</v>
      </c>
      <c r="H212">
        <v>1</v>
      </c>
      <c r="I212">
        <v>64227</v>
      </c>
      <c r="J212" t="s">
        <v>22</v>
      </c>
      <c r="K212">
        <v>2</v>
      </c>
      <c r="L212">
        <v>321135</v>
      </c>
      <c r="M212">
        <v>248875.91817367828</v>
      </c>
      <c r="N212">
        <v>8630.2237717443513</v>
      </c>
      <c r="O212">
        <v>333</v>
      </c>
      <c r="P212">
        <v>7226.7589591713713</v>
      </c>
      <c r="Q212">
        <v>88446.078672436852</v>
      </c>
      <c r="R212">
        <v>418211.30244418117</v>
      </c>
      <c r="S212">
        <v>256435.67713284964</v>
      </c>
      <c r="T212">
        <v>161775.62531133153</v>
      </c>
      <c r="X212" s="1">
        <f t="shared" si="6"/>
        <v>1</v>
      </c>
      <c r="Y212" s="2">
        <f t="shared" si="7"/>
        <v>0</v>
      </c>
      <c r="Z212" s="2"/>
      <c r="AA212" s="3"/>
    </row>
    <row r="213" spans="2:27" x14ac:dyDescent="0.25">
      <c r="B213" t="s">
        <v>19</v>
      </c>
      <c r="C213">
        <v>28</v>
      </c>
      <c r="D213" t="s">
        <v>26</v>
      </c>
      <c r="E213">
        <v>3</v>
      </c>
      <c r="F213" t="s">
        <v>34</v>
      </c>
      <c r="G213">
        <v>4</v>
      </c>
      <c r="H213">
        <v>1</v>
      </c>
      <c r="I213">
        <v>74269</v>
      </c>
      <c r="J213" t="s">
        <v>33</v>
      </c>
      <c r="K213">
        <v>8</v>
      </c>
      <c r="L213">
        <v>222807</v>
      </c>
      <c r="M213">
        <v>153953.53949998552</v>
      </c>
      <c r="N213">
        <v>26651.91921109087</v>
      </c>
      <c r="O213">
        <v>9971</v>
      </c>
      <c r="P213">
        <v>82502.864679627863</v>
      </c>
      <c r="Q213">
        <v>17671.632557072393</v>
      </c>
      <c r="R213">
        <v>267130.55176816328</v>
      </c>
      <c r="S213">
        <v>246427.4041796134</v>
      </c>
      <c r="T213">
        <v>20703.14758854988</v>
      </c>
      <c r="X213" s="1">
        <f t="shared" si="6"/>
        <v>1</v>
      </c>
      <c r="Y213" s="2">
        <f t="shared" si="7"/>
        <v>0</v>
      </c>
      <c r="Z213" s="2"/>
      <c r="AA213" s="3"/>
    </row>
    <row r="214" spans="2:27" x14ac:dyDescent="0.25">
      <c r="B214" t="s">
        <v>19</v>
      </c>
      <c r="C214">
        <v>47</v>
      </c>
      <c r="D214" t="s">
        <v>36</v>
      </c>
      <c r="E214">
        <v>2</v>
      </c>
      <c r="F214" t="s">
        <v>21</v>
      </c>
      <c r="G214">
        <v>1</v>
      </c>
      <c r="H214">
        <v>2</v>
      </c>
      <c r="I214">
        <v>57792</v>
      </c>
      <c r="J214" t="s">
        <v>28</v>
      </c>
      <c r="K214">
        <v>4</v>
      </c>
      <c r="L214">
        <v>173376</v>
      </c>
      <c r="M214">
        <v>144549.19284160261</v>
      </c>
      <c r="N214">
        <v>62344.399935186848</v>
      </c>
      <c r="O214">
        <v>38822</v>
      </c>
      <c r="P214">
        <v>90659.803529675817</v>
      </c>
      <c r="Q214">
        <v>67526.583078277501</v>
      </c>
      <c r="R214">
        <v>303246.98301346437</v>
      </c>
      <c r="S214">
        <v>274030.99637127842</v>
      </c>
      <c r="T214">
        <v>29215.986642185948</v>
      </c>
      <c r="X214" s="1">
        <f t="shared" si="6"/>
        <v>1</v>
      </c>
      <c r="Y214" s="2">
        <f t="shared" si="7"/>
        <v>0</v>
      </c>
      <c r="Z214" s="2"/>
      <c r="AA214" s="3"/>
    </row>
    <row r="215" spans="2:27" x14ac:dyDescent="0.25">
      <c r="B215" t="s">
        <v>19</v>
      </c>
      <c r="C215">
        <v>31</v>
      </c>
      <c r="D215" t="s">
        <v>32</v>
      </c>
      <c r="E215">
        <v>1</v>
      </c>
      <c r="F215" t="s">
        <v>24</v>
      </c>
      <c r="G215">
        <v>3</v>
      </c>
      <c r="H215">
        <v>0</v>
      </c>
      <c r="I215">
        <v>74858</v>
      </c>
      <c r="J215" t="s">
        <v>39</v>
      </c>
      <c r="K215">
        <v>6</v>
      </c>
      <c r="L215">
        <v>449148</v>
      </c>
      <c r="M215">
        <v>128729.49983889658</v>
      </c>
      <c r="N215">
        <v>0</v>
      </c>
      <c r="O215">
        <v>0</v>
      </c>
      <c r="P215">
        <v>29312.745462195744</v>
      </c>
      <c r="Q215">
        <v>85994.849650922624</v>
      </c>
      <c r="R215">
        <v>535142.84965092258</v>
      </c>
      <c r="S215">
        <v>158042.24530109233</v>
      </c>
      <c r="T215">
        <v>377100.60434983025</v>
      </c>
      <c r="X215" s="1">
        <f t="shared" si="6"/>
        <v>1</v>
      </c>
      <c r="Y215" s="2">
        <f t="shared" si="7"/>
        <v>0</v>
      </c>
      <c r="Z215" s="2"/>
      <c r="AA215" s="3"/>
    </row>
    <row r="216" spans="2:27" x14ac:dyDescent="0.25">
      <c r="B216" t="s">
        <v>23</v>
      </c>
      <c r="C216">
        <v>37</v>
      </c>
      <c r="D216" t="s">
        <v>29</v>
      </c>
      <c r="E216">
        <v>4</v>
      </c>
      <c r="F216" t="s">
        <v>24</v>
      </c>
      <c r="G216">
        <v>3</v>
      </c>
      <c r="H216">
        <v>0</v>
      </c>
      <c r="I216">
        <v>55275</v>
      </c>
      <c r="J216" t="s">
        <v>35</v>
      </c>
      <c r="K216">
        <v>3</v>
      </c>
      <c r="L216">
        <v>331650</v>
      </c>
      <c r="M216">
        <v>230619.65809729448</v>
      </c>
      <c r="N216">
        <v>0</v>
      </c>
      <c r="O216">
        <v>0</v>
      </c>
      <c r="P216">
        <v>11254.762858495815</v>
      </c>
      <c r="Q216">
        <v>29196.626695790445</v>
      </c>
      <c r="R216">
        <v>360846.62669579044</v>
      </c>
      <c r="S216">
        <v>241874.42095579029</v>
      </c>
      <c r="T216">
        <v>118972.20574000015</v>
      </c>
      <c r="X216" s="1">
        <f t="shared" si="6"/>
        <v>0</v>
      </c>
      <c r="Y216" s="2">
        <f t="shared" si="7"/>
        <v>1</v>
      </c>
      <c r="Z216" s="2"/>
      <c r="AA216" s="3"/>
    </row>
    <row r="217" spans="2:27" x14ac:dyDescent="0.25">
      <c r="B217" t="s">
        <v>23</v>
      </c>
      <c r="C217">
        <v>27</v>
      </c>
      <c r="D217" t="s">
        <v>32</v>
      </c>
      <c r="E217">
        <v>1</v>
      </c>
      <c r="F217" t="s">
        <v>24</v>
      </c>
      <c r="G217">
        <v>3</v>
      </c>
      <c r="H217">
        <v>0</v>
      </c>
      <c r="I217">
        <v>57460</v>
      </c>
      <c r="J217" t="s">
        <v>39</v>
      </c>
      <c r="K217">
        <v>6</v>
      </c>
      <c r="L217">
        <v>229840</v>
      </c>
      <c r="M217">
        <v>200602.98660567496</v>
      </c>
      <c r="N217">
        <v>0</v>
      </c>
      <c r="O217">
        <v>0</v>
      </c>
      <c r="P217">
        <v>105691.35024819015</v>
      </c>
      <c r="Q217">
        <v>47506.035678262488</v>
      </c>
      <c r="R217">
        <v>277346.03567826247</v>
      </c>
      <c r="S217">
        <v>306294.33685386513</v>
      </c>
      <c r="T217">
        <v>-28948.301175602654</v>
      </c>
      <c r="X217" s="1">
        <f t="shared" si="6"/>
        <v>0</v>
      </c>
      <c r="Y217" s="2">
        <f t="shared" si="7"/>
        <v>1</v>
      </c>
      <c r="Z217" s="2"/>
      <c r="AA217" s="3"/>
    </row>
    <row r="218" spans="2:27" x14ac:dyDescent="0.25">
      <c r="B218" t="s">
        <v>19</v>
      </c>
      <c r="C218">
        <v>26</v>
      </c>
      <c r="D218" t="s">
        <v>36</v>
      </c>
      <c r="E218">
        <v>2</v>
      </c>
      <c r="F218" t="s">
        <v>21</v>
      </c>
      <c r="G218">
        <v>1</v>
      </c>
      <c r="H218">
        <v>2</v>
      </c>
      <c r="I218">
        <v>39099</v>
      </c>
      <c r="J218" t="s">
        <v>22</v>
      </c>
      <c r="K218">
        <v>2</v>
      </c>
      <c r="L218">
        <v>117297</v>
      </c>
      <c r="M218">
        <v>103463.25456611019</v>
      </c>
      <c r="N218">
        <v>20678.813393866894</v>
      </c>
      <c r="O218">
        <v>14612</v>
      </c>
      <c r="P218">
        <v>69941.982034907211</v>
      </c>
      <c r="Q218">
        <v>18659.309672797724</v>
      </c>
      <c r="R218">
        <v>156635.12306666462</v>
      </c>
      <c r="S218">
        <v>188017.23660101742</v>
      </c>
      <c r="T218">
        <v>-31382.1135343528</v>
      </c>
      <c r="X218" s="1">
        <f t="shared" si="6"/>
        <v>1</v>
      </c>
      <c r="Y218" s="2">
        <f t="shared" si="7"/>
        <v>0</v>
      </c>
      <c r="Z218" s="2"/>
      <c r="AA218" s="3"/>
    </row>
    <row r="219" spans="2:27" x14ac:dyDescent="0.25">
      <c r="B219" t="s">
        <v>19</v>
      </c>
      <c r="C219">
        <v>42</v>
      </c>
      <c r="D219" t="s">
        <v>37</v>
      </c>
      <c r="E219">
        <v>5</v>
      </c>
      <c r="F219" t="s">
        <v>24</v>
      </c>
      <c r="G219">
        <v>3</v>
      </c>
      <c r="H219">
        <v>2</v>
      </c>
      <c r="I219">
        <v>59637</v>
      </c>
      <c r="J219" t="s">
        <v>22</v>
      </c>
      <c r="K219">
        <v>2</v>
      </c>
      <c r="L219">
        <v>298185</v>
      </c>
      <c r="M219">
        <v>267900.51288265857</v>
      </c>
      <c r="N219">
        <v>115777.54793966662</v>
      </c>
      <c r="O219">
        <v>77644</v>
      </c>
      <c r="P219">
        <v>31428.065748689147</v>
      </c>
      <c r="Q219">
        <v>65407.601636644424</v>
      </c>
      <c r="R219">
        <v>479370.149576311</v>
      </c>
      <c r="S219">
        <v>376972.57863134774</v>
      </c>
      <c r="T219">
        <v>102397.57094496326</v>
      </c>
      <c r="X219" s="1">
        <f t="shared" si="6"/>
        <v>1</v>
      </c>
      <c r="Y219" s="2">
        <f t="shared" si="7"/>
        <v>0</v>
      </c>
      <c r="Z219" s="2"/>
      <c r="AA219" s="3"/>
    </row>
    <row r="220" spans="2:27" x14ac:dyDescent="0.25">
      <c r="B220" t="s">
        <v>19</v>
      </c>
      <c r="C220">
        <v>34</v>
      </c>
      <c r="D220" t="s">
        <v>20</v>
      </c>
      <c r="E220">
        <v>6</v>
      </c>
      <c r="F220" t="s">
        <v>21</v>
      </c>
      <c r="G220">
        <v>1</v>
      </c>
      <c r="H220">
        <v>0</v>
      </c>
      <c r="I220">
        <v>73441</v>
      </c>
      <c r="J220" t="s">
        <v>25</v>
      </c>
      <c r="K220">
        <v>1</v>
      </c>
      <c r="L220">
        <v>440646</v>
      </c>
      <c r="M220">
        <v>354116.68832609145</v>
      </c>
      <c r="N220">
        <v>0</v>
      </c>
      <c r="O220">
        <v>0</v>
      </c>
      <c r="P220">
        <v>125389.44148614291</v>
      </c>
      <c r="Q220">
        <v>59059.465759378625</v>
      </c>
      <c r="R220">
        <v>499705.46575937863</v>
      </c>
      <c r="S220">
        <v>479506.12981223437</v>
      </c>
      <c r="T220">
        <v>20199.335947144253</v>
      </c>
      <c r="X220" s="1">
        <f t="shared" si="6"/>
        <v>1</v>
      </c>
      <c r="Y220" s="2">
        <f t="shared" si="7"/>
        <v>0</v>
      </c>
      <c r="Z220" s="2"/>
      <c r="AA220" s="3"/>
    </row>
    <row r="221" spans="2:27" x14ac:dyDescent="0.25">
      <c r="B221" t="s">
        <v>19</v>
      </c>
      <c r="C221">
        <v>27</v>
      </c>
      <c r="D221" t="s">
        <v>37</v>
      </c>
      <c r="E221">
        <v>5</v>
      </c>
      <c r="F221" t="s">
        <v>24</v>
      </c>
      <c r="G221">
        <v>3</v>
      </c>
      <c r="H221">
        <v>2</v>
      </c>
      <c r="I221">
        <v>64718</v>
      </c>
      <c r="J221" t="s">
        <v>22</v>
      </c>
      <c r="K221">
        <v>2</v>
      </c>
      <c r="L221">
        <v>258872</v>
      </c>
      <c r="M221">
        <v>12325.125287346656</v>
      </c>
      <c r="N221">
        <v>57789.016091667509</v>
      </c>
      <c r="O221">
        <v>21962</v>
      </c>
      <c r="P221">
        <v>12406.875646569681</v>
      </c>
      <c r="Q221">
        <v>56516.786804074931</v>
      </c>
      <c r="R221">
        <v>373177.80289574247</v>
      </c>
      <c r="S221">
        <v>46694.000933916337</v>
      </c>
      <c r="T221">
        <v>326483.80196182616</v>
      </c>
      <c r="X221" s="1">
        <f t="shared" si="6"/>
        <v>1</v>
      </c>
      <c r="Y221" s="2">
        <f t="shared" si="7"/>
        <v>0</v>
      </c>
      <c r="Z221" s="2"/>
      <c r="AA221" s="3"/>
    </row>
    <row r="222" spans="2:27" x14ac:dyDescent="0.25">
      <c r="B222" t="s">
        <v>19</v>
      </c>
      <c r="C222">
        <v>45</v>
      </c>
      <c r="D222" t="s">
        <v>32</v>
      </c>
      <c r="E222">
        <v>1</v>
      </c>
      <c r="F222" t="s">
        <v>34</v>
      </c>
      <c r="G222">
        <v>4</v>
      </c>
      <c r="H222">
        <v>2</v>
      </c>
      <c r="I222">
        <v>51500</v>
      </c>
      <c r="J222" t="s">
        <v>28</v>
      </c>
      <c r="K222">
        <v>4</v>
      </c>
      <c r="L222">
        <v>257500</v>
      </c>
      <c r="M222">
        <v>46861.51256171491</v>
      </c>
      <c r="N222">
        <v>79980.779136923025</v>
      </c>
      <c r="O222">
        <v>768</v>
      </c>
      <c r="P222">
        <v>16775.385699056042</v>
      </c>
      <c r="Q222">
        <v>26607.65551734078</v>
      </c>
      <c r="R222">
        <v>364088.43465426378</v>
      </c>
      <c r="S222">
        <v>64404.898260770948</v>
      </c>
      <c r="T222">
        <v>299683.53639349283</v>
      </c>
      <c r="X222" s="1">
        <f t="shared" si="6"/>
        <v>1</v>
      </c>
      <c r="Y222" s="2">
        <f t="shared" si="7"/>
        <v>0</v>
      </c>
      <c r="Z222" s="2"/>
      <c r="AA222" s="3"/>
    </row>
    <row r="223" spans="2:27" x14ac:dyDescent="0.25">
      <c r="B223" t="s">
        <v>23</v>
      </c>
      <c r="C223">
        <v>40</v>
      </c>
      <c r="D223" t="s">
        <v>37</v>
      </c>
      <c r="E223">
        <v>5</v>
      </c>
      <c r="F223" t="s">
        <v>21</v>
      </c>
      <c r="G223">
        <v>1</v>
      </c>
      <c r="H223">
        <v>1</v>
      </c>
      <c r="I223">
        <v>61628</v>
      </c>
      <c r="J223" t="s">
        <v>31</v>
      </c>
      <c r="K223">
        <v>5</v>
      </c>
      <c r="L223">
        <v>369768</v>
      </c>
      <c r="M223">
        <v>301925.58838122169</v>
      </c>
      <c r="N223">
        <v>37764.304792107068</v>
      </c>
      <c r="O223">
        <v>30176</v>
      </c>
      <c r="P223">
        <v>28436.527136181998</v>
      </c>
      <c r="Q223">
        <v>29801.629574488928</v>
      </c>
      <c r="R223">
        <v>437333.93436659599</v>
      </c>
      <c r="S223">
        <v>360538.1155174037</v>
      </c>
      <c r="T223">
        <v>76795.818849192292</v>
      </c>
      <c r="X223" s="1">
        <f t="shared" si="6"/>
        <v>0</v>
      </c>
      <c r="Y223" s="2">
        <f t="shared" si="7"/>
        <v>1</v>
      </c>
      <c r="Z223" s="2"/>
      <c r="AA223" s="3"/>
    </row>
    <row r="224" spans="2:27" x14ac:dyDescent="0.25">
      <c r="B224" t="s">
        <v>19</v>
      </c>
      <c r="C224">
        <v>26</v>
      </c>
      <c r="D224" t="s">
        <v>37</v>
      </c>
      <c r="E224">
        <v>5</v>
      </c>
      <c r="F224" t="s">
        <v>21</v>
      </c>
      <c r="G224">
        <v>1</v>
      </c>
      <c r="H224">
        <v>1</v>
      </c>
      <c r="I224">
        <v>62812</v>
      </c>
      <c r="J224" t="s">
        <v>31</v>
      </c>
      <c r="K224">
        <v>5</v>
      </c>
      <c r="L224">
        <v>314060</v>
      </c>
      <c r="M224">
        <v>49717.968597225445</v>
      </c>
      <c r="N224">
        <v>20671.273980074369</v>
      </c>
      <c r="O224">
        <v>12217</v>
      </c>
      <c r="P224">
        <v>11596.120683660785</v>
      </c>
      <c r="Q224">
        <v>71288.867709517741</v>
      </c>
      <c r="R224">
        <v>406020.14168959216</v>
      </c>
      <c r="S224">
        <v>73531.089280886226</v>
      </c>
      <c r="T224">
        <v>332489.05240870593</v>
      </c>
      <c r="X224" s="1">
        <f t="shared" si="6"/>
        <v>1</v>
      </c>
      <c r="Y224" s="2">
        <f t="shared" si="7"/>
        <v>0</v>
      </c>
      <c r="Z224" s="2"/>
      <c r="AA224" s="3"/>
    </row>
    <row r="225" spans="2:27" x14ac:dyDescent="0.25">
      <c r="B225" t="s">
        <v>23</v>
      </c>
      <c r="C225">
        <v>48</v>
      </c>
      <c r="D225" t="s">
        <v>32</v>
      </c>
      <c r="E225">
        <v>1</v>
      </c>
      <c r="F225" t="s">
        <v>24</v>
      </c>
      <c r="G225">
        <v>3</v>
      </c>
      <c r="H225">
        <v>1</v>
      </c>
      <c r="I225">
        <v>52241</v>
      </c>
      <c r="J225" t="s">
        <v>28</v>
      </c>
      <c r="K225">
        <v>4</v>
      </c>
      <c r="L225">
        <v>261205</v>
      </c>
      <c r="M225">
        <v>176013.42661892806</v>
      </c>
      <c r="N225">
        <v>37718.696107038697</v>
      </c>
      <c r="O225">
        <v>33828</v>
      </c>
      <c r="P225">
        <v>25383.120641144502</v>
      </c>
      <c r="Q225">
        <v>48123.016114103499</v>
      </c>
      <c r="R225">
        <v>347046.7122211422</v>
      </c>
      <c r="S225">
        <v>235224.54726007255</v>
      </c>
      <c r="T225">
        <v>111822.16496106965</v>
      </c>
      <c r="X225" s="1">
        <f t="shared" si="6"/>
        <v>0</v>
      </c>
      <c r="Y225" s="2">
        <f t="shared" si="7"/>
        <v>1</v>
      </c>
      <c r="Z225" s="2"/>
      <c r="AA225" s="3"/>
    </row>
    <row r="226" spans="2:27" x14ac:dyDescent="0.25">
      <c r="B226" t="s">
        <v>19</v>
      </c>
      <c r="C226">
        <v>37</v>
      </c>
      <c r="D226" t="s">
        <v>29</v>
      </c>
      <c r="E226">
        <v>4</v>
      </c>
      <c r="F226" t="s">
        <v>34</v>
      </c>
      <c r="G226">
        <v>4</v>
      </c>
      <c r="H226">
        <v>1</v>
      </c>
      <c r="I226">
        <v>32300</v>
      </c>
      <c r="J226" t="s">
        <v>33</v>
      </c>
      <c r="K226">
        <v>8</v>
      </c>
      <c r="L226">
        <v>161500</v>
      </c>
      <c r="M226">
        <v>153621.76477596766</v>
      </c>
      <c r="N226">
        <v>30472.330906996747</v>
      </c>
      <c r="O226">
        <v>16551</v>
      </c>
      <c r="P226">
        <v>23234.785898789654</v>
      </c>
      <c r="Q226">
        <v>24340.716263734124</v>
      </c>
      <c r="R226">
        <v>216313.04717073086</v>
      </c>
      <c r="S226">
        <v>193407.55067475731</v>
      </c>
      <c r="T226">
        <v>22905.496495973552</v>
      </c>
      <c r="X226" s="1">
        <f t="shared" si="6"/>
        <v>1</v>
      </c>
      <c r="Y226" s="2">
        <f t="shared" si="7"/>
        <v>0</v>
      </c>
      <c r="Z226" s="2"/>
      <c r="AA226" s="3"/>
    </row>
    <row r="227" spans="2:27" x14ac:dyDescent="0.25">
      <c r="B227" t="s">
        <v>23</v>
      </c>
      <c r="C227">
        <v>29</v>
      </c>
      <c r="D227" t="s">
        <v>32</v>
      </c>
      <c r="E227">
        <v>1</v>
      </c>
      <c r="F227" t="s">
        <v>34</v>
      </c>
      <c r="G227">
        <v>4</v>
      </c>
      <c r="H227">
        <v>2</v>
      </c>
      <c r="I227">
        <v>59293</v>
      </c>
      <c r="J227" t="s">
        <v>39</v>
      </c>
      <c r="K227">
        <v>6</v>
      </c>
      <c r="L227">
        <v>237172</v>
      </c>
      <c r="M227">
        <v>15808.103756546254</v>
      </c>
      <c r="N227">
        <v>74516.874710644144</v>
      </c>
      <c r="O227">
        <v>50738</v>
      </c>
      <c r="P227">
        <v>22463.712358684254</v>
      </c>
      <c r="Q227">
        <v>40136.336541633522</v>
      </c>
      <c r="R227">
        <v>351825.21125227766</v>
      </c>
      <c r="S227">
        <v>89009.816115230497</v>
      </c>
      <c r="T227">
        <v>262815.39513704716</v>
      </c>
      <c r="X227" s="1">
        <f t="shared" si="6"/>
        <v>0</v>
      </c>
      <c r="Y227" s="2">
        <f t="shared" si="7"/>
        <v>1</v>
      </c>
      <c r="Z227" s="2"/>
      <c r="AA227" s="3"/>
    </row>
    <row r="228" spans="2:27" x14ac:dyDescent="0.25">
      <c r="B228" t="s">
        <v>19</v>
      </c>
      <c r="C228">
        <v>37</v>
      </c>
      <c r="D228" t="s">
        <v>36</v>
      </c>
      <c r="E228">
        <v>2</v>
      </c>
      <c r="F228" t="s">
        <v>21</v>
      </c>
      <c r="G228">
        <v>1</v>
      </c>
      <c r="H228">
        <v>1</v>
      </c>
      <c r="I228">
        <v>51348</v>
      </c>
      <c r="J228" t="s">
        <v>38</v>
      </c>
      <c r="K228">
        <v>9</v>
      </c>
      <c r="L228">
        <v>154044</v>
      </c>
      <c r="M228">
        <v>23013.024214113404</v>
      </c>
      <c r="N228">
        <v>45153.451792880078</v>
      </c>
      <c r="O228">
        <v>11378</v>
      </c>
      <c r="P228">
        <v>445.94183134081095</v>
      </c>
      <c r="Q228">
        <v>40652.094120352398</v>
      </c>
      <c r="R228">
        <v>239849.54591323249</v>
      </c>
      <c r="S228">
        <v>34836.966045454217</v>
      </c>
      <c r="T228">
        <v>205012.57986777829</v>
      </c>
      <c r="X228" s="1">
        <f t="shared" si="6"/>
        <v>1</v>
      </c>
      <c r="Y228" s="2">
        <f t="shared" si="7"/>
        <v>0</v>
      </c>
      <c r="Z228" s="2"/>
      <c r="AA228" s="3"/>
    </row>
    <row r="229" spans="2:27" x14ac:dyDescent="0.25">
      <c r="B229" t="s">
        <v>23</v>
      </c>
      <c r="C229">
        <v>45</v>
      </c>
      <c r="D229" t="s">
        <v>36</v>
      </c>
      <c r="E229">
        <v>2</v>
      </c>
      <c r="F229" t="s">
        <v>24</v>
      </c>
      <c r="G229">
        <v>3</v>
      </c>
      <c r="H229">
        <v>1</v>
      </c>
      <c r="I229">
        <v>37528</v>
      </c>
      <c r="J229" t="s">
        <v>28</v>
      </c>
      <c r="K229">
        <v>4</v>
      </c>
      <c r="L229">
        <v>150112</v>
      </c>
      <c r="M229">
        <v>84522.382608901331</v>
      </c>
      <c r="N229">
        <v>6389.3231922783152</v>
      </c>
      <c r="O229">
        <v>1459</v>
      </c>
      <c r="P229">
        <v>57901.0858244068</v>
      </c>
      <c r="Q229">
        <v>43695.088105517199</v>
      </c>
      <c r="R229">
        <v>200196.41129779551</v>
      </c>
      <c r="S229">
        <v>143882.46843330812</v>
      </c>
      <c r="T229">
        <v>56313.942864487384</v>
      </c>
      <c r="X229" s="1">
        <f t="shared" si="6"/>
        <v>0</v>
      </c>
      <c r="Y229" s="2">
        <f t="shared" si="7"/>
        <v>1</v>
      </c>
      <c r="Z229" s="2"/>
      <c r="AA229" s="3"/>
    </row>
    <row r="230" spans="2:27" x14ac:dyDescent="0.25">
      <c r="B230" t="s">
        <v>23</v>
      </c>
      <c r="C230">
        <v>39</v>
      </c>
      <c r="D230" t="s">
        <v>26</v>
      </c>
      <c r="E230">
        <v>3</v>
      </c>
      <c r="F230" t="s">
        <v>27</v>
      </c>
      <c r="G230">
        <v>2</v>
      </c>
      <c r="H230">
        <v>0</v>
      </c>
      <c r="I230">
        <v>65184</v>
      </c>
      <c r="J230" t="s">
        <v>38</v>
      </c>
      <c r="K230">
        <v>9</v>
      </c>
      <c r="L230">
        <v>260736</v>
      </c>
      <c r="M230">
        <v>53678.051377188531</v>
      </c>
      <c r="N230">
        <v>0</v>
      </c>
      <c r="O230">
        <v>0</v>
      </c>
      <c r="P230">
        <v>52579.058243834486</v>
      </c>
      <c r="Q230">
        <v>56657.902382840446</v>
      </c>
      <c r="R230">
        <v>317393.90238284046</v>
      </c>
      <c r="S230">
        <v>106257.10962102302</v>
      </c>
      <c r="T230">
        <v>211136.79276181746</v>
      </c>
      <c r="X230" s="1">
        <f t="shared" si="6"/>
        <v>0</v>
      </c>
      <c r="Y230" s="2">
        <f t="shared" si="7"/>
        <v>1</v>
      </c>
      <c r="Z230" s="2"/>
      <c r="AA230" s="3"/>
    </row>
    <row r="231" spans="2:27" x14ac:dyDescent="0.25">
      <c r="B231" t="s">
        <v>19</v>
      </c>
      <c r="C231">
        <v>29</v>
      </c>
      <c r="D231" t="s">
        <v>29</v>
      </c>
      <c r="E231">
        <v>4</v>
      </c>
      <c r="F231" t="s">
        <v>24</v>
      </c>
      <c r="G231">
        <v>3</v>
      </c>
      <c r="H231">
        <v>2</v>
      </c>
      <c r="I231">
        <v>38601</v>
      </c>
      <c r="J231" t="s">
        <v>39</v>
      </c>
      <c r="K231">
        <v>6</v>
      </c>
      <c r="L231">
        <v>193005</v>
      </c>
      <c r="M231">
        <v>116648.10240906986</v>
      </c>
      <c r="N231">
        <v>42164.987376457735</v>
      </c>
      <c r="O231">
        <v>24577</v>
      </c>
      <c r="P231">
        <v>30945.942878101814</v>
      </c>
      <c r="Q231">
        <v>13397.140213997131</v>
      </c>
      <c r="R231">
        <v>248567.12759045485</v>
      </c>
      <c r="S231">
        <v>172171.04528717167</v>
      </c>
      <c r="T231">
        <v>76396.082303283183</v>
      </c>
      <c r="X231" s="1">
        <f t="shared" si="6"/>
        <v>1</v>
      </c>
      <c r="Y231" s="2">
        <f t="shared" si="7"/>
        <v>0</v>
      </c>
      <c r="Z231" s="2"/>
      <c r="AA231" s="3"/>
    </row>
    <row r="232" spans="2:27" x14ac:dyDescent="0.25">
      <c r="B232" t="s">
        <v>23</v>
      </c>
      <c r="C232">
        <v>45</v>
      </c>
      <c r="D232" t="s">
        <v>26</v>
      </c>
      <c r="E232">
        <v>3</v>
      </c>
      <c r="F232" t="s">
        <v>21</v>
      </c>
      <c r="G232">
        <v>1</v>
      </c>
      <c r="H232">
        <v>0</v>
      </c>
      <c r="I232">
        <v>69716</v>
      </c>
      <c r="J232" t="s">
        <v>35</v>
      </c>
      <c r="K232">
        <v>3</v>
      </c>
      <c r="L232">
        <v>209148</v>
      </c>
      <c r="M232">
        <v>109170.99260671936</v>
      </c>
      <c r="N232">
        <v>0</v>
      </c>
      <c r="O232">
        <v>0</v>
      </c>
      <c r="P232">
        <v>62366.848073510278</v>
      </c>
      <c r="Q232">
        <v>4096.9000204592085</v>
      </c>
      <c r="R232">
        <v>213244.9000204592</v>
      </c>
      <c r="S232">
        <v>171537.84068022965</v>
      </c>
      <c r="T232">
        <v>41707.059340229549</v>
      </c>
      <c r="X232" s="1">
        <f t="shared" si="6"/>
        <v>0</v>
      </c>
      <c r="Y232" s="2">
        <f t="shared" si="7"/>
        <v>1</v>
      </c>
      <c r="Z232" s="2"/>
      <c r="AA232" s="3"/>
    </row>
    <row r="233" spans="2:27" x14ac:dyDescent="0.25">
      <c r="B233" t="s">
        <v>23</v>
      </c>
      <c r="C233">
        <v>30</v>
      </c>
      <c r="D233" t="s">
        <v>32</v>
      </c>
      <c r="E233">
        <v>1</v>
      </c>
      <c r="F233" t="s">
        <v>24</v>
      </c>
      <c r="G233">
        <v>3</v>
      </c>
      <c r="H233">
        <v>2</v>
      </c>
      <c r="I233">
        <v>35134</v>
      </c>
      <c r="J233" t="s">
        <v>33</v>
      </c>
      <c r="K233">
        <v>8</v>
      </c>
      <c r="L233">
        <v>210804</v>
      </c>
      <c r="M233">
        <v>67595.082727938396</v>
      </c>
      <c r="N233">
        <v>40918.872495564312</v>
      </c>
      <c r="O233">
        <v>25884</v>
      </c>
      <c r="P233">
        <v>31907.741373552497</v>
      </c>
      <c r="Q233">
        <v>42742.583237779807</v>
      </c>
      <c r="R233">
        <v>294465.45573334413</v>
      </c>
      <c r="S233">
        <v>125386.8241014909</v>
      </c>
      <c r="T233">
        <v>169078.63163185323</v>
      </c>
      <c r="X233" s="1">
        <f t="shared" si="6"/>
        <v>0</v>
      </c>
      <c r="Y233" s="2">
        <f t="shared" si="7"/>
        <v>1</v>
      </c>
      <c r="Z233" s="2"/>
      <c r="AA233" s="3"/>
    </row>
    <row r="234" spans="2:27" x14ac:dyDescent="0.25">
      <c r="B234" t="s">
        <v>23</v>
      </c>
      <c r="C234">
        <v>31</v>
      </c>
      <c r="D234" t="s">
        <v>20</v>
      </c>
      <c r="E234">
        <v>6</v>
      </c>
      <c r="F234" t="s">
        <v>34</v>
      </c>
      <c r="G234">
        <v>4</v>
      </c>
      <c r="H234">
        <v>2</v>
      </c>
      <c r="I234">
        <v>72004</v>
      </c>
      <c r="J234" t="s">
        <v>28</v>
      </c>
      <c r="K234">
        <v>4</v>
      </c>
      <c r="L234">
        <v>432024</v>
      </c>
      <c r="M234">
        <v>100221.60967017194</v>
      </c>
      <c r="N234">
        <v>89131.062418056783</v>
      </c>
      <c r="O234">
        <v>48865</v>
      </c>
      <c r="P234">
        <v>115350.09859228022</v>
      </c>
      <c r="Q234">
        <v>63751.845582085007</v>
      </c>
      <c r="R234">
        <v>584906.90800014173</v>
      </c>
      <c r="S234">
        <v>264436.70826245216</v>
      </c>
      <c r="T234">
        <v>320470.19973768957</v>
      </c>
      <c r="X234" s="1">
        <f t="shared" si="6"/>
        <v>0</v>
      </c>
      <c r="Y234" s="2">
        <f t="shared" si="7"/>
        <v>1</v>
      </c>
      <c r="Z234" s="2"/>
      <c r="AA234" s="3"/>
    </row>
    <row r="235" spans="2:27" x14ac:dyDescent="0.25">
      <c r="B235" t="s">
        <v>23</v>
      </c>
      <c r="C235">
        <v>36</v>
      </c>
      <c r="D235" t="s">
        <v>36</v>
      </c>
      <c r="E235">
        <v>2</v>
      </c>
      <c r="F235" t="s">
        <v>27</v>
      </c>
      <c r="G235">
        <v>2</v>
      </c>
      <c r="H235">
        <v>1</v>
      </c>
      <c r="I235">
        <v>72531</v>
      </c>
      <c r="J235" t="s">
        <v>31</v>
      </c>
      <c r="K235">
        <v>5</v>
      </c>
      <c r="L235">
        <v>362655</v>
      </c>
      <c r="M235">
        <v>290208.13633101579</v>
      </c>
      <c r="N235">
        <v>56164.103556375383</v>
      </c>
      <c r="O235">
        <v>13952</v>
      </c>
      <c r="P235">
        <v>2.7437599027494137</v>
      </c>
      <c r="Q235">
        <v>101478.45817209801</v>
      </c>
      <c r="R235">
        <v>520297.5617284734</v>
      </c>
      <c r="S235">
        <v>304162.88009091857</v>
      </c>
      <c r="T235">
        <v>216134.68163755484</v>
      </c>
      <c r="X235" s="1">
        <f t="shared" si="6"/>
        <v>0</v>
      </c>
      <c r="Y235" s="2">
        <f t="shared" si="7"/>
        <v>1</v>
      </c>
      <c r="Z235" s="2"/>
      <c r="AA235" s="3"/>
    </row>
    <row r="236" spans="2:27" x14ac:dyDescent="0.25">
      <c r="B236" t="s">
        <v>19</v>
      </c>
      <c r="C236">
        <v>27</v>
      </c>
      <c r="D236" t="s">
        <v>20</v>
      </c>
      <c r="E236">
        <v>6</v>
      </c>
      <c r="F236" t="s">
        <v>27</v>
      </c>
      <c r="G236">
        <v>2</v>
      </c>
      <c r="H236">
        <v>0</v>
      </c>
      <c r="I236">
        <v>65553</v>
      </c>
      <c r="J236" t="s">
        <v>31</v>
      </c>
      <c r="K236">
        <v>5</v>
      </c>
      <c r="L236">
        <v>393318</v>
      </c>
      <c r="M236">
        <v>380042.09359632444</v>
      </c>
      <c r="N236">
        <v>0</v>
      </c>
      <c r="O236">
        <v>0</v>
      </c>
      <c r="P236">
        <v>83702.45211311923</v>
      </c>
      <c r="Q236">
        <v>40122.967888820873</v>
      </c>
      <c r="R236">
        <v>433440.96788882086</v>
      </c>
      <c r="S236">
        <v>463744.54570944369</v>
      </c>
      <c r="T236">
        <v>-30303.577820622828</v>
      </c>
      <c r="X236" s="1">
        <f t="shared" si="6"/>
        <v>1</v>
      </c>
      <c r="Y236" s="2">
        <f t="shared" si="7"/>
        <v>0</v>
      </c>
      <c r="Z236" s="2"/>
      <c r="AA236" s="3"/>
    </row>
    <row r="237" spans="2:27" x14ac:dyDescent="0.25">
      <c r="B237" t="s">
        <v>19</v>
      </c>
      <c r="C237">
        <v>41</v>
      </c>
      <c r="D237" t="s">
        <v>20</v>
      </c>
      <c r="E237">
        <v>6</v>
      </c>
      <c r="F237" t="s">
        <v>34</v>
      </c>
      <c r="G237">
        <v>4</v>
      </c>
      <c r="H237">
        <v>1</v>
      </c>
      <c r="I237">
        <v>52140</v>
      </c>
      <c r="J237" t="s">
        <v>28</v>
      </c>
      <c r="K237">
        <v>4</v>
      </c>
      <c r="L237">
        <v>156420</v>
      </c>
      <c r="M237">
        <v>31665.858519383179</v>
      </c>
      <c r="N237">
        <v>9864.3640422907374</v>
      </c>
      <c r="O237">
        <v>1452</v>
      </c>
      <c r="P237">
        <v>98274.451784042889</v>
      </c>
      <c r="Q237">
        <v>14742.173222425135</v>
      </c>
      <c r="R237">
        <v>181026.53726471588</v>
      </c>
      <c r="S237">
        <v>131392.31030342606</v>
      </c>
      <c r="T237">
        <v>49634.226961289824</v>
      </c>
      <c r="X237" s="1">
        <f t="shared" si="6"/>
        <v>1</v>
      </c>
      <c r="Y237" s="2">
        <f t="shared" si="7"/>
        <v>0</v>
      </c>
      <c r="Z237" s="2"/>
      <c r="AA237" s="3"/>
    </row>
    <row r="238" spans="2:27" x14ac:dyDescent="0.25">
      <c r="B238" t="s">
        <v>19</v>
      </c>
      <c r="C238">
        <v>29</v>
      </c>
      <c r="D238" t="s">
        <v>26</v>
      </c>
      <c r="E238">
        <v>3</v>
      </c>
      <c r="F238" t="s">
        <v>24</v>
      </c>
      <c r="G238">
        <v>3</v>
      </c>
      <c r="H238">
        <v>2</v>
      </c>
      <c r="I238">
        <v>67423</v>
      </c>
      <c r="J238" t="s">
        <v>22</v>
      </c>
      <c r="K238">
        <v>2</v>
      </c>
      <c r="L238">
        <v>202269</v>
      </c>
      <c r="M238">
        <v>84082.333558385973</v>
      </c>
      <c r="N238">
        <v>59799.983909594288</v>
      </c>
      <c r="O238">
        <v>59068</v>
      </c>
      <c r="P238">
        <v>44771.719770370779</v>
      </c>
      <c r="Q238">
        <v>20109.049655684274</v>
      </c>
      <c r="R238">
        <v>282178.03356527857</v>
      </c>
      <c r="S238">
        <v>187922.05332875674</v>
      </c>
      <c r="T238">
        <v>94255.980236521835</v>
      </c>
      <c r="X238" s="1">
        <f t="shared" si="6"/>
        <v>1</v>
      </c>
      <c r="Y238" s="2">
        <f t="shared" si="7"/>
        <v>0</v>
      </c>
      <c r="Z238" s="2"/>
      <c r="AA238" s="3"/>
    </row>
    <row r="239" spans="2:27" x14ac:dyDescent="0.25">
      <c r="B239" t="s">
        <v>19</v>
      </c>
      <c r="C239">
        <v>29</v>
      </c>
      <c r="D239" t="s">
        <v>20</v>
      </c>
      <c r="E239">
        <v>6</v>
      </c>
      <c r="F239" t="s">
        <v>27</v>
      </c>
      <c r="G239">
        <v>2</v>
      </c>
      <c r="H239">
        <v>1</v>
      </c>
      <c r="I239">
        <v>59646</v>
      </c>
      <c r="J239" t="s">
        <v>31</v>
      </c>
      <c r="K239">
        <v>5</v>
      </c>
      <c r="L239">
        <v>298230</v>
      </c>
      <c r="M239">
        <v>160035.93649784135</v>
      </c>
      <c r="N239">
        <v>10747.669888915269</v>
      </c>
      <c r="O239">
        <v>6232</v>
      </c>
      <c r="P239">
        <v>92869.106074569776</v>
      </c>
      <c r="Q239">
        <v>26095.345270600097</v>
      </c>
      <c r="R239">
        <v>335073.01515951537</v>
      </c>
      <c r="S239">
        <v>259137.04257241113</v>
      </c>
      <c r="T239">
        <v>75935.972587104246</v>
      </c>
      <c r="X239" s="1">
        <f t="shared" si="6"/>
        <v>1</v>
      </c>
      <c r="Y239" s="2">
        <f t="shared" si="7"/>
        <v>0</v>
      </c>
      <c r="Z239" s="2"/>
      <c r="AA239" s="3"/>
    </row>
    <row r="240" spans="2:27" x14ac:dyDescent="0.25">
      <c r="B240" t="s">
        <v>23</v>
      </c>
      <c r="C240">
        <v>28</v>
      </c>
      <c r="D240" t="s">
        <v>26</v>
      </c>
      <c r="E240">
        <v>3</v>
      </c>
      <c r="F240" t="s">
        <v>34</v>
      </c>
      <c r="G240">
        <v>4</v>
      </c>
      <c r="H240">
        <v>0</v>
      </c>
      <c r="I240">
        <v>54356</v>
      </c>
      <c r="J240" t="s">
        <v>31</v>
      </c>
      <c r="K240">
        <v>5</v>
      </c>
      <c r="L240">
        <v>163068</v>
      </c>
      <c r="M240">
        <v>13402.05873754658</v>
      </c>
      <c r="N240">
        <v>0</v>
      </c>
      <c r="O240">
        <v>0</v>
      </c>
      <c r="P240">
        <v>57251.653399040981</v>
      </c>
      <c r="Q240">
        <v>14541.305891778167</v>
      </c>
      <c r="R240">
        <v>177609.30589177817</v>
      </c>
      <c r="S240">
        <v>70653.712136587565</v>
      </c>
      <c r="T240">
        <v>106955.59375519061</v>
      </c>
      <c r="X240" s="1">
        <f t="shared" si="6"/>
        <v>0</v>
      </c>
      <c r="Y240" s="2">
        <f t="shared" si="7"/>
        <v>1</v>
      </c>
      <c r="Z240" s="2"/>
      <c r="AA240" s="3"/>
    </row>
    <row r="241" spans="2:27" x14ac:dyDescent="0.25">
      <c r="B241" t="s">
        <v>23</v>
      </c>
      <c r="C241">
        <v>47</v>
      </c>
      <c r="D241" t="s">
        <v>29</v>
      </c>
      <c r="E241">
        <v>4</v>
      </c>
      <c r="F241" t="s">
        <v>27</v>
      </c>
      <c r="G241">
        <v>2</v>
      </c>
      <c r="H241">
        <v>1</v>
      </c>
      <c r="I241">
        <v>35362</v>
      </c>
      <c r="J241" t="s">
        <v>33</v>
      </c>
      <c r="K241">
        <v>8</v>
      </c>
      <c r="L241">
        <v>212172</v>
      </c>
      <c r="M241">
        <v>148918.24904048676</v>
      </c>
      <c r="N241">
        <v>12193.060727012751</v>
      </c>
      <c r="O241">
        <v>10798</v>
      </c>
      <c r="P241">
        <v>50197.380371406696</v>
      </c>
      <c r="Q241">
        <v>18423.568005920657</v>
      </c>
      <c r="R241">
        <v>242788.6287329334</v>
      </c>
      <c r="S241">
        <v>209913.62941189346</v>
      </c>
      <c r="T241">
        <v>32874.999321039941</v>
      </c>
      <c r="X241" s="1">
        <f t="shared" si="6"/>
        <v>0</v>
      </c>
      <c r="Y241" s="2">
        <f t="shared" si="7"/>
        <v>1</v>
      </c>
      <c r="Z241" s="2"/>
      <c r="AA241" s="3"/>
    </row>
    <row r="242" spans="2:27" x14ac:dyDescent="0.25">
      <c r="B242" t="s">
        <v>19</v>
      </c>
      <c r="C242">
        <v>40</v>
      </c>
      <c r="D242" t="s">
        <v>32</v>
      </c>
      <c r="E242">
        <v>1</v>
      </c>
      <c r="F242" t="s">
        <v>34</v>
      </c>
      <c r="G242">
        <v>4</v>
      </c>
      <c r="H242">
        <v>1</v>
      </c>
      <c r="I242">
        <v>65781</v>
      </c>
      <c r="J242" t="s">
        <v>28</v>
      </c>
      <c r="K242">
        <v>4</v>
      </c>
      <c r="L242">
        <v>328905</v>
      </c>
      <c r="M242">
        <v>198430.86135406795</v>
      </c>
      <c r="N242">
        <v>40031.945629727859</v>
      </c>
      <c r="O242">
        <v>17314</v>
      </c>
      <c r="P242">
        <v>26816.595675170993</v>
      </c>
      <c r="Q242">
        <v>39144.954995533844</v>
      </c>
      <c r="R242">
        <v>408081.90062526171</v>
      </c>
      <c r="S242">
        <v>242561.45702923895</v>
      </c>
      <c r="T242">
        <v>165520.44359602276</v>
      </c>
      <c r="X242" s="1">
        <f t="shared" si="6"/>
        <v>1</v>
      </c>
      <c r="Y242" s="2">
        <f t="shared" si="7"/>
        <v>0</v>
      </c>
      <c r="Z242" s="2"/>
      <c r="AA242" s="3"/>
    </row>
    <row r="243" spans="2:27" x14ac:dyDescent="0.25">
      <c r="B243" t="s">
        <v>19</v>
      </c>
      <c r="C243">
        <v>34</v>
      </c>
      <c r="D243" t="s">
        <v>20</v>
      </c>
      <c r="E243">
        <v>6</v>
      </c>
      <c r="F243" t="s">
        <v>27</v>
      </c>
      <c r="G243">
        <v>2</v>
      </c>
      <c r="H243">
        <v>2</v>
      </c>
      <c r="I243">
        <v>42940</v>
      </c>
      <c r="J243" t="s">
        <v>33</v>
      </c>
      <c r="K243">
        <v>8</v>
      </c>
      <c r="L243">
        <v>214700</v>
      </c>
      <c r="M243">
        <v>78887.991926729897</v>
      </c>
      <c r="N243">
        <v>6422.9139483380404</v>
      </c>
      <c r="O243">
        <v>2814</v>
      </c>
      <c r="P243">
        <v>14552.110377888495</v>
      </c>
      <c r="Q243">
        <v>3519.7834551862366</v>
      </c>
      <c r="R243">
        <v>224642.69740352427</v>
      </c>
      <c r="S243">
        <v>96254.102304618398</v>
      </c>
      <c r="T243">
        <v>128388.59509890588</v>
      </c>
      <c r="X243" s="1">
        <f t="shared" si="6"/>
        <v>1</v>
      </c>
      <c r="Y243" s="2">
        <f t="shared" si="7"/>
        <v>0</v>
      </c>
      <c r="Z243" s="2"/>
      <c r="AA243" s="3"/>
    </row>
    <row r="244" spans="2:27" x14ac:dyDescent="0.25">
      <c r="B244" t="s">
        <v>19</v>
      </c>
      <c r="C244">
        <v>46</v>
      </c>
      <c r="D244" t="s">
        <v>36</v>
      </c>
      <c r="E244">
        <v>2</v>
      </c>
      <c r="F244" t="s">
        <v>21</v>
      </c>
      <c r="G244">
        <v>1</v>
      </c>
      <c r="H244">
        <v>2</v>
      </c>
      <c r="I244">
        <v>35638</v>
      </c>
      <c r="J244" t="s">
        <v>38</v>
      </c>
      <c r="K244">
        <v>9</v>
      </c>
      <c r="L244">
        <v>213828</v>
      </c>
      <c r="M244">
        <v>84319.246985349775</v>
      </c>
      <c r="N244">
        <v>36673.96444167741</v>
      </c>
      <c r="O244">
        <v>24784</v>
      </c>
      <c r="P244">
        <v>24021.670137978417</v>
      </c>
      <c r="Q244">
        <v>16493.218383890606</v>
      </c>
      <c r="R244">
        <v>266995.18282556802</v>
      </c>
      <c r="S244">
        <v>133124.9171233282</v>
      </c>
      <c r="T244">
        <v>133870.26570223982</v>
      </c>
      <c r="X244" s="1">
        <f t="shared" si="6"/>
        <v>1</v>
      </c>
      <c r="Y244" s="2">
        <f t="shared" si="7"/>
        <v>0</v>
      </c>
      <c r="Z244" s="2"/>
      <c r="AA244" s="3"/>
    </row>
    <row r="245" spans="2:27" x14ac:dyDescent="0.25">
      <c r="B245" t="s">
        <v>23</v>
      </c>
      <c r="C245">
        <v>35</v>
      </c>
      <c r="D245" t="s">
        <v>26</v>
      </c>
      <c r="E245">
        <v>3</v>
      </c>
      <c r="F245" t="s">
        <v>24</v>
      </c>
      <c r="G245">
        <v>3</v>
      </c>
      <c r="H245">
        <v>2</v>
      </c>
      <c r="I245">
        <v>55740</v>
      </c>
      <c r="J245" t="s">
        <v>33</v>
      </c>
      <c r="K245">
        <v>8</v>
      </c>
      <c r="L245">
        <v>278700</v>
      </c>
      <c r="M245">
        <v>264207.66903756082</v>
      </c>
      <c r="N245">
        <v>107117.20798847289</v>
      </c>
      <c r="O245">
        <v>51267</v>
      </c>
      <c r="P245">
        <v>82504.306224817701</v>
      </c>
      <c r="Q245">
        <v>4140.7366339991195</v>
      </c>
      <c r="R245">
        <v>389957.94462247199</v>
      </c>
      <c r="S245">
        <v>397978.97526237852</v>
      </c>
      <c r="T245">
        <v>-8021.0306399065303</v>
      </c>
      <c r="X245" s="1">
        <f t="shared" si="6"/>
        <v>0</v>
      </c>
      <c r="Y245" s="2">
        <f t="shared" si="7"/>
        <v>1</v>
      </c>
      <c r="Z245" s="2"/>
      <c r="AA245" s="3"/>
    </row>
    <row r="246" spans="2:27" x14ac:dyDescent="0.25">
      <c r="B246" t="s">
        <v>23</v>
      </c>
      <c r="C246">
        <v>47</v>
      </c>
      <c r="D246" t="s">
        <v>29</v>
      </c>
      <c r="E246">
        <v>4</v>
      </c>
      <c r="F246" t="s">
        <v>34</v>
      </c>
      <c r="G246">
        <v>4</v>
      </c>
      <c r="H246">
        <v>1</v>
      </c>
      <c r="I246">
        <v>43823</v>
      </c>
      <c r="J246" t="s">
        <v>25</v>
      </c>
      <c r="K246">
        <v>1</v>
      </c>
      <c r="L246">
        <v>131469</v>
      </c>
      <c r="M246">
        <v>16648.788055617944</v>
      </c>
      <c r="N246">
        <v>29485.845532118998</v>
      </c>
      <c r="O246">
        <v>16732</v>
      </c>
      <c r="P246">
        <v>83382.460028360714</v>
      </c>
      <c r="Q246">
        <v>5481.2124031672647</v>
      </c>
      <c r="R246">
        <v>166436.05793528626</v>
      </c>
      <c r="S246">
        <v>116763.24808397866</v>
      </c>
      <c r="T246">
        <v>49672.809851307597</v>
      </c>
      <c r="X246" s="1">
        <f t="shared" si="6"/>
        <v>0</v>
      </c>
      <c r="Y246" s="2">
        <f t="shared" si="7"/>
        <v>1</v>
      </c>
      <c r="Z246" s="2"/>
      <c r="AA246" s="3"/>
    </row>
    <row r="247" spans="2:27" x14ac:dyDescent="0.25">
      <c r="B247" t="s">
        <v>19</v>
      </c>
      <c r="C247">
        <v>35</v>
      </c>
      <c r="D247" t="s">
        <v>32</v>
      </c>
      <c r="E247">
        <v>1</v>
      </c>
      <c r="F247" t="s">
        <v>34</v>
      </c>
      <c r="G247">
        <v>4</v>
      </c>
      <c r="H247">
        <v>1</v>
      </c>
      <c r="I247">
        <v>67391</v>
      </c>
      <c r="J247" t="s">
        <v>22</v>
      </c>
      <c r="K247">
        <v>2</v>
      </c>
      <c r="L247">
        <v>269564</v>
      </c>
      <c r="M247">
        <v>186297.97672969828</v>
      </c>
      <c r="N247">
        <v>21922.539468767045</v>
      </c>
      <c r="O247">
        <v>9957</v>
      </c>
      <c r="P247">
        <v>77247.910077226697</v>
      </c>
      <c r="Q247">
        <v>57719.9333611408</v>
      </c>
      <c r="R247">
        <v>349206.47282990784</v>
      </c>
      <c r="S247">
        <v>273502.88680692494</v>
      </c>
      <c r="T247">
        <v>75703.586022982898</v>
      </c>
      <c r="X247" s="1">
        <f t="shared" si="6"/>
        <v>1</v>
      </c>
      <c r="Y247" s="2">
        <f t="shared" si="7"/>
        <v>0</v>
      </c>
      <c r="Z247" s="2"/>
      <c r="AA247" s="3"/>
    </row>
    <row r="248" spans="2:27" x14ac:dyDescent="0.25">
      <c r="B248" t="s">
        <v>19</v>
      </c>
      <c r="C248">
        <v>43</v>
      </c>
      <c r="D248" t="s">
        <v>36</v>
      </c>
      <c r="E248">
        <v>2</v>
      </c>
      <c r="F248" t="s">
        <v>21</v>
      </c>
      <c r="G248">
        <v>1</v>
      </c>
      <c r="H248">
        <v>2</v>
      </c>
      <c r="I248">
        <v>48315</v>
      </c>
      <c r="J248" t="s">
        <v>39</v>
      </c>
      <c r="K248">
        <v>6</v>
      </c>
      <c r="L248">
        <v>289890</v>
      </c>
      <c r="M248">
        <v>58823.274982192939</v>
      </c>
      <c r="N248">
        <v>5534.6941495780266</v>
      </c>
      <c r="O248">
        <v>4738</v>
      </c>
      <c r="P248">
        <v>78269.101077641753</v>
      </c>
      <c r="Q248">
        <v>11503.22148243972</v>
      </c>
      <c r="R248">
        <v>306927.91563201777</v>
      </c>
      <c r="S248">
        <v>141830.3760598347</v>
      </c>
      <c r="T248">
        <v>165097.53957218307</v>
      </c>
      <c r="X248" s="1">
        <f t="shared" si="6"/>
        <v>1</v>
      </c>
      <c r="Y248" s="2">
        <f t="shared" si="7"/>
        <v>0</v>
      </c>
      <c r="Z248" s="2"/>
      <c r="AA248" s="3"/>
    </row>
    <row r="249" spans="2:27" x14ac:dyDescent="0.25">
      <c r="B249" t="s">
        <v>23</v>
      </c>
      <c r="C249">
        <v>36</v>
      </c>
      <c r="D249" t="s">
        <v>20</v>
      </c>
      <c r="E249">
        <v>6</v>
      </c>
      <c r="F249" t="s">
        <v>34</v>
      </c>
      <c r="G249">
        <v>4</v>
      </c>
      <c r="H249">
        <v>0</v>
      </c>
      <c r="I249">
        <v>51252</v>
      </c>
      <c r="J249" t="s">
        <v>22</v>
      </c>
      <c r="K249">
        <v>2</v>
      </c>
      <c r="L249">
        <v>256260</v>
      </c>
      <c r="M249">
        <v>40461.356180959505</v>
      </c>
      <c r="N249">
        <v>0</v>
      </c>
      <c r="O249">
        <v>0</v>
      </c>
      <c r="P249">
        <v>99270.947788926089</v>
      </c>
      <c r="Q249">
        <v>9652.0866501422934</v>
      </c>
      <c r="R249">
        <v>265912.08665014227</v>
      </c>
      <c r="S249">
        <v>139732.3039698856</v>
      </c>
      <c r="T249">
        <v>126179.78268025667</v>
      </c>
      <c r="X249" s="1">
        <f t="shared" si="6"/>
        <v>0</v>
      </c>
      <c r="Y249" s="2">
        <f t="shared" si="7"/>
        <v>1</v>
      </c>
      <c r="Z249" s="2"/>
      <c r="AA249" s="3"/>
    </row>
    <row r="250" spans="2:27" x14ac:dyDescent="0.25">
      <c r="B250" t="s">
        <v>19</v>
      </c>
      <c r="C250">
        <v>37</v>
      </c>
      <c r="D250" t="s">
        <v>37</v>
      </c>
      <c r="E250">
        <v>5</v>
      </c>
      <c r="F250" t="s">
        <v>24</v>
      </c>
      <c r="G250">
        <v>3</v>
      </c>
      <c r="H250">
        <v>2</v>
      </c>
      <c r="I250">
        <v>72704</v>
      </c>
      <c r="J250" t="s">
        <v>31</v>
      </c>
      <c r="K250">
        <v>5</v>
      </c>
      <c r="L250">
        <v>218112</v>
      </c>
      <c r="M250">
        <v>40243.638952878042</v>
      </c>
      <c r="N250">
        <v>135911.43094482992</v>
      </c>
      <c r="O250">
        <v>67343</v>
      </c>
      <c r="P250">
        <v>129900.15437707175</v>
      </c>
      <c r="Q250">
        <v>5563.8955170302124</v>
      </c>
      <c r="R250">
        <v>359587.32646186015</v>
      </c>
      <c r="S250">
        <v>237486.79332994978</v>
      </c>
      <c r="T250">
        <v>122100.53313191037</v>
      </c>
      <c r="X250" s="1">
        <f t="shared" si="6"/>
        <v>1</v>
      </c>
      <c r="Y250" s="2">
        <f t="shared" si="7"/>
        <v>0</v>
      </c>
      <c r="Z250" s="2"/>
      <c r="AA250" s="3"/>
    </row>
    <row r="251" spans="2:27" x14ac:dyDescent="0.25">
      <c r="B251" t="s">
        <v>23</v>
      </c>
      <c r="C251">
        <v>50</v>
      </c>
      <c r="D251" t="s">
        <v>26</v>
      </c>
      <c r="E251">
        <v>3</v>
      </c>
      <c r="F251" t="s">
        <v>21</v>
      </c>
      <c r="G251">
        <v>1</v>
      </c>
      <c r="H251">
        <v>1</v>
      </c>
      <c r="I251">
        <v>34840</v>
      </c>
      <c r="J251" t="s">
        <v>39</v>
      </c>
      <c r="K251">
        <v>6</v>
      </c>
      <c r="L251">
        <v>174200</v>
      </c>
      <c r="M251">
        <v>114161.53523235083</v>
      </c>
      <c r="N251">
        <v>12536.051686674453</v>
      </c>
      <c r="O251">
        <v>9437</v>
      </c>
      <c r="P251">
        <v>55431.238566853652</v>
      </c>
      <c r="Q251">
        <v>50511.967517058802</v>
      </c>
      <c r="R251">
        <v>237248.01920373325</v>
      </c>
      <c r="S251">
        <v>179029.77379920447</v>
      </c>
      <c r="T251">
        <v>58218.245404528774</v>
      </c>
      <c r="X251" s="1">
        <f t="shared" si="6"/>
        <v>0</v>
      </c>
      <c r="Y251" s="2">
        <f t="shared" si="7"/>
        <v>1</v>
      </c>
      <c r="Z251" s="2"/>
      <c r="AA251" s="3"/>
    </row>
    <row r="252" spans="2:27" x14ac:dyDescent="0.25">
      <c r="B252" t="s">
        <v>23</v>
      </c>
      <c r="C252">
        <v>49</v>
      </c>
      <c r="D252" t="s">
        <v>36</v>
      </c>
      <c r="E252">
        <v>2</v>
      </c>
      <c r="F252" t="s">
        <v>34</v>
      </c>
      <c r="G252">
        <v>4</v>
      </c>
      <c r="H252">
        <v>1</v>
      </c>
      <c r="I252">
        <v>66326</v>
      </c>
      <c r="J252" t="s">
        <v>22</v>
      </c>
      <c r="K252">
        <v>2</v>
      </c>
      <c r="L252">
        <v>265304</v>
      </c>
      <c r="M252">
        <v>62979.367452928098</v>
      </c>
      <c r="N252">
        <v>49063.141855952432</v>
      </c>
      <c r="O252">
        <v>30992</v>
      </c>
      <c r="P252">
        <v>32716.773925914513</v>
      </c>
      <c r="Q252">
        <v>65213.975002217747</v>
      </c>
      <c r="R252">
        <v>379581.11685817019</v>
      </c>
      <c r="S252">
        <v>126688.14137884261</v>
      </c>
      <c r="T252">
        <v>252892.97547932758</v>
      </c>
      <c r="X252" s="1">
        <f t="shared" si="6"/>
        <v>0</v>
      </c>
      <c r="Y252" s="2">
        <f t="shared" si="7"/>
        <v>1</v>
      </c>
      <c r="Z252" s="2"/>
      <c r="AA252" s="3"/>
    </row>
    <row r="253" spans="2:27" x14ac:dyDescent="0.25">
      <c r="B253" t="s">
        <v>19</v>
      </c>
      <c r="C253">
        <v>50</v>
      </c>
      <c r="D253" t="s">
        <v>29</v>
      </c>
      <c r="E253">
        <v>4</v>
      </c>
      <c r="F253" t="s">
        <v>34</v>
      </c>
      <c r="G253">
        <v>4</v>
      </c>
      <c r="H253">
        <v>0</v>
      </c>
      <c r="I253">
        <v>57345</v>
      </c>
      <c r="J253" t="s">
        <v>28</v>
      </c>
      <c r="K253">
        <v>4</v>
      </c>
      <c r="L253">
        <v>286725</v>
      </c>
      <c r="M253">
        <v>138154.92352214173</v>
      </c>
      <c r="N253">
        <v>0</v>
      </c>
      <c r="O253">
        <v>0</v>
      </c>
      <c r="P253">
        <v>78326.604739401475</v>
      </c>
      <c r="Q253">
        <v>26609.502801713614</v>
      </c>
      <c r="R253">
        <v>313334.50280171359</v>
      </c>
      <c r="S253">
        <v>216481.52826154319</v>
      </c>
      <c r="T253">
        <v>96852.974540170399</v>
      </c>
      <c r="X253" s="1">
        <f t="shared" si="6"/>
        <v>1</v>
      </c>
      <c r="Y253" s="2">
        <f t="shared" si="7"/>
        <v>0</v>
      </c>
      <c r="Z253" s="2"/>
      <c r="AA253" s="3"/>
    </row>
    <row r="254" spans="2:27" x14ac:dyDescent="0.25">
      <c r="B254" t="s">
        <v>19</v>
      </c>
      <c r="C254">
        <v>30</v>
      </c>
      <c r="D254" t="s">
        <v>32</v>
      </c>
      <c r="E254">
        <v>1</v>
      </c>
      <c r="F254" t="s">
        <v>34</v>
      </c>
      <c r="G254">
        <v>4</v>
      </c>
      <c r="H254">
        <v>2</v>
      </c>
      <c r="I254">
        <v>67148</v>
      </c>
      <c r="J254" t="s">
        <v>35</v>
      </c>
      <c r="K254">
        <v>3</v>
      </c>
      <c r="L254">
        <v>402888</v>
      </c>
      <c r="M254">
        <v>337493.23121389595</v>
      </c>
      <c r="N254">
        <v>61475.828676682446</v>
      </c>
      <c r="O254">
        <v>47587</v>
      </c>
      <c r="P254">
        <v>1054.7084542335049</v>
      </c>
      <c r="Q254">
        <v>100580.44705182176</v>
      </c>
      <c r="R254">
        <v>564944.27572850417</v>
      </c>
      <c r="S254">
        <v>386134.93966812943</v>
      </c>
      <c r="T254">
        <v>178809.33606037474</v>
      </c>
      <c r="X254" s="1">
        <f t="shared" si="6"/>
        <v>1</v>
      </c>
      <c r="Y254" s="2">
        <f t="shared" si="7"/>
        <v>0</v>
      </c>
      <c r="Z254" s="2"/>
      <c r="AA254" s="3"/>
    </row>
    <row r="255" spans="2:27" x14ac:dyDescent="0.25">
      <c r="B255" t="s">
        <v>23</v>
      </c>
      <c r="C255">
        <v>28</v>
      </c>
      <c r="D255" t="s">
        <v>32</v>
      </c>
      <c r="E255">
        <v>1</v>
      </c>
      <c r="F255" t="s">
        <v>21</v>
      </c>
      <c r="G255">
        <v>1</v>
      </c>
      <c r="H255">
        <v>1</v>
      </c>
      <c r="I255">
        <v>45985</v>
      </c>
      <c r="J255" t="s">
        <v>30</v>
      </c>
      <c r="K255">
        <v>7</v>
      </c>
      <c r="L255">
        <v>275910</v>
      </c>
      <c r="M255">
        <v>130830.61027663502</v>
      </c>
      <c r="N255">
        <v>39446.048058039582</v>
      </c>
      <c r="O255">
        <v>279</v>
      </c>
      <c r="P255">
        <v>58909.219794224788</v>
      </c>
      <c r="Q255">
        <v>28857.94797845008</v>
      </c>
      <c r="R255">
        <v>344213.99603648967</v>
      </c>
      <c r="S255">
        <v>190018.83007085981</v>
      </c>
      <c r="T255">
        <v>154195.16596562986</v>
      </c>
      <c r="X255" s="1">
        <f t="shared" si="6"/>
        <v>0</v>
      </c>
      <c r="Y255" s="2">
        <f t="shared" si="7"/>
        <v>1</v>
      </c>
      <c r="Z255" s="2"/>
      <c r="AA255" s="3"/>
    </row>
    <row r="256" spans="2:27" x14ac:dyDescent="0.25">
      <c r="B256" t="s">
        <v>23</v>
      </c>
      <c r="C256">
        <v>33</v>
      </c>
      <c r="D256" t="s">
        <v>37</v>
      </c>
      <c r="E256">
        <v>5</v>
      </c>
      <c r="F256" t="s">
        <v>21</v>
      </c>
      <c r="G256">
        <v>1</v>
      </c>
      <c r="H256">
        <v>0</v>
      </c>
      <c r="I256">
        <v>57607</v>
      </c>
      <c r="J256" t="s">
        <v>35</v>
      </c>
      <c r="K256">
        <v>3</v>
      </c>
      <c r="L256">
        <v>230428</v>
      </c>
      <c r="M256">
        <v>214884.00682826247</v>
      </c>
      <c r="N256">
        <v>0</v>
      </c>
      <c r="O256">
        <v>0</v>
      </c>
      <c r="P256">
        <v>22832.970182845638</v>
      </c>
      <c r="Q256">
        <v>38519.726567060949</v>
      </c>
      <c r="R256">
        <v>268947.72656706092</v>
      </c>
      <c r="S256">
        <v>237716.9770111081</v>
      </c>
      <c r="T256">
        <v>31230.749555952818</v>
      </c>
      <c r="X256" s="1">
        <f t="shared" si="6"/>
        <v>0</v>
      </c>
      <c r="Y256" s="2">
        <f t="shared" si="7"/>
        <v>1</v>
      </c>
      <c r="Z256" s="2"/>
      <c r="AA256" s="3"/>
    </row>
    <row r="257" spans="2:27" x14ac:dyDescent="0.25">
      <c r="B257" t="s">
        <v>23</v>
      </c>
      <c r="C257">
        <v>48</v>
      </c>
      <c r="D257" t="s">
        <v>37</v>
      </c>
      <c r="E257">
        <v>5</v>
      </c>
      <c r="F257" t="s">
        <v>27</v>
      </c>
      <c r="G257">
        <v>2</v>
      </c>
      <c r="H257">
        <v>1</v>
      </c>
      <c r="I257">
        <v>66671</v>
      </c>
      <c r="J257" t="s">
        <v>38</v>
      </c>
      <c r="K257">
        <v>9</v>
      </c>
      <c r="L257">
        <v>200013</v>
      </c>
      <c r="M257">
        <v>46766.629169278131</v>
      </c>
      <c r="N257">
        <v>7553.6649528195012</v>
      </c>
      <c r="O257">
        <v>4344</v>
      </c>
      <c r="P257">
        <v>125132.08549554076</v>
      </c>
      <c r="Q257">
        <v>90589.161782750569</v>
      </c>
      <c r="R257">
        <v>298155.8267355701</v>
      </c>
      <c r="S257">
        <v>176242.71466481889</v>
      </c>
      <c r="T257">
        <v>121913.1120707512</v>
      </c>
      <c r="X257" s="1">
        <f t="shared" si="6"/>
        <v>0</v>
      </c>
      <c r="Y257" s="2">
        <f t="shared" si="7"/>
        <v>1</v>
      </c>
      <c r="Z257" s="2"/>
      <c r="AA257" s="3"/>
    </row>
    <row r="258" spans="2:27" x14ac:dyDescent="0.25">
      <c r="B258" t="s">
        <v>23</v>
      </c>
      <c r="C258">
        <v>48</v>
      </c>
      <c r="D258" t="s">
        <v>26</v>
      </c>
      <c r="E258">
        <v>3</v>
      </c>
      <c r="F258" t="s">
        <v>27</v>
      </c>
      <c r="G258">
        <v>2</v>
      </c>
      <c r="H258">
        <v>1</v>
      </c>
      <c r="I258">
        <v>43592</v>
      </c>
      <c r="J258" t="s">
        <v>38</v>
      </c>
      <c r="K258">
        <v>9</v>
      </c>
      <c r="L258">
        <v>217960</v>
      </c>
      <c r="M258">
        <v>134438.92860090695</v>
      </c>
      <c r="N258">
        <v>944.05758624840644</v>
      </c>
      <c r="O258">
        <v>792</v>
      </c>
      <c r="P258">
        <v>56511.62518863377</v>
      </c>
      <c r="Q258">
        <v>19404.58322991891</v>
      </c>
      <c r="R258">
        <v>238308.64081616732</v>
      </c>
      <c r="S258">
        <v>191742.55378954072</v>
      </c>
      <c r="T258">
        <v>46566.087026626599</v>
      </c>
      <c r="X258" s="1">
        <f t="shared" si="6"/>
        <v>0</v>
      </c>
      <c r="Y258" s="2">
        <f t="shared" si="7"/>
        <v>1</v>
      </c>
      <c r="Z258" s="2"/>
      <c r="AA258" s="3"/>
    </row>
    <row r="259" spans="2:27" x14ac:dyDescent="0.25">
      <c r="B259" t="s">
        <v>23</v>
      </c>
      <c r="C259">
        <v>36</v>
      </c>
      <c r="D259" t="s">
        <v>29</v>
      </c>
      <c r="E259">
        <v>4</v>
      </c>
      <c r="F259" t="s">
        <v>21</v>
      </c>
      <c r="G259">
        <v>1</v>
      </c>
      <c r="H259">
        <v>0</v>
      </c>
      <c r="I259">
        <v>39666</v>
      </c>
      <c r="J259" t="s">
        <v>28</v>
      </c>
      <c r="K259">
        <v>4</v>
      </c>
      <c r="L259">
        <v>118998</v>
      </c>
      <c r="M259">
        <v>97968.733734647991</v>
      </c>
      <c r="N259">
        <v>0</v>
      </c>
      <c r="O259">
        <v>0</v>
      </c>
      <c r="P259">
        <v>10558.39499754333</v>
      </c>
      <c r="Q259">
        <v>10278.730075548468</v>
      </c>
      <c r="R259">
        <v>129276.73007554846</v>
      </c>
      <c r="S259">
        <v>108527.12873219133</v>
      </c>
      <c r="T259">
        <v>20749.601343357135</v>
      </c>
      <c r="X259" s="1">
        <f t="shared" si="6"/>
        <v>0</v>
      </c>
      <c r="Y259" s="2">
        <f t="shared" si="7"/>
        <v>1</v>
      </c>
      <c r="Z259" s="2"/>
      <c r="AA259" s="3"/>
    </row>
    <row r="260" spans="2:27" x14ac:dyDescent="0.25">
      <c r="B260" t="s">
        <v>19</v>
      </c>
      <c r="C260">
        <v>29</v>
      </c>
      <c r="D260" t="s">
        <v>29</v>
      </c>
      <c r="E260">
        <v>4</v>
      </c>
      <c r="F260" t="s">
        <v>34</v>
      </c>
      <c r="G260">
        <v>4</v>
      </c>
      <c r="H260">
        <v>1</v>
      </c>
      <c r="I260">
        <v>63660</v>
      </c>
      <c r="J260" t="s">
        <v>33</v>
      </c>
      <c r="K260">
        <v>8</v>
      </c>
      <c r="L260">
        <v>254640</v>
      </c>
      <c r="M260">
        <v>55627.738917628769</v>
      </c>
      <c r="N260">
        <v>26133.610419812805</v>
      </c>
      <c r="O260">
        <v>10451</v>
      </c>
      <c r="P260">
        <v>118632.15043611436</v>
      </c>
      <c r="Q260">
        <v>23080.462308784878</v>
      </c>
      <c r="R260">
        <v>303854.07272859768</v>
      </c>
      <c r="S260">
        <v>184710.88935374311</v>
      </c>
      <c r="T260">
        <v>119143.18337485456</v>
      </c>
      <c r="X260" s="1">
        <f t="shared" si="6"/>
        <v>1</v>
      </c>
      <c r="Y260" s="2">
        <f t="shared" si="7"/>
        <v>0</v>
      </c>
      <c r="Z260" s="2"/>
      <c r="AA260" s="3"/>
    </row>
    <row r="261" spans="2:27" x14ac:dyDescent="0.25">
      <c r="B261" t="s">
        <v>23</v>
      </c>
      <c r="C261">
        <v>35</v>
      </c>
      <c r="D261" t="s">
        <v>37</v>
      </c>
      <c r="E261">
        <v>5</v>
      </c>
      <c r="F261" t="s">
        <v>24</v>
      </c>
      <c r="G261">
        <v>3</v>
      </c>
      <c r="H261">
        <v>2</v>
      </c>
      <c r="I261">
        <v>39156</v>
      </c>
      <c r="J261" t="s">
        <v>35</v>
      </c>
      <c r="K261">
        <v>3</v>
      </c>
      <c r="L261">
        <v>117468</v>
      </c>
      <c r="M261">
        <v>59779.776344818274</v>
      </c>
      <c r="N261">
        <v>39106.587872127478</v>
      </c>
      <c r="O261">
        <v>33452</v>
      </c>
      <c r="P261">
        <v>50813.207116565638</v>
      </c>
      <c r="Q261">
        <v>11050.428851762073</v>
      </c>
      <c r="R261">
        <v>167625.01672388957</v>
      </c>
      <c r="S261">
        <v>144044.9834613839</v>
      </c>
      <c r="T261">
        <v>23580.033262505662</v>
      </c>
      <c r="X261" s="1">
        <f t="shared" si="6"/>
        <v>0</v>
      </c>
      <c r="Y261" s="2">
        <f t="shared" si="7"/>
        <v>1</v>
      </c>
      <c r="Z261" s="2"/>
      <c r="AA261" s="3"/>
    </row>
    <row r="262" spans="2:27" x14ac:dyDescent="0.25">
      <c r="B262" t="s">
        <v>23</v>
      </c>
      <c r="C262">
        <v>35</v>
      </c>
      <c r="D262" t="s">
        <v>20</v>
      </c>
      <c r="E262">
        <v>6</v>
      </c>
      <c r="F262" t="s">
        <v>34</v>
      </c>
      <c r="G262">
        <v>4</v>
      </c>
      <c r="H262">
        <v>1</v>
      </c>
      <c r="I262">
        <v>35633</v>
      </c>
      <c r="J262" t="s">
        <v>31</v>
      </c>
      <c r="K262">
        <v>5</v>
      </c>
      <c r="L262">
        <v>142532</v>
      </c>
      <c r="M262">
        <v>126292.37602152026</v>
      </c>
      <c r="N262">
        <v>19669.622385362989</v>
      </c>
      <c r="O262">
        <v>4700</v>
      </c>
      <c r="P262">
        <v>18921.314463481973</v>
      </c>
      <c r="Q262">
        <v>40918.503438763662</v>
      </c>
      <c r="R262">
        <v>203120.12582412665</v>
      </c>
      <c r="S262">
        <v>149913.69048500224</v>
      </c>
      <c r="T262">
        <v>53206.435339124408</v>
      </c>
      <c r="X262" s="1">
        <f t="shared" si="6"/>
        <v>0</v>
      </c>
      <c r="Y262" s="2">
        <f t="shared" si="7"/>
        <v>1</v>
      </c>
      <c r="Z262" s="2"/>
      <c r="AA262" s="3"/>
    </row>
    <row r="263" spans="2:27" x14ac:dyDescent="0.25">
      <c r="B263" t="s">
        <v>23</v>
      </c>
      <c r="C263">
        <v>34</v>
      </c>
      <c r="D263" t="s">
        <v>29</v>
      </c>
      <c r="E263">
        <v>4</v>
      </c>
      <c r="F263" t="s">
        <v>21</v>
      </c>
      <c r="G263">
        <v>1</v>
      </c>
      <c r="H263">
        <v>2</v>
      </c>
      <c r="I263">
        <v>39315</v>
      </c>
      <c r="J263" t="s">
        <v>31</v>
      </c>
      <c r="K263">
        <v>5</v>
      </c>
      <c r="L263">
        <v>196575</v>
      </c>
      <c r="M263">
        <v>50066.396191706903</v>
      </c>
      <c r="N263">
        <v>5956.1352391824912</v>
      </c>
      <c r="O263">
        <v>448</v>
      </c>
      <c r="P263">
        <v>52302.60460535896</v>
      </c>
      <c r="Q263">
        <v>36626.937088669845</v>
      </c>
      <c r="R263">
        <v>239158.07232785237</v>
      </c>
      <c r="S263">
        <v>102817.00079706586</v>
      </c>
      <c r="T263">
        <v>136341.07153078652</v>
      </c>
      <c r="X263" s="1">
        <f t="shared" ref="X263:X326" si="8">IF(B263="male",1,0)</f>
        <v>0</v>
      </c>
      <c r="Y263" s="2">
        <f t="shared" ref="Y263:Y326" si="9">IF(B263="female",1,0)</f>
        <v>1</v>
      </c>
      <c r="Z263" s="2"/>
      <c r="AA263" s="3"/>
    </row>
    <row r="264" spans="2:27" x14ac:dyDescent="0.25">
      <c r="B264" t="s">
        <v>19</v>
      </c>
      <c r="C264">
        <v>30</v>
      </c>
      <c r="D264" t="s">
        <v>32</v>
      </c>
      <c r="E264">
        <v>1</v>
      </c>
      <c r="F264" t="s">
        <v>34</v>
      </c>
      <c r="G264">
        <v>4</v>
      </c>
      <c r="H264">
        <v>2</v>
      </c>
      <c r="I264">
        <v>37300</v>
      </c>
      <c r="J264" t="s">
        <v>38</v>
      </c>
      <c r="K264">
        <v>9</v>
      </c>
      <c r="L264">
        <v>223800</v>
      </c>
      <c r="M264">
        <v>56348.060639143303</v>
      </c>
      <c r="N264">
        <v>22671.023896309565</v>
      </c>
      <c r="O264">
        <v>20138</v>
      </c>
      <c r="P264">
        <v>57592.908008805571</v>
      </c>
      <c r="Q264">
        <v>24090.278634034785</v>
      </c>
      <c r="R264">
        <v>270561.30253034434</v>
      </c>
      <c r="S264">
        <v>134078.96864794887</v>
      </c>
      <c r="T264">
        <v>136482.33388239547</v>
      </c>
      <c r="X264" s="1">
        <f t="shared" si="8"/>
        <v>1</v>
      </c>
      <c r="Y264" s="2">
        <f t="shared" si="9"/>
        <v>0</v>
      </c>
      <c r="Z264" s="2"/>
      <c r="AA264" s="3"/>
    </row>
    <row r="265" spans="2:27" x14ac:dyDescent="0.25">
      <c r="B265" t="s">
        <v>19</v>
      </c>
      <c r="C265">
        <v>43</v>
      </c>
      <c r="D265" t="s">
        <v>37</v>
      </c>
      <c r="E265">
        <v>5</v>
      </c>
      <c r="F265" t="s">
        <v>24</v>
      </c>
      <c r="G265">
        <v>3</v>
      </c>
      <c r="H265">
        <v>2</v>
      </c>
      <c r="I265">
        <v>51214</v>
      </c>
      <c r="J265" t="s">
        <v>31</v>
      </c>
      <c r="K265">
        <v>5</v>
      </c>
      <c r="L265">
        <v>153642</v>
      </c>
      <c r="M265">
        <v>108074.75138593127</v>
      </c>
      <c r="N265">
        <v>87914.08762066449</v>
      </c>
      <c r="O265">
        <v>80928</v>
      </c>
      <c r="P265">
        <v>74474.626100740148</v>
      </c>
      <c r="Q265">
        <v>53838.029219203177</v>
      </c>
      <c r="R265">
        <v>295394.11683986767</v>
      </c>
      <c r="S265">
        <v>263477.37748667144</v>
      </c>
      <c r="T265">
        <v>31916.73935319623</v>
      </c>
      <c r="X265" s="1">
        <f t="shared" si="8"/>
        <v>1</v>
      </c>
      <c r="Y265" s="2">
        <f t="shared" si="9"/>
        <v>0</v>
      </c>
      <c r="Z265" s="2"/>
      <c r="AA265" s="3"/>
    </row>
    <row r="266" spans="2:27" x14ac:dyDescent="0.25">
      <c r="B266" t="s">
        <v>19</v>
      </c>
      <c r="C266">
        <v>48</v>
      </c>
      <c r="D266" t="s">
        <v>36</v>
      </c>
      <c r="E266">
        <v>2</v>
      </c>
      <c r="F266" t="s">
        <v>34</v>
      </c>
      <c r="G266">
        <v>4</v>
      </c>
      <c r="H266">
        <v>1</v>
      </c>
      <c r="I266">
        <v>38021</v>
      </c>
      <c r="J266" t="s">
        <v>31</v>
      </c>
      <c r="K266">
        <v>5</v>
      </c>
      <c r="L266">
        <v>190105</v>
      </c>
      <c r="M266">
        <v>15059.397230706389</v>
      </c>
      <c r="N266">
        <v>13655.110353829794</v>
      </c>
      <c r="O266">
        <v>13103</v>
      </c>
      <c r="P266">
        <v>2510.281644555138</v>
      </c>
      <c r="Q266">
        <v>44682.424691618282</v>
      </c>
      <c r="R266">
        <v>248442.53504544808</v>
      </c>
      <c r="S266">
        <v>30672.678875261525</v>
      </c>
      <c r="T266">
        <v>217769.85617018654</v>
      </c>
      <c r="X266" s="1">
        <f t="shared" si="8"/>
        <v>1</v>
      </c>
      <c r="Y266" s="2">
        <f t="shared" si="9"/>
        <v>0</v>
      </c>
      <c r="Z266" s="2"/>
      <c r="AA266" s="3"/>
    </row>
    <row r="267" spans="2:27" x14ac:dyDescent="0.25">
      <c r="B267" t="s">
        <v>19</v>
      </c>
      <c r="C267">
        <v>37</v>
      </c>
      <c r="D267" t="s">
        <v>29</v>
      </c>
      <c r="E267">
        <v>4</v>
      </c>
      <c r="F267" t="s">
        <v>24</v>
      </c>
      <c r="G267">
        <v>3</v>
      </c>
      <c r="H267">
        <v>2</v>
      </c>
      <c r="I267">
        <v>71787</v>
      </c>
      <c r="J267" t="s">
        <v>31</v>
      </c>
      <c r="K267">
        <v>5</v>
      </c>
      <c r="L267">
        <v>215361</v>
      </c>
      <c r="M267">
        <v>169987.08230035551</v>
      </c>
      <c r="N267">
        <v>134326.83377691777</v>
      </c>
      <c r="O267">
        <v>23753</v>
      </c>
      <c r="P267">
        <v>15970.488101286317</v>
      </c>
      <c r="Q267">
        <v>78312.492442986404</v>
      </c>
      <c r="R267">
        <v>428000.32621990418</v>
      </c>
      <c r="S267">
        <v>209710.57040164183</v>
      </c>
      <c r="T267">
        <v>218289.75581826235</v>
      </c>
      <c r="X267" s="1">
        <f t="shared" si="8"/>
        <v>1</v>
      </c>
      <c r="Y267" s="2">
        <f t="shared" si="9"/>
        <v>0</v>
      </c>
      <c r="Z267" s="2"/>
      <c r="AA267" s="3"/>
    </row>
    <row r="268" spans="2:27" x14ac:dyDescent="0.25">
      <c r="B268" t="s">
        <v>23</v>
      </c>
      <c r="C268">
        <v>38</v>
      </c>
      <c r="D268" t="s">
        <v>26</v>
      </c>
      <c r="E268">
        <v>3</v>
      </c>
      <c r="F268" t="s">
        <v>24</v>
      </c>
      <c r="G268">
        <v>3</v>
      </c>
      <c r="H268">
        <v>0</v>
      </c>
      <c r="I268">
        <v>42581</v>
      </c>
      <c r="J268" t="s">
        <v>22</v>
      </c>
      <c r="K268">
        <v>2</v>
      </c>
      <c r="L268">
        <v>212905</v>
      </c>
      <c r="M268">
        <v>135265.98580043728</v>
      </c>
      <c r="N268">
        <v>0</v>
      </c>
      <c r="O268">
        <v>0</v>
      </c>
      <c r="P268">
        <v>6234.3792895525075</v>
      </c>
      <c r="Q268">
        <v>47023.434745061015</v>
      </c>
      <c r="R268">
        <v>259928.43474506101</v>
      </c>
      <c r="S268">
        <v>141500.36508998979</v>
      </c>
      <c r="T268">
        <v>118428.06965507122</v>
      </c>
      <c r="X268" s="1">
        <f t="shared" si="8"/>
        <v>0</v>
      </c>
      <c r="Y268" s="2">
        <f t="shared" si="9"/>
        <v>1</v>
      </c>
      <c r="Z268" s="2"/>
      <c r="AA268" s="3"/>
    </row>
    <row r="269" spans="2:27" x14ac:dyDescent="0.25">
      <c r="B269" t="s">
        <v>19</v>
      </c>
      <c r="C269">
        <v>32</v>
      </c>
      <c r="D269" t="s">
        <v>36</v>
      </c>
      <c r="E269">
        <v>2</v>
      </c>
      <c r="F269" t="s">
        <v>27</v>
      </c>
      <c r="G269">
        <v>2</v>
      </c>
      <c r="H269">
        <v>0</v>
      </c>
      <c r="I269">
        <v>50412</v>
      </c>
      <c r="J269" t="s">
        <v>33</v>
      </c>
      <c r="K269">
        <v>8</v>
      </c>
      <c r="L269">
        <v>201648</v>
      </c>
      <c r="M269">
        <v>110845.09778817477</v>
      </c>
      <c r="N269">
        <v>0</v>
      </c>
      <c r="O269">
        <v>0</v>
      </c>
      <c r="P269">
        <v>59605.358532632359</v>
      </c>
      <c r="Q269">
        <v>44662.513753316933</v>
      </c>
      <c r="R269">
        <v>246310.51375331695</v>
      </c>
      <c r="S269">
        <v>170450.45632080713</v>
      </c>
      <c r="T269">
        <v>75860.057432509813</v>
      </c>
      <c r="X269" s="1">
        <f t="shared" si="8"/>
        <v>1</v>
      </c>
      <c r="Y269" s="2">
        <f t="shared" si="9"/>
        <v>0</v>
      </c>
      <c r="Z269" s="2"/>
      <c r="AA269" s="3"/>
    </row>
    <row r="270" spans="2:27" x14ac:dyDescent="0.25">
      <c r="B270" t="s">
        <v>19</v>
      </c>
      <c r="C270">
        <v>42</v>
      </c>
      <c r="D270" t="s">
        <v>37</v>
      </c>
      <c r="E270">
        <v>5</v>
      </c>
      <c r="F270" t="s">
        <v>24</v>
      </c>
      <c r="G270">
        <v>3</v>
      </c>
      <c r="H270">
        <v>2</v>
      </c>
      <c r="I270">
        <v>51638</v>
      </c>
      <c r="J270" t="s">
        <v>30</v>
      </c>
      <c r="K270">
        <v>7</v>
      </c>
      <c r="L270">
        <v>206552</v>
      </c>
      <c r="M270">
        <v>126065.00166935568</v>
      </c>
      <c r="N270">
        <v>3109.5880550448633</v>
      </c>
      <c r="O270">
        <v>541</v>
      </c>
      <c r="P270">
        <v>31997.026564117212</v>
      </c>
      <c r="Q270">
        <v>40983.496177168985</v>
      </c>
      <c r="R270">
        <v>250645.08423221385</v>
      </c>
      <c r="S270">
        <v>158603.0282334729</v>
      </c>
      <c r="T270">
        <v>92042.055998740951</v>
      </c>
      <c r="X270" s="1">
        <f t="shared" si="8"/>
        <v>1</v>
      </c>
      <c r="Y270" s="2">
        <f t="shared" si="9"/>
        <v>0</v>
      </c>
      <c r="Z270" s="2"/>
      <c r="AA270" s="3"/>
    </row>
    <row r="271" spans="2:27" x14ac:dyDescent="0.25">
      <c r="B271" t="s">
        <v>19</v>
      </c>
      <c r="C271">
        <v>28</v>
      </c>
      <c r="D271" t="s">
        <v>36</v>
      </c>
      <c r="E271">
        <v>2</v>
      </c>
      <c r="F271" t="s">
        <v>24</v>
      </c>
      <c r="G271">
        <v>3</v>
      </c>
      <c r="H271">
        <v>1</v>
      </c>
      <c r="I271">
        <v>37825</v>
      </c>
      <c r="J271" t="s">
        <v>33</v>
      </c>
      <c r="K271">
        <v>8</v>
      </c>
      <c r="L271">
        <v>226950</v>
      </c>
      <c r="M271">
        <v>157700.44920790795</v>
      </c>
      <c r="N271">
        <v>4352.0253835259537</v>
      </c>
      <c r="O271">
        <v>1951</v>
      </c>
      <c r="P271">
        <v>57247.970376699253</v>
      </c>
      <c r="Q271">
        <v>53299.382264816348</v>
      </c>
      <c r="R271">
        <v>284601.40764834231</v>
      </c>
      <c r="S271">
        <v>216899.41958460721</v>
      </c>
      <c r="T271">
        <v>67701.988063735102</v>
      </c>
      <c r="X271" s="1">
        <f t="shared" si="8"/>
        <v>1</v>
      </c>
      <c r="Y271" s="2">
        <f t="shared" si="9"/>
        <v>0</v>
      </c>
      <c r="Z271" s="2"/>
      <c r="AA271" s="3"/>
    </row>
    <row r="272" spans="2:27" x14ac:dyDescent="0.25">
      <c r="B272" t="s">
        <v>19</v>
      </c>
      <c r="C272">
        <v>32</v>
      </c>
      <c r="D272" t="s">
        <v>26</v>
      </c>
      <c r="E272">
        <v>3</v>
      </c>
      <c r="F272" t="s">
        <v>24</v>
      </c>
      <c r="G272">
        <v>3</v>
      </c>
      <c r="H272">
        <v>0</v>
      </c>
      <c r="I272">
        <v>60743</v>
      </c>
      <c r="J272" t="s">
        <v>22</v>
      </c>
      <c r="K272">
        <v>2</v>
      </c>
      <c r="L272">
        <v>364458</v>
      </c>
      <c r="M272">
        <v>259112.07248819526</v>
      </c>
      <c r="N272">
        <v>0</v>
      </c>
      <c r="O272">
        <v>0</v>
      </c>
      <c r="P272">
        <v>58657.581651988039</v>
      </c>
      <c r="Q272">
        <v>54342.66875649635</v>
      </c>
      <c r="R272">
        <v>418800.66875649634</v>
      </c>
      <c r="S272">
        <v>317769.65414018329</v>
      </c>
      <c r="T272">
        <v>101031.01461631304</v>
      </c>
      <c r="X272" s="1">
        <f t="shared" si="8"/>
        <v>1</v>
      </c>
      <c r="Y272" s="2">
        <f t="shared" si="9"/>
        <v>0</v>
      </c>
      <c r="Z272" s="2"/>
      <c r="AA272" s="3"/>
    </row>
    <row r="273" spans="2:27" x14ac:dyDescent="0.25">
      <c r="B273" t="s">
        <v>19</v>
      </c>
      <c r="C273">
        <v>42</v>
      </c>
      <c r="D273" t="s">
        <v>36</v>
      </c>
      <c r="E273">
        <v>2</v>
      </c>
      <c r="F273" t="s">
        <v>34</v>
      </c>
      <c r="G273">
        <v>4</v>
      </c>
      <c r="H273">
        <v>2</v>
      </c>
      <c r="I273">
        <v>69994</v>
      </c>
      <c r="J273" t="s">
        <v>38</v>
      </c>
      <c r="K273">
        <v>9</v>
      </c>
      <c r="L273">
        <v>279976</v>
      </c>
      <c r="M273">
        <v>187900.99562925074</v>
      </c>
      <c r="N273">
        <v>20868.920021484886</v>
      </c>
      <c r="O273">
        <v>11297</v>
      </c>
      <c r="P273">
        <v>40538.102010903487</v>
      </c>
      <c r="Q273">
        <v>34767.669447842207</v>
      </c>
      <c r="R273">
        <v>335612.58946932713</v>
      </c>
      <c r="S273">
        <v>239736.09764015424</v>
      </c>
      <c r="T273">
        <v>95876.491829172883</v>
      </c>
      <c r="X273" s="1">
        <f t="shared" si="8"/>
        <v>1</v>
      </c>
      <c r="Y273" s="2">
        <f t="shared" si="9"/>
        <v>0</v>
      </c>
      <c r="Z273" s="2"/>
      <c r="AA273" s="3"/>
    </row>
    <row r="274" spans="2:27" x14ac:dyDescent="0.25">
      <c r="B274" t="s">
        <v>19</v>
      </c>
      <c r="C274">
        <v>45</v>
      </c>
      <c r="D274" t="s">
        <v>32</v>
      </c>
      <c r="E274">
        <v>1</v>
      </c>
      <c r="F274" t="s">
        <v>24</v>
      </c>
      <c r="G274">
        <v>3</v>
      </c>
      <c r="H274">
        <v>1</v>
      </c>
      <c r="I274">
        <v>30591</v>
      </c>
      <c r="J274" t="s">
        <v>25</v>
      </c>
      <c r="K274">
        <v>1</v>
      </c>
      <c r="L274">
        <v>183546</v>
      </c>
      <c r="M274">
        <v>56247.066537713996</v>
      </c>
      <c r="N274">
        <v>9124.0313507921328</v>
      </c>
      <c r="O274">
        <v>1261</v>
      </c>
      <c r="P274">
        <v>41340.13625727161</v>
      </c>
      <c r="Q274">
        <v>40174.422090520267</v>
      </c>
      <c r="R274">
        <v>232844.45344131239</v>
      </c>
      <c r="S274">
        <v>98848.202794985613</v>
      </c>
      <c r="T274">
        <v>133996.25064632678</v>
      </c>
      <c r="X274" s="1">
        <f t="shared" si="8"/>
        <v>1</v>
      </c>
      <c r="Y274" s="2">
        <f t="shared" si="9"/>
        <v>0</v>
      </c>
      <c r="Z274" s="2"/>
      <c r="AA274" s="3"/>
    </row>
    <row r="275" spans="2:27" x14ac:dyDescent="0.25">
      <c r="B275" t="s">
        <v>19</v>
      </c>
      <c r="C275">
        <v>48</v>
      </c>
      <c r="D275" t="s">
        <v>36</v>
      </c>
      <c r="E275">
        <v>2</v>
      </c>
      <c r="F275" t="s">
        <v>34</v>
      </c>
      <c r="G275">
        <v>4</v>
      </c>
      <c r="H275">
        <v>1</v>
      </c>
      <c r="I275">
        <v>43813</v>
      </c>
      <c r="J275" t="s">
        <v>25</v>
      </c>
      <c r="K275">
        <v>1</v>
      </c>
      <c r="L275">
        <v>262878</v>
      </c>
      <c r="M275">
        <v>172975.61503621211</v>
      </c>
      <c r="N275">
        <v>40632.831187493597</v>
      </c>
      <c r="O275">
        <v>26812</v>
      </c>
      <c r="P275">
        <v>64878.522222105385</v>
      </c>
      <c r="Q275">
        <v>8646.9089356765471</v>
      </c>
      <c r="R275">
        <v>312157.74012317014</v>
      </c>
      <c r="S275">
        <v>264666.1372583175</v>
      </c>
      <c r="T275">
        <v>47491.602864852641</v>
      </c>
      <c r="X275" s="1">
        <f t="shared" si="8"/>
        <v>1</v>
      </c>
      <c r="Y275" s="2">
        <f t="shared" si="9"/>
        <v>0</v>
      </c>
      <c r="Z275" s="2"/>
      <c r="AA275" s="3"/>
    </row>
    <row r="276" spans="2:27" x14ac:dyDescent="0.25">
      <c r="B276" t="s">
        <v>23</v>
      </c>
      <c r="C276">
        <v>40</v>
      </c>
      <c r="D276" t="s">
        <v>29</v>
      </c>
      <c r="E276">
        <v>4</v>
      </c>
      <c r="F276" t="s">
        <v>34</v>
      </c>
      <c r="G276">
        <v>4</v>
      </c>
      <c r="H276">
        <v>2</v>
      </c>
      <c r="I276">
        <v>34867</v>
      </c>
      <c r="J276" t="s">
        <v>22</v>
      </c>
      <c r="K276">
        <v>2</v>
      </c>
      <c r="L276">
        <v>174335</v>
      </c>
      <c r="M276">
        <v>103819.43902334089</v>
      </c>
      <c r="N276">
        <v>60513.278478340828</v>
      </c>
      <c r="O276">
        <v>40418</v>
      </c>
      <c r="P276">
        <v>23094.686435188345</v>
      </c>
      <c r="Q276">
        <v>16340.633350180653</v>
      </c>
      <c r="R276">
        <v>251188.91182852149</v>
      </c>
      <c r="S276">
        <v>167332.12545852922</v>
      </c>
      <c r="T276">
        <v>83856.786369992275</v>
      </c>
      <c r="X276" s="1">
        <f t="shared" si="8"/>
        <v>0</v>
      </c>
      <c r="Y276" s="2">
        <f t="shared" si="9"/>
        <v>1</v>
      </c>
      <c r="Z276" s="2"/>
      <c r="AA276" s="3"/>
    </row>
    <row r="277" spans="2:27" x14ac:dyDescent="0.25">
      <c r="B277" t="s">
        <v>23</v>
      </c>
      <c r="C277">
        <v>43</v>
      </c>
      <c r="D277" t="s">
        <v>26</v>
      </c>
      <c r="E277">
        <v>3</v>
      </c>
      <c r="F277" t="s">
        <v>27</v>
      </c>
      <c r="G277">
        <v>2</v>
      </c>
      <c r="H277">
        <v>2</v>
      </c>
      <c r="I277">
        <v>47063</v>
      </c>
      <c r="J277" t="s">
        <v>35</v>
      </c>
      <c r="K277">
        <v>3</v>
      </c>
      <c r="L277">
        <v>141189</v>
      </c>
      <c r="M277">
        <v>106675.88735962374</v>
      </c>
      <c r="N277">
        <v>71770.240986922596</v>
      </c>
      <c r="O277">
        <v>17300</v>
      </c>
      <c r="P277">
        <v>83285.005295485142</v>
      </c>
      <c r="Q277">
        <v>17828.59278997689</v>
      </c>
      <c r="R277">
        <v>230787.83377689947</v>
      </c>
      <c r="S277">
        <v>207260.89265510888</v>
      </c>
      <c r="T277">
        <v>23526.941121790587</v>
      </c>
      <c r="X277" s="1">
        <f t="shared" si="8"/>
        <v>0</v>
      </c>
      <c r="Y277" s="2">
        <f t="shared" si="9"/>
        <v>1</v>
      </c>
      <c r="Z277" s="2"/>
      <c r="AA277" s="3"/>
    </row>
    <row r="278" spans="2:27" x14ac:dyDescent="0.25">
      <c r="B278" t="s">
        <v>19</v>
      </c>
      <c r="C278">
        <v>26</v>
      </c>
      <c r="D278" t="s">
        <v>20</v>
      </c>
      <c r="E278">
        <v>6</v>
      </c>
      <c r="F278" t="s">
        <v>34</v>
      </c>
      <c r="G278">
        <v>4</v>
      </c>
      <c r="H278">
        <v>0</v>
      </c>
      <c r="I278">
        <v>64317</v>
      </c>
      <c r="J278" t="s">
        <v>22</v>
      </c>
      <c r="K278">
        <v>2</v>
      </c>
      <c r="L278">
        <v>192951</v>
      </c>
      <c r="M278">
        <v>75764.968177466711</v>
      </c>
      <c r="N278">
        <v>0</v>
      </c>
      <c r="O278">
        <v>0</v>
      </c>
      <c r="P278">
        <v>2728.7342191003509</v>
      </c>
      <c r="Q278">
        <v>45947.152403420703</v>
      </c>
      <c r="R278">
        <v>238898.15240342071</v>
      </c>
      <c r="S278">
        <v>78493.702396567067</v>
      </c>
      <c r="T278">
        <v>160404.45000685364</v>
      </c>
      <c r="X278" s="1">
        <f t="shared" si="8"/>
        <v>1</v>
      </c>
      <c r="Y278" s="2">
        <f t="shared" si="9"/>
        <v>0</v>
      </c>
      <c r="Z278" s="2"/>
      <c r="AA278" s="3"/>
    </row>
    <row r="279" spans="2:27" x14ac:dyDescent="0.25">
      <c r="B279" t="s">
        <v>19</v>
      </c>
      <c r="C279">
        <v>42</v>
      </c>
      <c r="D279" t="s">
        <v>36</v>
      </c>
      <c r="E279">
        <v>2</v>
      </c>
      <c r="F279" t="s">
        <v>24</v>
      </c>
      <c r="G279">
        <v>3</v>
      </c>
      <c r="H279">
        <v>1</v>
      </c>
      <c r="I279">
        <v>51076</v>
      </c>
      <c r="J279" t="s">
        <v>22</v>
      </c>
      <c r="K279">
        <v>2</v>
      </c>
      <c r="L279">
        <v>255380</v>
      </c>
      <c r="M279">
        <v>123160.58514418604</v>
      </c>
      <c r="N279">
        <v>6630.4510005226248</v>
      </c>
      <c r="O279">
        <v>4048</v>
      </c>
      <c r="P279">
        <v>30304.389560909476</v>
      </c>
      <c r="Q279">
        <v>40069.041793197408</v>
      </c>
      <c r="R279">
        <v>302079.49279372004</v>
      </c>
      <c r="S279">
        <v>157512.97470509552</v>
      </c>
      <c r="T279">
        <v>144566.51808862452</v>
      </c>
      <c r="X279" s="1">
        <f t="shared" si="8"/>
        <v>1</v>
      </c>
      <c r="Y279" s="2">
        <f t="shared" si="9"/>
        <v>0</v>
      </c>
      <c r="Z279" s="2"/>
      <c r="AA279" s="3"/>
    </row>
    <row r="280" spans="2:27" x14ac:dyDescent="0.25">
      <c r="B280" t="s">
        <v>23</v>
      </c>
      <c r="C280">
        <v>41</v>
      </c>
      <c r="D280" t="s">
        <v>32</v>
      </c>
      <c r="E280">
        <v>1</v>
      </c>
      <c r="F280" t="s">
        <v>21</v>
      </c>
      <c r="G280">
        <v>1</v>
      </c>
      <c r="H280">
        <v>1</v>
      </c>
      <c r="I280">
        <v>64274</v>
      </c>
      <c r="J280" t="s">
        <v>39</v>
      </c>
      <c r="K280">
        <v>6</v>
      </c>
      <c r="L280">
        <v>321370</v>
      </c>
      <c r="M280">
        <v>139156.45049915678</v>
      </c>
      <c r="N280">
        <v>55687.206573709853</v>
      </c>
      <c r="O280">
        <v>38696</v>
      </c>
      <c r="P280">
        <v>116533.91308138242</v>
      </c>
      <c r="Q280">
        <v>38643.363534156997</v>
      </c>
      <c r="R280">
        <v>415700.57010786684</v>
      </c>
      <c r="S280">
        <v>294386.36358053918</v>
      </c>
      <c r="T280">
        <v>121314.20652732765</v>
      </c>
      <c r="X280" s="1">
        <f t="shared" si="8"/>
        <v>0</v>
      </c>
      <c r="Y280" s="2">
        <f t="shared" si="9"/>
        <v>1</v>
      </c>
      <c r="Z280" s="2"/>
      <c r="AA280" s="3"/>
    </row>
    <row r="281" spans="2:27" x14ac:dyDescent="0.25">
      <c r="B281" t="s">
        <v>23</v>
      </c>
      <c r="C281">
        <v>44</v>
      </c>
      <c r="D281" t="s">
        <v>32</v>
      </c>
      <c r="E281">
        <v>1</v>
      </c>
      <c r="F281" t="s">
        <v>24</v>
      </c>
      <c r="G281">
        <v>3</v>
      </c>
      <c r="H281">
        <v>1</v>
      </c>
      <c r="I281">
        <v>67974</v>
      </c>
      <c r="J281" t="s">
        <v>22</v>
      </c>
      <c r="K281">
        <v>2</v>
      </c>
      <c r="L281">
        <v>203922</v>
      </c>
      <c r="M281">
        <v>141064.15845807965</v>
      </c>
      <c r="N281">
        <v>34048.662730922537</v>
      </c>
      <c r="O281">
        <v>21942</v>
      </c>
      <c r="P281">
        <v>131342.17147721106</v>
      </c>
      <c r="Q281">
        <v>44191.860430452878</v>
      </c>
      <c r="R281">
        <v>282162.52316137543</v>
      </c>
      <c r="S281">
        <v>294348.32993529073</v>
      </c>
      <c r="T281">
        <v>-12185.806773915305</v>
      </c>
      <c r="X281" s="1">
        <f t="shared" si="8"/>
        <v>0</v>
      </c>
      <c r="Y281" s="2">
        <f t="shared" si="9"/>
        <v>1</v>
      </c>
      <c r="Z281" s="2"/>
      <c r="AA281" s="3"/>
    </row>
    <row r="282" spans="2:27" x14ac:dyDescent="0.25">
      <c r="B282" t="s">
        <v>19</v>
      </c>
      <c r="C282">
        <v>44</v>
      </c>
      <c r="D282" t="s">
        <v>29</v>
      </c>
      <c r="E282">
        <v>4</v>
      </c>
      <c r="F282" t="s">
        <v>24</v>
      </c>
      <c r="G282">
        <v>3</v>
      </c>
      <c r="H282">
        <v>2</v>
      </c>
      <c r="I282">
        <v>41186</v>
      </c>
      <c r="J282" t="s">
        <v>25</v>
      </c>
      <c r="K282">
        <v>1</v>
      </c>
      <c r="L282">
        <v>205930</v>
      </c>
      <c r="M282">
        <v>10387.051179094682</v>
      </c>
      <c r="N282">
        <v>71609.263534185084</v>
      </c>
      <c r="O282">
        <v>48984</v>
      </c>
      <c r="P282">
        <v>12261.144245153218</v>
      </c>
      <c r="Q282">
        <v>56892.841048849266</v>
      </c>
      <c r="R282">
        <v>334432.10458303435</v>
      </c>
      <c r="S282">
        <v>71632.195424247897</v>
      </c>
      <c r="T282">
        <v>262799.90915878647</v>
      </c>
      <c r="X282" s="1">
        <f t="shared" si="8"/>
        <v>1</v>
      </c>
      <c r="Y282" s="2">
        <f t="shared" si="9"/>
        <v>0</v>
      </c>
      <c r="Z282" s="2"/>
      <c r="AA282" s="3"/>
    </row>
    <row r="283" spans="2:27" x14ac:dyDescent="0.25">
      <c r="B283" t="s">
        <v>23</v>
      </c>
      <c r="C283">
        <v>46</v>
      </c>
      <c r="D283" t="s">
        <v>26</v>
      </c>
      <c r="E283">
        <v>3</v>
      </c>
      <c r="F283" t="s">
        <v>27</v>
      </c>
      <c r="G283">
        <v>2</v>
      </c>
      <c r="H283">
        <v>0</v>
      </c>
      <c r="I283">
        <v>33984</v>
      </c>
      <c r="J283" t="s">
        <v>33</v>
      </c>
      <c r="K283">
        <v>8</v>
      </c>
      <c r="L283">
        <v>203904</v>
      </c>
      <c r="M283">
        <v>28711.494239041738</v>
      </c>
      <c r="N283">
        <v>0</v>
      </c>
      <c r="O283">
        <v>0</v>
      </c>
      <c r="P283">
        <v>49008.795180320805</v>
      </c>
      <c r="Q283">
        <v>31760.230071191894</v>
      </c>
      <c r="R283">
        <v>235664.23007119191</v>
      </c>
      <c r="S283">
        <v>77720.28941936254</v>
      </c>
      <c r="T283">
        <v>157943.94065182935</v>
      </c>
      <c r="X283" s="1">
        <f t="shared" si="8"/>
        <v>0</v>
      </c>
      <c r="Y283" s="2">
        <f t="shared" si="9"/>
        <v>1</v>
      </c>
      <c r="Z283" s="2"/>
      <c r="AA283" s="3"/>
    </row>
    <row r="284" spans="2:27" x14ac:dyDescent="0.25">
      <c r="B284" t="s">
        <v>23</v>
      </c>
      <c r="C284">
        <v>50</v>
      </c>
      <c r="D284" t="s">
        <v>37</v>
      </c>
      <c r="E284">
        <v>5</v>
      </c>
      <c r="F284" t="s">
        <v>34</v>
      </c>
      <c r="G284">
        <v>4</v>
      </c>
      <c r="H284">
        <v>0</v>
      </c>
      <c r="I284">
        <v>63895</v>
      </c>
      <c r="J284" t="s">
        <v>38</v>
      </c>
      <c r="K284">
        <v>9</v>
      </c>
      <c r="L284">
        <v>319475</v>
      </c>
      <c r="M284">
        <v>309023.78081815055</v>
      </c>
      <c r="N284">
        <v>0</v>
      </c>
      <c r="O284">
        <v>0</v>
      </c>
      <c r="P284">
        <v>12298.148082124868</v>
      </c>
      <c r="Q284">
        <v>87593.872835558315</v>
      </c>
      <c r="R284">
        <v>407068.87283555832</v>
      </c>
      <c r="S284">
        <v>321321.92890027544</v>
      </c>
      <c r="T284">
        <v>85746.943935282878</v>
      </c>
      <c r="X284" s="1">
        <f t="shared" si="8"/>
        <v>0</v>
      </c>
      <c r="Y284" s="2">
        <f t="shared" si="9"/>
        <v>1</v>
      </c>
      <c r="Z284" s="2"/>
      <c r="AA284" s="3"/>
    </row>
    <row r="285" spans="2:27" x14ac:dyDescent="0.25">
      <c r="B285" t="s">
        <v>23</v>
      </c>
      <c r="C285">
        <v>42</v>
      </c>
      <c r="D285" t="s">
        <v>20</v>
      </c>
      <c r="E285">
        <v>6</v>
      </c>
      <c r="F285" t="s">
        <v>24</v>
      </c>
      <c r="G285">
        <v>3</v>
      </c>
      <c r="H285">
        <v>1</v>
      </c>
      <c r="I285">
        <v>48374</v>
      </c>
      <c r="J285" t="s">
        <v>38</v>
      </c>
      <c r="K285">
        <v>9</v>
      </c>
      <c r="L285">
        <v>193496</v>
      </c>
      <c r="M285">
        <v>67043.25100919469</v>
      </c>
      <c r="N285">
        <v>34460.032587214599</v>
      </c>
      <c r="O285">
        <v>22214</v>
      </c>
      <c r="P285">
        <v>81096.192685011716</v>
      </c>
      <c r="Q285">
        <v>9192.8425901052833</v>
      </c>
      <c r="R285">
        <v>237148.87517731989</v>
      </c>
      <c r="S285">
        <v>170353.44369420642</v>
      </c>
      <c r="T285">
        <v>66795.431483113469</v>
      </c>
      <c r="X285" s="1">
        <f t="shared" si="8"/>
        <v>0</v>
      </c>
      <c r="Y285" s="2">
        <f t="shared" si="9"/>
        <v>1</v>
      </c>
      <c r="Z285" s="2"/>
      <c r="AA285" s="3"/>
    </row>
    <row r="286" spans="2:27" x14ac:dyDescent="0.25">
      <c r="B286" t="s">
        <v>19</v>
      </c>
      <c r="C286">
        <v>28</v>
      </c>
      <c r="D286" t="s">
        <v>20</v>
      </c>
      <c r="E286">
        <v>6</v>
      </c>
      <c r="F286" t="s">
        <v>24</v>
      </c>
      <c r="G286">
        <v>3</v>
      </c>
      <c r="H286">
        <v>1</v>
      </c>
      <c r="I286">
        <v>48471</v>
      </c>
      <c r="J286" t="s">
        <v>22</v>
      </c>
      <c r="K286">
        <v>2</v>
      </c>
      <c r="L286">
        <v>145413</v>
      </c>
      <c r="M286">
        <v>49633.074294249731</v>
      </c>
      <c r="N286">
        <v>43596.675140055755</v>
      </c>
      <c r="O286">
        <v>37127</v>
      </c>
      <c r="P286">
        <v>44660.429882973309</v>
      </c>
      <c r="Q286">
        <v>53252.611074430664</v>
      </c>
      <c r="R286">
        <v>242262.28621448643</v>
      </c>
      <c r="S286">
        <v>131420.50417722305</v>
      </c>
      <c r="T286">
        <v>110841.78203726339</v>
      </c>
      <c r="X286" s="1">
        <f t="shared" si="8"/>
        <v>1</v>
      </c>
      <c r="Y286" s="2">
        <f t="shared" si="9"/>
        <v>0</v>
      </c>
      <c r="Z286" s="2"/>
      <c r="AA286" s="3"/>
    </row>
    <row r="287" spans="2:27" x14ac:dyDescent="0.25">
      <c r="B287" t="s">
        <v>23</v>
      </c>
      <c r="C287">
        <v>45</v>
      </c>
      <c r="D287" t="s">
        <v>32</v>
      </c>
      <c r="E287">
        <v>1</v>
      </c>
      <c r="F287" t="s">
        <v>34</v>
      </c>
      <c r="G287">
        <v>4</v>
      </c>
      <c r="H287">
        <v>1</v>
      </c>
      <c r="I287">
        <v>45020</v>
      </c>
      <c r="J287" t="s">
        <v>35</v>
      </c>
      <c r="K287">
        <v>3</v>
      </c>
      <c r="L287">
        <v>225100</v>
      </c>
      <c r="M287">
        <v>171089.25093329765</v>
      </c>
      <c r="N287">
        <v>41106.675885905723</v>
      </c>
      <c r="O287">
        <v>19209</v>
      </c>
      <c r="P287">
        <v>10641.739048462767</v>
      </c>
      <c r="Q287">
        <v>29669.972595345829</v>
      </c>
      <c r="R287">
        <v>295876.64848125156</v>
      </c>
      <c r="S287">
        <v>200939.98998176042</v>
      </c>
      <c r="T287">
        <v>94936.658499491139</v>
      </c>
      <c r="X287" s="1">
        <f t="shared" si="8"/>
        <v>0</v>
      </c>
      <c r="Y287" s="2">
        <f t="shared" si="9"/>
        <v>1</v>
      </c>
      <c r="Z287" s="2"/>
      <c r="AA287" s="3"/>
    </row>
    <row r="288" spans="2:27" x14ac:dyDescent="0.25">
      <c r="B288" t="s">
        <v>19</v>
      </c>
      <c r="C288">
        <v>26</v>
      </c>
      <c r="D288" t="s">
        <v>26</v>
      </c>
      <c r="E288">
        <v>3</v>
      </c>
      <c r="F288" t="s">
        <v>27</v>
      </c>
      <c r="G288">
        <v>2</v>
      </c>
      <c r="H288">
        <v>2</v>
      </c>
      <c r="I288">
        <v>35781</v>
      </c>
      <c r="J288" t="s">
        <v>28</v>
      </c>
      <c r="K288">
        <v>4</v>
      </c>
      <c r="L288">
        <v>143124</v>
      </c>
      <c r="M288">
        <v>20141.930104682298</v>
      </c>
      <c r="N288">
        <v>48336.489768866042</v>
      </c>
      <c r="O288">
        <v>41170</v>
      </c>
      <c r="P288">
        <v>35668.315245398881</v>
      </c>
      <c r="Q288">
        <v>7276.9523423783412</v>
      </c>
      <c r="R288">
        <v>198737.4421112444</v>
      </c>
      <c r="S288">
        <v>96980.245350081183</v>
      </c>
      <c r="T288">
        <v>101757.19676116321</v>
      </c>
      <c r="X288" s="1">
        <f t="shared" si="8"/>
        <v>1</v>
      </c>
      <c r="Y288" s="2">
        <f t="shared" si="9"/>
        <v>0</v>
      </c>
      <c r="Z288" s="2"/>
      <c r="AA288" s="3"/>
    </row>
    <row r="289" spans="2:27" x14ac:dyDescent="0.25">
      <c r="B289" t="s">
        <v>19</v>
      </c>
      <c r="C289">
        <v>36</v>
      </c>
      <c r="D289" t="s">
        <v>29</v>
      </c>
      <c r="E289">
        <v>4</v>
      </c>
      <c r="F289" t="s">
        <v>24</v>
      </c>
      <c r="G289">
        <v>3</v>
      </c>
      <c r="H289">
        <v>0</v>
      </c>
      <c r="I289">
        <v>44407</v>
      </c>
      <c r="J289" t="s">
        <v>28</v>
      </c>
      <c r="K289">
        <v>4</v>
      </c>
      <c r="L289">
        <v>177628</v>
      </c>
      <c r="M289">
        <v>173575.46398528741</v>
      </c>
      <c r="N289">
        <v>0</v>
      </c>
      <c r="O289">
        <v>0</v>
      </c>
      <c r="P289">
        <v>24337.998284685298</v>
      </c>
      <c r="Q289">
        <v>8555.444491971175</v>
      </c>
      <c r="R289">
        <v>186183.44449197117</v>
      </c>
      <c r="S289">
        <v>197913.46226997272</v>
      </c>
      <c r="T289">
        <v>-11730.017778001551</v>
      </c>
      <c r="X289" s="1">
        <f t="shared" si="8"/>
        <v>1</v>
      </c>
      <c r="Y289" s="2">
        <f t="shared" si="9"/>
        <v>0</v>
      </c>
      <c r="Z289" s="2"/>
      <c r="AA289" s="3"/>
    </row>
    <row r="290" spans="2:27" x14ac:dyDescent="0.25">
      <c r="B290" t="s">
        <v>23</v>
      </c>
      <c r="C290">
        <v>37</v>
      </c>
      <c r="D290" t="s">
        <v>36</v>
      </c>
      <c r="E290">
        <v>2</v>
      </c>
      <c r="F290" t="s">
        <v>27</v>
      </c>
      <c r="G290">
        <v>2</v>
      </c>
      <c r="H290">
        <v>0</v>
      </c>
      <c r="I290">
        <v>43359</v>
      </c>
      <c r="J290" t="s">
        <v>22</v>
      </c>
      <c r="K290">
        <v>2</v>
      </c>
      <c r="L290">
        <v>216795</v>
      </c>
      <c r="M290">
        <v>1594.8393116022253</v>
      </c>
      <c r="N290">
        <v>0</v>
      </c>
      <c r="O290">
        <v>0</v>
      </c>
      <c r="P290">
        <v>10788.7499007933</v>
      </c>
      <c r="Q290">
        <v>17960.080344470891</v>
      </c>
      <c r="R290">
        <v>234755.08034447089</v>
      </c>
      <c r="S290">
        <v>12383.589212395525</v>
      </c>
      <c r="T290">
        <v>222371.49113207537</v>
      </c>
      <c r="X290" s="1">
        <f t="shared" si="8"/>
        <v>0</v>
      </c>
      <c r="Y290" s="2">
        <f t="shared" si="9"/>
        <v>1</v>
      </c>
      <c r="Z290" s="2"/>
      <c r="AA290" s="3"/>
    </row>
    <row r="291" spans="2:27" x14ac:dyDescent="0.25">
      <c r="B291" t="s">
        <v>23</v>
      </c>
      <c r="C291">
        <v>43</v>
      </c>
      <c r="D291" t="s">
        <v>37</v>
      </c>
      <c r="E291">
        <v>5</v>
      </c>
      <c r="F291" t="s">
        <v>27</v>
      </c>
      <c r="G291">
        <v>2</v>
      </c>
      <c r="H291">
        <v>2</v>
      </c>
      <c r="I291">
        <v>53703</v>
      </c>
      <c r="J291" t="s">
        <v>35</v>
      </c>
      <c r="K291">
        <v>3</v>
      </c>
      <c r="L291">
        <v>161109</v>
      </c>
      <c r="M291">
        <v>11508.591987293688</v>
      </c>
      <c r="N291">
        <v>46325.821534673079</v>
      </c>
      <c r="O291">
        <v>4761</v>
      </c>
      <c r="P291">
        <v>67062.493076179395</v>
      </c>
      <c r="Q291">
        <v>48830.092485925241</v>
      </c>
      <c r="R291">
        <v>256264.91402059831</v>
      </c>
      <c r="S291">
        <v>83332.085063473089</v>
      </c>
      <c r="T291">
        <v>172932.82895712522</v>
      </c>
      <c r="X291" s="1">
        <f t="shared" si="8"/>
        <v>0</v>
      </c>
      <c r="Y291" s="2">
        <f t="shared" si="9"/>
        <v>1</v>
      </c>
      <c r="Z291" s="2"/>
      <c r="AA291" s="3"/>
    </row>
    <row r="292" spans="2:27" x14ac:dyDescent="0.25">
      <c r="B292" t="s">
        <v>19</v>
      </c>
      <c r="C292">
        <v>26</v>
      </c>
      <c r="D292" t="s">
        <v>37</v>
      </c>
      <c r="E292">
        <v>5</v>
      </c>
      <c r="F292" t="s">
        <v>34</v>
      </c>
      <c r="G292">
        <v>4</v>
      </c>
      <c r="H292">
        <v>2</v>
      </c>
      <c r="I292">
        <v>51667</v>
      </c>
      <c r="J292" t="s">
        <v>31</v>
      </c>
      <c r="K292">
        <v>5</v>
      </c>
      <c r="L292">
        <v>206668</v>
      </c>
      <c r="M292">
        <v>115171.38762959995</v>
      </c>
      <c r="N292">
        <v>18399.460675721963</v>
      </c>
      <c r="O292">
        <v>7788</v>
      </c>
      <c r="P292">
        <v>16591.944591518881</v>
      </c>
      <c r="Q292">
        <v>35853.742287484165</v>
      </c>
      <c r="R292">
        <v>260921.20296320613</v>
      </c>
      <c r="S292">
        <v>139551.33222111882</v>
      </c>
      <c r="T292">
        <v>121369.87074208731</v>
      </c>
      <c r="X292" s="1">
        <f t="shared" si="8"/>
        <v>1</v>
      </c>
      <c r="Y292" s="2">
        <f t="shared" si="9"/>
        <v>0</v>
      </c>
      <c r="Z292" s="2"/>
      <c r="AA292" s="3"/>
    </row>
    <row r="293" spans="2:27" x14ac:dyDescent="0.25">
      <c r="B293" t="s">
        <v>19</v>
      </c>
      <c r="C293">
        <v>34</v>
      </c>
      <c r="D293" t="s">
        <v>20</v>
      </c>
      <c r="E293">
        <v>6</v>
      </c>
      <c r="F293" t="s">
        <v>34</v>
      </c>
      <c r="G293">
        <v>4</v>
      </c>
      <c r="H293">
        <v>1</v>
      </c>
      <c r="I293">
        <v>74611</v>
      </c>
      <c r="J293" t="s">
        <v>28</v>
      </c>
      <c r="K293">
        <v>4</v>
      </c>
      <c r="L293">
        <v>223833</v>
      </c>
      <c r="M293">
        <v>56303.929471181415</v>
      </c>
      <c r="N293">
        <v>6522.1428998905831</v>
      </c>
      <c r="O293">
        <v>2090</v>
      </c>
      <c r="P293">
        <v>21484.756785590173</v>
      </c>
      <c r="Q293">
        <v>70838.994573998367</v>
      </c>
      <c r="R293">
        <v>301194.13747388893</v>
      </c>
      <c r="S293">
        <v>79878.686256771587</v>
      </c>
      <c r="T293">
        <v>221315.45121711734</v>
      </c>
      <c r="X293" s="1">
        <f t="shared" si="8"/>
        <v>1</v>
      </c>
      <c r="Y293" s="2">
        <f t="shared" si="9"/>
        <v>0</v>
      </c>
      <c r="Z293" s="2"/>
      <c r="AA293" s="3"/>
    </row>
    <row r="294" spans="2:27" x14ac:dyDescent="0.25">
      <c r="B294" t="s">
        <v>19</v>
      </c>
      <c r="C294">
        <v>35</v>
      </c>
      <c r="D294" t="s">
        <v>29</v>
      </c>
      <c r="E294">
        <v>4</v>
      </c>
      <c r="F294" t="s">
        <v>21</v>
      </c>
      <c r="G294">
        <v>1</v>
      </c>
      <c r="H294">
        <v>1</v>
      </c>
      <c r="I294">
        <v>40644</v>
      </c>
      <c r="J294" t="s">
        <v>35</v>
      </c>
      <c r="K294">
        <v>3</v>
      </c>
      <c r="L294">
        <v>243864</v>
      </c>
      <c r="M294">
        <v>17470.388166725548</v>
      </c>
      <c r="N294">
        <v>24694.553916424175</v>
      </c>
      <c r="O294">
        <v>5984</v>
      </c>
      <c r="P294">
        <v>44774.159488106474</v>
      </c>
      <c r="Q294">
        <v>37159.582965705282</v>
      </c>
      <c r="R294">
        <v>305718.13688212947</v>
      </c>
      <c r="S294">
        <v>68228.547654832015</v>
      </c>
      <c r="T294">
        <v>237489.58922729746</v>
      </c>
      <c r="X294" s="1">
        <f t="shared" si="8"/>
        <v>1</v>
      </c>
      <c r="Y294" s="2">
        <f t="shared" si="9"/>
        <v>0</v>
      </c>
      <c r="Z294" s="2"/>
      <c r="AA294" s="3"/>
    </row>
    <row r="295" spans="2:27" x14ac:dyDescent="0.25">
      <c r="B295" t="s">
        <v>19</v>
      </c>
      <c r="C295">
        <v>47</v>
      </c>
      <c r="D295" t="s">
        <v>37</v>
      </c>
      <c r="E295">
        <v>5</v>
      </c>
      <c r="F295" t="s">
        <v>21</v>
      </c>
      <c r="G295">
        <v>1</v>
      </c>
      <c r="H295">
        <v>0</v>
      </c>
      <c r="I295">
        <v>62992</v>
      </c>
      <c r="J295" t="s">
        <v>28</v>
      </c>
      <c r="K295">
        <v>4</v>
      </c>
      <c r="L295">
        <v>314960</v>
      </c>
      <c r="M295">
        <v>184548.29057635574</v>
      </c>
      <c r="N295">
        <v>0</v>
      </c>
      <c r="O295">
        <v>0</v>
      </c>
      <c r="P295">
        <v>39280.641762455547</v>
      </c>
      <c r="Q295">
        <v>53720.236099362242</v>
      </c>
      <c r="R295">
        <v>368680.23609936226</v>
      </c>
      <c r="S295">
        <v>223828.93233881128</v>
      </c>
      <c r="T295">
        <v>144851.30376055097</v>
      </c>
      <c r="X295" s="1">
        <f t="shared" si="8"/>
        <v>1</v>
      </c>
      <c r="Y295" s="2">
        <f t="shared" si="9"/>
        <v>0</v>
      </c>
      <c r="Z295" s="2"/>
      <c r="AA295" s="3"/>
    </row>
    <row r="296" spans="2:27" x14ac:dyDescent="0.25">
      <c r="B296" t="s">
        <v>23</v>
      </c>
      <c r="C296">
        <v>37</v>
      </c>
      <c r="D296" t="s">
        <v>36</v>
      </c>
      <c r="E296">
        <v>2</v>
      </c>
      <c r="F296" t="s">
        <v>34</v>
      </c>
      <c r="G296">
        <v>4</v>
      </c>
      <c r="H296">
        <v>1</v>
      </c>
      <c r="I296">
        <v>56660</v>
      </c>
      <c r="J296" t="s">
        <v>22</v>
      </c>
      <c r="K296">
        <v>2</v>
      </c>
      <c r="L296">
        <v>226640</v>
      </c>
      <c r="M296">
        <v>99380.468608161405</v>
      </c>
      <c r="N296">
        <v>24708.805912580821</v>
      </c>
      <c r="O296">
        <v>9839</v>
      </c>
      <c r="P296">
        <v>51033.372996715967</v>
      </c>
      <c r="Q296">
        <v>79304.858808060511</v>
      </c>
      <c r="R296">
        <v>330653.66472064133</v>
      </c>
      <c r="S296">
        <v>160252.84160487738</v>
      </c>
      <c r="T296">
        <v>170400.82311576395</v>
      </c>
      <c r="X296" s="1">
        <f t="shared" si="8"/>
        <v>0</v>
      </c>
      <c r="Y296" s="2">
        <f t="shared" si="9"/>
        <v>1</v>
      </c>
      <c r="Z296" s="2"/>
      <c r="AA296" s="3"/>
    </row>
    <row r="297" spans="2:27" x14ac:dyDescent="0.25">
      <c r="B297" t="s">
        <v>23</v>
      </c>
      <c r="C297">
        <v>30</v>
      </c>
      <c r="D297" t="s">
        <v>32</v>
      </c>
      <c r="E297">
        <v>1</v>
      </c>
      <c r="F297" t="s">
        <v>34</v>
      </c>
      <c r="G297">
        <v>4</v>
      </c>
      <c r="H297">
        <v>0</v>
      </c>
      <c r="I297">
        <v>46566</v>
      </c>
      <c r="J297" t="s">
        <v>28</v>
      </c>
      <c r="K297">
        <v>4</v>
      </c>
      <c r="L297">
        <v>186264</v>
      </c>
      <c r="M297">
        <v>156896.34946484401</v>
      </c>
      <c r="N297">
        <v>0</v>
      </c>
      <c r="O297">
        <v>0</v>
      </c>
      <c r="P297">
        <v>44532.359661895105</v>
      </c>
      <c r="Q297">
        <v>45722.978384127739</v>
      </c>
      <c r="R297">
        <v>231986.97838412772</v>
      </c>
      <c r="S297">
        <v>201428.70912673912</v>
      </c>
      <c r="T297">
        <v>30558.269257388602</v>
      </c>
      <c r="X297" s="1">
        <f t="shared" si="8"/>
        <v>0</v>
      </c>
      <c r="Y297" s="2">
        <f t="shared" si="9"/>
        <v>1</v>
      </c>
      <c r="Z297" s="2"/>
      <c r="AA297" s="3"/>
    </row>
    <row r="298" spans="2:27" x14ac:dyDescent="0.25">
      <c r="B298" t="s">
        <v>19</v>
      </c>
      <c r="C298">
        <v>39</v>
      </c>
      <c r="D298" t="s">
        <v>20</v>
      </c>
      <c r="E298">
        <v>6</v>
      </c>
      <c r="F298" t="s">
        <v>24</v>
      </c>
      <c r="G298">
        <v>3</v>
      </c>
      <c r="H298">
        <v>0</v>
      </c>
      <c r="I298">
        <v>43534</v>
      </c>
      <c r="J298" t="s">
        <v>39</v>
      </c>
      <c r="K298">
        <v>6</v>
      </c>
      <c r="L298">
        <v>261204</v>
      </c>
      <c r="M298">
        <v>7346.9080286250637</v>
      </c>
      <c r="N298">
        <v>0</v>
      </c>
      <c r="O298">
        <v>0</v>
      </c>
      <c r="P298">
        <v>17967.355095562936</v>
      </c>
      <c r="Q298">
        <v>15765.890936582282</v>
      </c>
      <c r="R298">
        <v>276969.89093658229</v>
      </c>
      <c r="S298">
        <v>25314.263124188001</v>
      </c>
      <c r="T298">
        <v>251655.62781239429</v>
      </c>
      <c r="X298" s="1">
        <f t="shared" si="8"/>
        <v>1</v>
      </c>
      <c r="Y298" s="2">
        <f t="shared" si="9"/>
        <v>0</v>
      </c>
      <c r="Z298" s="2"/>
      <c r="AA298" s="3"/>
    </row>
    <row r="299" spans="2:27" x14ac:dyDescent="0.25">
      <c r="B299" t="s">
        <v>19</v>
      </c>
      <c r="C299">
        <v>32</v>
      </c>
      <c r="D299" t="s">
        <v>20</v>
      </c>
      <c r="E299">
        <v>6</v>
      </c>
      <c r="F299" t="s">
        <v>21</v>
      </c>
      <c r="G299">
        <v>1</v>
      </c>
      <c r="H299">
        <v>1</v>
      </c>
      <c r="I299">
        <v>67497</v>
      </c>
      <c r="J299" t="s">
        <v>28</v>
      </c>
      <c r="K299">
        <v>4</v>
      </c>
      <c r="L299">
        <v>337485</v>
      </c>
      <c r="M299">
        <v>20034.366746375799</v>
      </c>
      <c r="N299">
        <v>54101.740716509667</v>
      </c>
      <c r="O299">
        <v>186</v>
      </c>
      <c r="P299">
        <v>44265.8070027426</v>
      </c>
      <c r="Q299">
        <v>63228.993245552803</v>
      </c>
      <c r="R299">
        <v>454815.73396206246</v>
      </c>
      <c r="S299">
        <v>64486.173749118403</v>
      </c>
      <c r="T299">
        <v>390329.56021294405</v>
      </c>
      <c r="X299" s="1">
        <f t="shared" si="8"/>
        <v>1</v>
      </c>
      <c r="Y299" s="2">
        <f t="shared" si="9"/>
        <v>0</v>
      </c>
      <c r="Z299" s="2"/>
      <c r="AA299" s="3"/>
    </row>
    <row r="300" spans="2:27" x14ac:dyDescent="0.25">
      <c r="B300" t="s">
        <v>19</v>
      </c>
      <c r="C300">
        <v>49</v>
      </c>
      <c r="D300" t="s">
        <v>26</v>
      </c>
      <c r="E300">
        <v>3</v>
      </c>
      <c r="F300" t="s">
        <v>34</v>
      </c>
      <c r="G300">
        <v>4</v>
      </c>
      <c r="H300">
        <v>1</v>
      </c>
      <c r="I300">
        <v>31552</v>
      </c>
      <c r="J300" t="s">
        <v>33</v>
      </c>
      <c r="K300">
        <v>8</v>
      </c>
      <c r="L300">
        <v>189312</v>
      </c>
      <c r="M300">
        <v>178772.13823847484</v>
      </c>
      <c r="N300">
        <v>24043.970360359701</v>
      </c>
      <c r="O300">
        <v>21836</v>
      </c>
      <c r="P300">
        <v>45066.348090774976</v>
      </c>
      <c r="Q300">
        <v>24926.443082300022</v>
      </c>
      <c r="R300">
        <v>238282.41344265972</v>
      </c>
      <c r="S300">
        <v>245674.4863292498</v>
      </c>
      <c r="T300">
        <v>-7392.0728865900892</v>
      </c>
      <c r="X300" s="1">
        <f t="shared" si="8"/>
        <v>1</v>
      </c>
      <c r="Y300" s="2">
        <f t="shared" si="9"/>
        <v>0</v>
      </c>
      <c r="Z300" s="2"/>
      <c r="AA300" s="3"/>
    </row>
    <row r="301" spans="2:27" x14ac:dyDescent="0.25">
      <c r="B301" t="s">
        <v>23</v>
      </c>
      <c r="C301">
        <v>39</v>
      </c>
      <c r="D301" t="s">
        <v>29</v>
      </c>
      <c r="E301">
        <v>4</v>
      </c>
      <c r="F301" t="s">
        <v>34</v>
      </c>
      <c r="G301">
        <v>4</v>
      </c>
      <c r="H301">
        <v>0</v>
      </c>
      <c r="I301">
        <v>54903</v>
      </c>
      <c r="J301" t="s">
        <v>22</v>
      </c>
      <c r="K301">
        <v>2</v>
      </c>
      <c r="L301">
        <v>219612</v>
      </c>
      <c r="M301">
        <v>165601.47880566004</v>
      </c>
      <c r="N301">
        <v>0</v>
      </c>
      <c r="O301">
        <v>0</v>
      </c>
      <c r="P301">
        <v>24841.48268888408</v>
      </c>
      <c r="Q301">
        <v>34247.950854517621</v>
      </c>
      <c r="R301">
        <v>253859.95085451764</v>
      </c>
      <c r="S301">
        <v>190442.96149454411</v>
      </c>
      <c r="T301">
        <v>63416.989359973522</v>
      </c>
      <c r="X301" s="1">
        <f t="shared" si="8"/>
        <v>0</v>
      </c>
      <c r="Y301" s="2">
        <f t="shared" si="9"/>
        <v>1</v>
      </c>
      <c r="Z301" s="2"/>
      <c r="AA301" s="3"/>
    </row>
    <row r="302" spans="2:27" x14ac:dyDescent="0.25">
      <c r="B302" t="s">
        <v>19</v>
      </c>
      <c r="C302">
        <v>41</v>
      </c>
      <c r="D302" t="s">
        <v>32</v>
      </c>
      <c r="E302">
        <v>1</v>
      </c>
      <c r="F302" t="s">
        <v>24</v>
      </c>
      <c r="G302">
        <v>3</v>
      </c>
      <c r="H302">
        <v>2</v>
      </c>
      <c r="I302">
        <v>67110</v>
      </c>
      <c r="J302" t="s">
        <v>35</v>
      </c>
      <c r="K302">
        <v>3</v>
      </c>
      <c r="L302">
        <v>201330</v>
      </c>
      <c r="M302">
        <v>136299.32782033295</v>
      </c>
      <c r="N302">
        <v>130393.0508478038</v>
      </c>
      <c r="O302">
        <v>102586</v>
      </c>
      <c r="P302">
        <v>33909.493862330688</v>
      </c>
      <c r="Q302">
        <v>7755.9043830384544</v>
      </c>
      <c r="R302">
        <v>339478.95523084229</v>
      </c>
      <c r="S302">
        <v>272794.82168266363</v>
      </c>
      <c r="T302">
        <v>66684.133548178652</v>
      </c>
      <c r="X302" s="1">
        <f t="shared" si="8"/>
        <v>1</v>
      </c>
      <c r="Y302" s="2">
        <f t="shared" si="9"/>
        <v>0</v>
      </c>
      <c r="Z302" s="2"/>
      <c r="AA302" s="3"/>
    </row>
    <row r="303" spans="2:27" x14ac:dyDescent="0.25">
      <c r="B303" t="s">
        <v>23</v>
      </c>
      <c r="C303">
        <v>41</v>
      </c>
      <c r="D303" t="s">
        <v>32</v>
      </c>
      <c r="E303">
        <v>1</v>
      </c>
      <c r="F303" t="s">
        <v>24</v>
      </c>
      <c r="G303">
        <v>3</v>
      </c>
      <c r="H303">
        <v>1</v>
      </c>
      <c r="I303">
        <v>63724</v>
      </c>
      <c r="J303" t="s">
        <v>25</v>
      </c>
      <c r="K303">
        <v>1</v>
      </c>
      <c r="L303">
        <v>382344</v>
      </c>
      <c r="M303">
        <v>122287.2527075875</v>
      </c>
      <c r="N303">
        <v>46755.447182378055</v>
      </c>
      <c r="O303">
        <v>19266</v>
      </c>
      <c r="P303">
        <v>126983.48277237859</v>
      </c>
      <c r="Q303">
        <v>44947.3179774706</v>
      </c>
      <c r="R303">
        <v>474046.76515984861</v>
      </c>
      <c r="S303">
        <v>268536.7354799661</v>
      </c>
      <c r="T303">
        <v>205510.02967988251</v>
      </c>
      <c r="X303" s="1">
        <f t="shared" si="8"/>
        <v>0</v>
      </c>
      <c r="Y303" s="2">
        <f t="shared" si="9"/>
        <v>1</v>
      </c>
      <c r="Z303" s="2"/>
      <c r="AA303" s="3"/>
    </row>
    <row r="304" spans="2:27" x14ac:dyDescent="0.25">
      <c r="B304" t="s">
        <v>19</v>
      </c>
      <c r="C304">
        <v>49</v>
      </c>
      <c r="D304" t="s">
        <v>36</v>
      </c>
      <c r="E304">
        <v>2</v>
      </c>
      <c r="F304" t="s">
        <v>34</v>
      </c>
      <c r="G304">
        <v>4</v>
      </c>
      <c r="H304">
        <v>1</v>
      </c>
      <c r="I304">
        <v>66386</v>
      </c>
      <c r="J304" t="s">
        <v>25</v>
      </c>
      <c r="K304">
        <v>1</v>
      </c>
      <c r="L304">
        <v>199158</v>
      </c>
      <c r="M304">
        <v>20648.082205294602</v>
      </c>
      <c r="N304">
        <v>64880.73510740474</v>
      </c>
      <c r="O304">
        <v>36294</v>
      </c>
      <c r="P304">
        <v>79697.083936872586</v>
      </c>
      <c r="Q304">
        <v>97913.944134803256</v>
      </c>
      <c r="R304">
        <v>361952.67924220802</v>
      </c>
      <c r="S304">
        <v>136639.16614216717</v>
      </c>
      <c r="T304">
        <v>225313.51310004084</v>
      </c>
      <c r="X304" s="1">
        <f t="shared" si="8"/>
        <v>1</v>
      </c>
      <c r="Y304" s="2">
        <f t="shared" si="9"/>
        <v>0</v>
      </c>
      <c r="Z304" s="2"/>
      <c r="AA304" s="3"/>
    </row>
    <row r="305" spans="2:27" x14ac:dyDescent="0.25">
      <c r="B305" t="s">
        <v>19</v>
      </c>
      <c r="C305">
        <v>29</v>
      </c>
      <c r="D305" t="s">
        <v>26</v>
      </c>
      <c r="E305">
        <v>3</v>
      </c>
      <c r="F305" t="s">
        <v>27</v>
      </c>
      <c r="G305">
        <v>2</v>
      </c>
      <c r="H305">
        <v>2</v>
      </c>
      <c r="I305">
        <v>58960</v>
      </c>
      <c r="J305" t="s">
        <v>33</v>
      </c>
      <c r="K305">
        <v>8</v>
      </c>
      <c r="L305">
        <v>176880</v>
      </c>
      <c r="M305">
        <v>8655.1253091479884</v>
      </c>
      <c r="N305">
        <v>66812.976464957348</v>
      </c>
      <c r="O305">
        <v>29980</v>
      </c>
      <c r="P305">
        <v>36475.696205141263</v>
      </c>
      <c r="Q305">
        <v>73212.014617471112</v>
      </c>
      <c r="R305">
        <v>316904.99108242849</v>
      </c>
      <c r="S305">
        <v>75110.821514289244</v>
      </c>
      <c r="T305">
        <v>241794.16956813924</v>
      </c>
      <c r="X305" s="1">
        <f t="shared" si="8"/>
        <v>1</v>
      </c>
      <c r="Y305" s="2">
        <f t="shared" si="9"/>
        <v>0</v>
      </c>
      <c r="Z305" s="2"/>
      <c r="AA305" s="3"/>
    </row>
    <row r="306" spans="2:27" x14ac:dyDescent="0.25">
      <c r="B306" t="s">
        <v>23</v>
      </c>
      <c r="C306">
        <v>47</v>
      </c>
      <c r="D306" t="s">
        <v>20</v>
      </c>
      <c r="E306">
        <v>6</v>
      </c>
      <c r="F306" t="s">
        <v>27</v>
      </c>
      <c r="G306">
        <v>2</v>
      </c>
      <c r="H306">
        <v>1</v>
      </c>
      <c r="I306">
        <v>53108</v>
      </c>
      <c r="J306" t="s">
        <v>30</v>
      </c>
      <c r="K306">
        <v>7</v>
      </c>
      <c r="L306">
        <v>265540</v>
      </c>
      <c r="M306">
        <v>69844.62640481416</v>
      </c>
      <c r="N306">
        <v>35524.3274492481</v>
      </c>
      <c r="O306">
        <v>29176</v>
      </c>
      <c r="P306">
        <v>13980.547998680566</v>
      </c>
      <c r="Q306">
        <v>19014.376870452201</v>
      </c>
      <c r="R306">
        <v>320078.70431970031</v>
      </c>
      <c r="S306">
        <v>113001.17440349472</v>
      </c>
      <c r="T306">
        <v>207077.52991620559</v>
      </c>
      <c r="X306" s="1">
        <f t="shared" si="8"/>
        <v>0</v>
      </c>
      <c r="Y306" s="2">
        <f t="shared" si="9"/>
        <v>1</v>
      </c>
      <c r="Z306" s="2"/>
      <c r="AA306" s="3"/>
    </row>
    <row r="307" spans="2:27" x14ac:dyDescent="0.25">
      <c r="B307" t="s">
        <v>19</v>
      </c>
      <c r="C307">
        <v>43</v>
      </c>
      <c r="D307" t="s">
        <v>36</v>
      </c>
      <c r="E307">
        <v>2</v>
      </c>
      <c r="F307" t="s">
        <v>21</v>
      </c>
      <c r="G307">
        <v>1</v>
      </c>
      <c r="H307">
        <v>1</v>
      </c>
      <c r="I307">
        <v>48015</v>
      </c>
      <c r="J307" t="s">
        <v>39</v>
      </c>
      <c r="K307">
        <v>6</v>
      </c>
      <c r="L307">
        <v>144045</v>
      </c>
      <c r="M307">
        <v>25338.588715158945</v>
      </c>
      <c r="N307">
        <v>24041.830735688585</v>
      </c>
      <c r="O307">
        <v>12689</v>
      </c>
      <c r="P307">
        <v>25856.433012310947</v>
      </c>
      <c r="Q307">
        <v>54393.164611056854</v>
      </c>
      <c r="R307">
        <v>222479.99534674545</v>
      </c>
      <c r="S307">
        <v>63884.021727469888</v>
      </c>
      <c r="T307">
        <v>158595.97361927555</v>
      </c>
      <c r="X307" s="1">
        <f t="shared" si="8"/>
        <v>1</v>
      </c>
      <c r="Y307" s="2">
        <f t="shared" si="9"/>
        <v>0</v>
      </c>
      <c r="Z307" s="2"/>
      <c r="AA307" s="3"/>
    </row>
    <row r="308" spans="2:27" x14ac:dyDescent="0.25">
      <c r="B308" t="s">
        <v>23</v>
      </c>
      <c r="C308">
        <v>31</v>
      </c>
      <c r="D308" t="s">
        <v>37</v>
      </c>
      <c r="E308">
        <v>5</v>
      </c>
      <c r="F308" t="s">
        <v>34</v>
      </c>
      <c r="G308">
        <v>4</v>
      </c>
      <c r="H308">
        <v>1</v>
      </c>
      <c r="I308">
        <v>68733</v>
      </c>
      <c r="J308" t="s">
        <v>39</v>
      </c>
      <c r="K308">
        <v>6</v>
      </c>
      <c r="L308">
        <v>412398</v>
      </c>
      <c r="M308">
        <v>73862.882968427497</v>
      </c>
      <c r="N308">
        <v>18618.303260893397</v>
      </c>
      <c r="O308">
        <v>8788</v>
      </c>
      <c r="P308">
        <v>15570.06049760257</v>
      </c>
      <c r="Q308">
        <v>61009.932953394673</v>
      </c>
      <c r="R308">
        <v>492026.23621428804</v>
      </c>
      <c r="S308">
        <v>98220.943466030061</v>
      </c>
      <c r="T308">
        <v>393805.29274825798</v>
      </c>
      <c r="X308" s="1">
        <f t="shared" si="8"/>
        <v>0</v>
      </c>
      <c r="Y308" s="2">
        <f t="shared" si="9"/>
        <v>1</v>
      </c>
      <c r="Z308" s="2"/>
      <c r="AA308" s="3"/>
    </row>
    <row r="309" spans="2:27" x14ac:dyDescent="0.25">
      <c r="B309" t="s">
        <v>19</v>
      </c>
      <c r="C309">
        <v>32</v>
      </c>
      <c r="D309" t="s">
        <v>37</v>
      </c>
      <c r="E309">
        <v>5</v>
      </c>
      <c r="F309" t="s">
        <v>24</v>
      </c>
      <c r="G309">
        <v>3</v>
      </c>
      <c r="H309">
        <v>2</v>
      </c>
      <c r="I309">
        <v>39010</v>
      </c>
      <c r="J309" t="s">
        <v>31</v>
      </c>
      <c r="K309">
        <v>5</v>
      </c>
      <c r="L309">
        <v>234060</v>
      </c>
      <c r="M309">
        <v>131456.68827280213</v>
      </c>
      <c r="N309">
        <v>26717.002665125514</v>
      </c>
      <c r="O309">
        <v>15555</v>
      </c>
      <c r="P309">
        <v>22228.584416333255</v>
      </c>
      <c r="Q309">
        <v>8408.2799988650768</v>
      </c>
      <c r="R309">
        <v>269185.28266399057</v>
      </c>
      <c r="S309">
        <v>169240.2726891354</v>
      </c>
      <c r="T309">
        <v>99945.009974855173</v>
      </c>
      <c r="X309" s="1">
        <f t="shared" si="8"/>
        <v>1</v>
      </c>
      <c r="Y309" s="2">
        <f t="shared" si="9"/>
        <v>0</v>
      </c>
      <c r="Z309" s="2"/>
      <c r="AA309" s="3"/>
    </row>
    <row r="310" spans="2:27" x14ac:dyDescent="0.25">
      <c r="B310" t="s">
        <v>19</v>
      </c>
      <c r="C310">
        <v>43</v>
      </c>
      <c r="D310" t="s">
        <v>29</v>
      </c>
      <c r="E310">
        <v>4</v>
      </c>
      <c r="F310" t="s">
        <v>27</v>
      </c>
      <c r="G310">
        <v>2</v>
      </c>
      <c r="H310">
        <v>1</v>
      </c>
      <c r="I310">
        <v>41889</v>
      </c>
      <c r="J310" t="s">
        <v>31</v>
      </c>
      <c r="K310">
        <v>5</v>
      </c>
      <c r="L310">
        <v>251334</v>
      </c>
      <c r="M310">
        <v>48951.847822568569</v>
      </c>
      <c r="N310">
        <v>17544.385426949299</v>
      </c>
      <c r="O310">
        <v>14157</v>
      </c>
      <c r="P310">
        <v>63900.892857698083</v>
      </c>
      <c r="Q310">
        <v>15207.140296979607</v>
      </c>
      <c r="R310">
        <v>284085.52572392893</v>
      </c>
      <c r="S310">
        <v>127009.74068026665</v>
      </c>
      <c r="T310">
        <v>157075.7850436623</v>
      </c>
      <c r="X310" s="1">
        <f t="shared" si="8"/>
        <v>1</v>
      </c>
      <c r="Y310" s="2">
        <f t="shared" si="9"/>
        <v>0</v>
      </c>
      <c r="Z310" s="2"/>
      <c r="AA310" s="3"/>
    </row>
    <row r="311" spans="2:27" x14ac:dyDescent="0.25">
      <c r="B311" t="s">
        <v>19</v>
      </c>
      <c r="C311">
        <v>27</v>
      </c>
      <c r="D311" t="s">
        <v>29</v>
      </c>
      <c r="E311">
        <v>4</v>
      </c>
      <c r="F311" t="s">
        <v>21</v>
      </c>
      <c r="G311">
        <v>1</v>
      </c>
      <c r="H311">
        <v>2</v>
      </c>
      <c r="I311">
        <v>56211</v>
      </c>
      <c r="J311" t="s">
        <v>39</v>
      </c>
      <c r="K311">
        <v>6</v>
      </c>
      <c r="L311">
        <v>337266</v>
      </c>
      <c r="M311">
        <v>47927.891832755799</v>
      </c>
      <c r="N311">
        <v>86281.525026106567</v>
      </c>
      <c r="O311">
        <v>51832</v>
      </c>
      <c r="P311">
        <v>36081.976143530293</v>
      </c>
      <c r="Q311">
        <v>5514.3758538997736</v>
      </c>
      <c r="R311">
        <v>429061.90088000632</v>
      </c>
      <c r="S311">
        <v>135841.8679762861</v>
      </c>
      <c r="T311">
        <v>293220.03290372022</v>
      </c>
      <c r="X311" s="1">
        <f t="shared" si="8"/>
        <v>1</v>
      </c>
      <c r="Y311" s="2">
        <f t="shared" si="9"/>
        <v>0</v>
      </c>
      <c r="Z311" s="2"/>
      <c r="AA311" s="3"/>
    </row>
    <row r="312" spans="2:27" x14ac:dyDescent="0.25">
      <c r="B312" t="s">
        <v>19</v>
      </c>
      <c r="C312">
        <v>39</v>
      </c>
      <c r="D312" t="s">
        <v>26</v>
      </c>
      <c r="E312">
        <v>3</v>
      </c>
      <c r="F312" t="s">
        <v>24</v>
      </c>
      <c r="G312">
        <v>3</v>
      </c>
      <c r="H312">
        <v>0</v>
      </c>
      <c r="I312">
        <v>70571</v>
      </c>
      <c r="J312" t="s">
        <v>39</v>
      </c>
      <c r="K312">
        <v>6</v>
      </c>
      <c r="L312">
        <v>211713</v>
      </c>
      <c r="M312">
        <v>53718.980809532542</v>
      </c>
      <c r="N312">
        <v>0</v>
      </c>
      <c r="O312">
        <v>0</v>
      </c>
      <c r="P312">
        <v>11056.71832924877</v>
      </c>
      <c r="Q312">
        <v>64742.975509951721</v>
      </c>
      <c r="R312">
        <v>276455.97550995171</v>
      </c>
      <c r="S312">
        <v>64775.69913878131</v>
      </c>
      <c r="T312">
        <v>211680.27637117039</v>
      </c>
      <c r="X312" s="1">
        <f t="shared" si="8"/>
        <v>1</v>
      </c>
      <c r="Y312" s="2">
        <f t="shared" si="9"/>
        <v>0</v>
      </c>
      <c r="Z312" s="2"/>
      <c r="AA312" s="3"/>
    </row>
    <row r="313" spans="2:27" x14ac:dyDescent="0.25">
      <c r="B313" t="s">
        <v>23</v>
      </c>
      <c r="C313">
        <v>34</v>
      </c>
      <c r="D313" t="s">
        <v>20</v>
      </c>
      <c r="E313">
        <v>6</v>
      </c>
      <c r="F313" t="s">
        <v>21</v>
      </c>
      <c r="G313">
        <v>1</v>
      </c>
      <c r="H313">
        <v>2</v>
      </c>
      <c r="I313">
        <v>35626</v>
      </c>
      <c r="J313" t="s">
        <v>22</v>
      </c>
      <c r="K313">
        <v>2</v>
      </c>
      <c r="L313">
        <v>106878</v>
      </c>
      <c r="M313">
        <v>62195.347123817948</v>
      </c>
      <c r="N313">
        <v>2488.9312452174586</v>
      </c>
      <c r="O313">
        <v>198</v>
      </c>
      <c r="P313">
        <v>64179.019561127374</v>
      </c>
      <c r="Q313">
        <v>51554.488416458051</v>
      </c>
      <c r="R313">
        <v>160921.41966167552</v>
      </c>
      <c r="S313">
        <v>126572.36668494533</v>
      </c>
      <c r="T313">
        <v>34349.052976730192</v>
      </c>
      <c r="X313" s="1">
        <f t="shared" si="8"/>
        <v>0</v>
      </c>
      <c r="Y313" s="2">
        <f t="shared" si="9"/>
        <v>1</v>
      </c>
      <c r="Z313" s="2"/>
      <c r="AA313" s="3"/>
    </row>
    <row r="314" spans="2:27" x14ac:dyDescent="0.25">
      <c r="B314" t="s">
        <v>19</v>
      </c>
      <c r="C314">
        <v>40</v>
      </c>
      <c r="D314" t="s">
        <v>29</v>
      </c>
      <c r="E314">
        <v>4</v>
      </c>
      <c r="F314" t="s">
        <v>21</v>
      </c>
      <c r="G314">
        <v>1</v>
      </c>
      <c r="H314">
        <v>0</v>
      </c>
      <c r="I314">
        <v>56986</v>
      </c>
      <c r="J314" t="s">
        <v>39</v>
      </c>
      <c r="K314">
        <v>6</v>
      </c>
      <c r="L314">
        <v>284930</v>
      </c>
      <c r="M314">
        <v>283555.97404220235</v>
      </c>
      <c r="N314">
        <v>0</v>
      </c>
      <c r="O314">
        <v>0</v>
      </c>
      <c r="P314">
        <v>9529.4598520560066</v>
      </c>
      <c r="Q314">
        <v>45408.663213433669</v>
      </c>
      <c r="R314">
        <v>330338.6632134337</v>
      </c>
      <c r="S314">
        <v>293085.43389425834</v>
      </c>
      <c r="T314">
        <v>37253.229319175356</v>
      </c>
      <c r="X314" s="1">
        <f t="shared" si="8"/>
        <v>1</v>
      </c>
      <c r="Y314" s="2">
        <f t="shared" si="9"/>
        <v>0</v>
      </c>
      <c r="Z314" s="2"/>
      <c r="AA314" s="3"/>
    </row>
    <row r="315" spans="2:27" x14ac:dyDescent="0.25">
      <c r="B315" t="s">
        <v>23</v>
      </c>
      <c r="C315">
        <v>48</v>
      </c>
      <c r="D315" t="s">
        <v>26</v>
      </c>
      <c r="E315">
        <v>3</v>
      </c>
      <c r="F315" t="s">
        <v>21</v>
      </c>
      <c r="G315">
        <v>1</v>
      </c>
      <c r="H315">
        <v>2</v>
      </c>
      <c r="I315">
        <v>58549</v>
      </c>
      <c r="J315" t="s">
        <v>30</v>
      </c>
      <c r="K315">
        <v>7</v>
      </c>
      <c r="L315">
        <v>351294</v>
      </c>
      <c r="M315">
        <v>251530.33193454143</v>
      </c>
      <c r="N315">
        <v>89716.871348831381</v>
      </c>
      <c r="O315">
        <v>84444</v>
      </c>
      <c r="P315">
        <v>110956.38005068823</v>
      </c>
      <c r="Q315">
        <v>72645.900371451135</v>
      </c>
      <c r="R315">
        <v>513656.7717202825</v>
      </c>
      <c r="S315">
        <v>446930.71198522969</v>
      </c>
      <c r="T315">
        <v>66726.059735052811</v>
      </c>
      <c r="X315" s="1">
        <f t="shared" si="8"/>
        <v>0</v>
      </c>
      <c r="Y315" s="2">
        <f t="shared" si="9"/>
        <v>1</v>
      </c>
      <c r="Z315" s="2"/>
      <c r="AA315" s="3"/>
    </row>
    <row r="316" spans="2:27" x14ac:dyDescent="0.25">
      <c r="B316" t="s">
        <v>19</v>
      </c>
      <c r="C316">
        <v>42</v>
      </c>
      <c r="D316" t="s">
        <v>36</v>
      </c>
      <c r="E316">
        <v>2</v>
      </c>
      <c r="F316" t="s">
        <v>21</v>
      </c>
      <c r="G316">
        <v>1</v>
      </c>
      <c r="H316">
        <v>1</v>
      </c>
      <c r="I316">
        <v>58250</v>
      </c>
      <c r="J316" t="s">
        <v>30</v>
      </c>
      <c r="K316">
        <v>7</v>
      </c>
      <c r="L316">
        <v>349500</v>
      </c>
      <c r="M316">
        <v>51737.04499850142</v>
      </c>
      <c r="N316">
        <v>11937.792944378794</v>
      </c>
      <c r="O316">
        <v>1910</v>
      </c>
      <c r="P316">
        <v>67293.464860602122</v>
      </c>
      <c r="Q316">
        <v>8427.9064409429593</v>
      </c>
      <c r="R316">
        <v>369865.69938532176</v>
      </c>
      <c r="S316">
        <v>120940.50985910353</v>
      </c>
      <c r="T316">
        <v>248925.18952621822</v>
      </c>
      <c r="X316" s="1">
        <f t="shared" si="8"/>
        <v>1</v>
      </c>
      <c r="Y316" s="2">
        <f t="shared" si="9"/>
        <v>0</v>
      </c>
      <c r="Z316" s="2"/>
      <c r="AA316" s="3"/>
    </row>
    <row r="317" spans="2:27" x14ac:dyDescent="0.25">
      <c r="B317" t="s">
        <v>23</v>
      </c>
      <c r="C317">
        <v>40</v>
      </c>
      <c r="D317" t="s">
        <v>32</v>
      </c>
      <c r="E317">
        <v>1</v>
      </c>
      <c r="F317" t="s">
        <v>24</v>
      </c>
      <c r="G317">
        <v>3</v>
      </c>
      <c r="H317">
        <v>0</v>
      </c>
      <c r="I317">
        <v>60700</v>
      </c>
      <c r="J317" t="s">
        <v>38</v>
      </c>
      <c r="K317">
        <v>9</v>
      </c>
      <c r="L317">
        <v>364200</v>
      </c>
      <c r="M317">
        <v>266792.44979479717</v>
      </c>
      <c r="N317">
        <v>0</v>
      </c>
      <c r="O317">
        <v>0</v>
      </c>
      <c r="P317">
        <v>72075.151546642926</v>
      </c>
      <c r="Q317">
        <v>74717.723953673471</v>
      </c>
      <c r="R317">
        <v>438917.7239536735</v>
      </c>
      <c r="S317">
        <v>338867.60134144011</v>
      </c>
      <c r="T317">
        <v>100050.12261223339</v>
      </c>
      <c r="X317" s="1">
        <f t="shared" si="8"/>
        <v>0</v>
      </c>
      <c r="Y317" s="2">
        <f t="shared" si="9"/>
        <v>1</v>
      </c>
      <c r="Z317" s="2"/>
      <c r="AA317" s="3"/>
    </row>
    <row r="318" spans="2:27" x14ac:dyDescent="0.25">
      <c r="B318" t="s">
        <v>19</v>
      </c>
      <c r="C318">
        <v>40</v>
      </c>
      <c r="D318" t="s">
        <v>32</v>
      </c>
      <c r="E318">
        <v>1</v>
      </c>
      <c r="F318" t="s">
        <v>27</v>
      </c>
      <c r="G318">
        <v>2</v>
      </c>
      <c r="H318">
        <v>2</v>
      </c>
      <c r="I318">
        <v>66854</v>
      </c>
      <c r="J318" t="s">
        <v>35</v>
      </c>
      <c r="K318">
        <v>3</v>
      </c>
      <c r="L318">
        <v>267416</v>
      </c>
      <c r="M318">
        <v>246195.84071566438</v>
      </c>
      <c r="N318">
        <v>55745.185498893588</v>
      </c>
      <c r="O318">
        <v>20827</v>
      </c>
      <c r="P318">
        <v>107537.54896293787</v>
      </c>
      <c r="Q318">
        <v>87229.260934083228</v>
      </c>
      <c r="R318">
        <v>410390.44643297687</v>
      </c>
      <c r="S318">
        <v>374560.38967860222</v>
      </c>
      <c r="T318">
        <v>35830.056754374644</v>
      </c>
      <c r="X318" s="1">
        <f t="shared" si="8"/>
        <v>1</v>
      </c>
      <c r="Y318" s="2">
        <f t="shared" si="9"/>
        <v>0</v>
      </c>
      <c r="Z318" s="2"/>
      <c r="AA318" s="3"/>
    </row>
    <row r="319" spans="2:27" x14ac:dyDescent="0.25">
      <c r="B319" t="s">
        <v>23</v>
      </c>
      <c r="C319">
        <v>45</v>
      </c>
      <c r="D319" t="s">
        <v>20</v>
      </c>
      <c r="E319">
        <v>6</v>
      </c>
      <c r="F319" t="s">
        <v>34</v>
      </c>
      <c r="G319">
        <v>4</v>
      </c>
      <c r="H319">
        <v>1</v>
      </c>
      <c r="I319">
        <v>50928</v>
      </c>
      <c r="J319" t="s">
        <v>39</v>
      </c>
      <c r="K319">
        <v>6</v>
      </c>
      <c r="L319">
        <v>254640</v>
      </c>
      <c r="M319">
        <v>227414.62492779663</v>
      </c>
      <c r="N319">
        <v>3307.9156027167091</v>
      </c>
      <c r="O319">
        <v>1380</v>
      </c>
      <c r="P319">
        <v>58212.805751291802</v>
      </c>
      <c r="Q319">
        <v>74958.749333258034</v>
      </c>
      <c r="R319">
        <v>332906.66493597475</v>
      </c>
      <c r="S319">
        <v>287007.43067908846</v>
      </c>
      <c r="T319">
        <v>45899.234256886295</v>
      </c>
      <c r="X319" s="1">
        <f t="shared" si="8"/>
        <v>0</v>
      </c>
      <c r="Y319" s="2">
        <f t="shared" si="9"/>
        <v>1</v>
      </c>
      <c r="Z319" s="2"/>
      <c r="AA319" s="3"/>
    </row>
    <row r="320" spans="2:27" x14ac:dyDescent="0.25">
      <c r="B320" t="s">
        <v>19</v>
      </c>
      <c r="C320">
        <v>37</v>
      </c>
      <c r="D320" t="s">
        <v>29</v>
      </c>
      <c r="E320">
        <v>4</v>
      </c>
      <c r="F320" t="s">
        <v>24</v>
      </c>
      <c r="G320">
        <v>3</v>
      </c>
      <c r="H320">
        <v>1</v>
      </c>
      <c r="I320">
        <v>34952</v>
      </c>
      <c r="J320" t="s">
        <v>39</v>
      </c>
      <c r="K320">
        <v>6</v>
      </c>
      <c r="L320">
        <v>104856</v>
      </c>
      <c r="M320">
        <v>53935.066638792159</v>
      </c>
      <c r="N320">
        <v>20559.806011862358</v>
      </c>
      <c r="O320">
        <v>10876</v>
      </c>
      <c r="P320">
        <v>55184.041973945459</v>
      </c>
      <c r="Q320">
        <v>3591.8827662772014</v>
      </c>
      <c r="R320">
        <v>129007.68877813955</v>
      </c>
      <c r="S320">
        <v>119995.10861273762</v>
      </c>
      <c r="T320">
        <v>9012.5801654019306</v>
      </c>
      <c r="X320" s="1">
        <f t="shared" si="8"/>
        <v>1</v>
      </c>
      <c r="Y320" s="2">
        <f t="shared" si="9"/>
        <v>0</v>
      </c>
      <c r="Z320" s="2"/>
      <c r="AA320" s="3"/>
    </row>
    <row r="321" spans="2:27" x14ac:dyDescent="0.25">
      <c r="B321" t="s">
        <v>23</v>
      </c>
      <c r="C321">
        <v>27</v>
      </c>
      <c r="D321" t="s">
        <v>26</v>
      </c>
      <c r="E321">
        <v>3</v>
      </c>
      <c r="F321" t="s">
        <v>21</v>
      </c>
      <c r="G321">
        <v>1</v>
      </c>
      <c r="H321">
        <v>2</v>
      </c>
      <c r="I321">
        <v>48355</v>
      </c>
      <c r="J321" t="s">
        <v>31</v>
      </c>
      <c r="K321">
        <v>5</v>
      </c>
      <c r="L321">
        <v>193420</v>
      </c>
      <c r="M321">
        <v>104955.817254604</v>
      </c>
      <c r="N321">
        <v>4141.9537544388222</v>
      </c>
      <c r="O321">
        <v>3256</v>
      </c>
      <c r="P321">
        <v>45853.803538950902</v>
      </c>
      <c r="Q321">
        <v>47974.629614257807</v>
      </c>
      <c r="R321">
        <v>245536.58336869662</v>
      </c>
      <c r="S321">
        <v>154065.6207935549</v>
      </c>
      <c r="T321">
        <v>91470.962575141719</v>
      </c>
      <c r="X321" s="1">
        <f t="shared" si="8"/>
        <v>0</v>
      </c>
      <c r="Y321" s="2">
        <f t="shared" si="9"/>
        <v>1</v>
      </c>
      <c r="Z321" s="2"/>
      <c r="AA321" s="3"/>
    </row>
    <row r="322" spans="2:27" x14ac:dyDescent="0.25">
      <c r="B322" t="s">
        <v>19</v>
      </c>
      <c r="C322">
        <v>49</v>
      </c>
      <c r="D322" t="s">
        <v>32</v>
      </c>
      <c r="E322">
        <v>1</v>
      </c>
      <c r="F322" t="s">
        <v>21</v>
      </c>
      <c r="G322">
        <v>1</v>
      </c>
      <c r="H322">
        <v>2</v>
      </c>
      <c r="I322">
        <v>46919</v>
      </c>
      <c r="J322" t="s">
        <v>35</v>
      </c>
      <c r="K322">
        <v>3</v>
      </c>
      <c r="L322">
        <v>281514</v>
      </c>
      <c r="M322">
        <v>116470.78689348532</v>
      </c>
      <c r="N322">
        <v>40066.072313069781</v>
      </c>
      <c r="O322">
        <v>10989</v>
      </c>
      <c r="P322">
        <v>14007.607126602983</v>
      </c>
      <c r="Q322">
        <v>63310.373357501296</v>
      </c>
      <c r="R322">
        <v>384890.44567057106</v>
      </c>
      <c r="S322">
        <v>141467.39402008831</v>
      </c>
      <c r="T322">
        <v>243423.05165048275</v>
      </c>
      <c r="X322" s="1">
        <f t="shared" si="8"/>
        <v>1</v>
      </c>
      <c r="Y322" s="2">
        <f t="shared" si="9"/>
        <v>0</v>
      </c>
      <c r="Z322" s="2"/>
      <c r="AA322" s="3"/>
    </row>
    <row r="323" spans="2:27" x14ac:dyDescent="0.25">
      <c r="B323" t="s">
        <v>19</v>
      </c>
      <c r="C323">
        <v>39</v>
      </c>
      <c r="D323" t="s">
        <v>26</v>
      </c>
      <c r="E323">
        <v>3</v>
      </c>
      <c r="F323" t="s">
        <v>34</v>
      </c>
      <c r="G323">
        <v>4</v>
      </c>
      <c r="H323">
        <v>0</v>
      </c>
      <c r="I323">
        <v>33654</v>
      </c>
      <c r="J323" t="s">
        <v>25</v>
      </c>
      <c r="K323">
        <v>1</v>
      </c>
      <c r="L323">
        <v>100962</v>
      </c>
      <c r="M323">
        <v>78904.090157964441</v>
      </c>
      <c r="N323">
        <v>0</v>
      </c>
      <c r="O323">
        <v>0</v>
      </c>
      <c r="P323">
        <v>57387.129082711159</v>
      </c>
      <c r="Q323">
        <v>38616.52788974336</v>
      </c>
      <c r="R323">
        <v>139578.52788974336</v>
      </c>
      <c r="S323">
        <v>136291.21924067559</v>
      </c>
      <c r="T323">
        <v>3287.308649067767</v>
      </c>
      <c r="X323" s="1">
        <f t="shared" si="8"/>
        <v>1</v>
      </c>
      <c r="Y323" s="2">
        <f t="shared" si="9"/>
        <v>0</v>
      </c>
      <c r="Z323" s="2"/>
      <c r="AA323" s="3"/>
    </row>
    <row r="324" spans="2:27" x14ac:dyDescent="0.25">
      <c r="B324" t="s">
        <v>23</v>
      </c>
      <c r="C324">
        <v>37</v>
      </c>
      <c r="D324" t="s">
        <v>37</v>
      </c>
      <c r="E324">
        <v>5</v>
      </c>
      <c r="F324" t="s">
        <v>21</v>
      </c>
      <c r="G324">
        <v>1</v>
      </c>
      <c r="H324">
        <v>2</v>
      </c>
      <c r="I324">
        <v>42950</v>
      </c>
      <c r="J324" t="s">
        <v>28</v>
      </c>
      <c r="K324">
        <v>4</v>
      </c>
      <c r="L324">
        <v>171800</v>
      </c>
      <c r="M324">
        <v>102374.91330600413</v>
      </c>
      <c r="N324">
        <v>13118.060831816036</v>
      </c>
      <c r="O324">
        <v>11564</v>
      </c>
      <c r="P324">
        <v>81525.449768192513</v>
      </c>
      <c r="Q324">
        <v>12813.313625868956</v>
      </c>
      <c r="R324">
        <v>197731.37445768499</v>
      </c>
      <c r="S324">
        <v>195464.36307419665</v>
      </c>
      <c r="T324">
        <v>2267.0113834883377</v>
      </c>
      <c r="X324" s="1">
        <f t="shared" si="8"/>
        <v>0</v>
      </c>
      <c r="Y324" s="2">
        <f t="shared" si="9"/>
        <v>1</v>
      </c>
      <c r="Z324" s="2"/>
      <c r="AA324" s="3"/>
    </row>
    <row r="325" spans="2:27" x14ac:dyDescent="0.25">
      <c r="B325" t="s">
        <v>23</v>
      </c>
      <c r="C325">
        <v>50</v>
      </c>
      <c r="D325" t="s">
        <v>20</v>
      </c>
      <c r="E325">
        <v>6</v>
      </c>
      <c r="F325" t="s">
        <v>27</v>
      </c>
      <c r="G325">
        <v>2</v>
      </c>
      <c r="H325">
        <v>2</v>
      </c>
      <c r="I325">
        <v>53964</v>
      </c>
      <c r="J325" t="s">
        <v>38</v>
      </c>
      <c r="K325">
        <v>9</v>
      </c>
      <c r="L325">
        <v>323784</v>
      </c>
      <c r="M325">
        <v>288421.38401647948</v>
      </c>
      <c r="N325">
        <v>72221.445135528207</v>
      </c>
      <c r="O325">
        <v>69033</v>
      </c>
      <c r="P325">
        <v>46736.204379273717</v>
      </c>
      <c r="Q325">
        <v>52935.415865383162</v>
      </c>
      <c r="R325">
        <v>448940.86100091139</v>
      </c>
      <c r="S325">
        <v>404190.58839575318</v>
      </c>
      <c r="T325">
        <v>44750.272605158214</v>
      </c>
      <c r="X325" s="1">
        <f t="shared" si="8"/>
        <v>0</v>
      </c>
      <c r="Y325" s="2">
        <f t="shared" si="9"/>
        <v>1</v>
      </c>
      <c r="Z325" s="2"/>
      <c r="AA325" s="3"/>
    </row>
    <row r="326" spans="2:27" x14ac:dyDescent="0.25">
      <c r="B326" t="s">
        <v>19</v>
      </c>
      <c r="C326">
        <v>31</v>
      </c>
      <c r="D326" t="s">
        <v>37</v>
      </c>
      <c r="E326">
        <v>5</v>
      </c>
      <c r="F326" t="s">
        <v>27</v>
      </c>
      <c r="G326">
        <v>2</v>
      </c>
      <c r="H326">
        <v>0</v>
      </c>
      <c r="I326">
        <v>31585</v>
      </c>
      <c r="J326" t="s">
        <v>22</v>
      </c>
      <c r="K326">
        <v>2</v>
      </c>
      <c r="L326">
        <v>126340</v>
      </c>
      <c r="M326">
        <v>65195.883533882901</v>
      </c>
      <c r="N326">
        <v>0</v>
      </c>
      <c r="O326">
        <v>0</v>
      </c>
      <c r="P326">
        <v>6352.6115777771838</v>
      </c>
      <c r="Q326">
        <v>42482.32021309367</v>
      </c>
      <c r="R326">
        <v>168822.32021309366</v>
      </c>
      <c r="S326">
        <v>71548.495111660086</v>
      </c>
      <c r="T326">
        <v>97273.825101433569</v>
      </c>
      <c r="X326" s="1">
        <f t="shared" si="8"/>
        <v>1</v>
      </c>
      <c r="Y326" s="2">
        <f t="shared" si="9"/>
        <v>0</v>
      </c>
      <c r="Z326" s="2"/>
      <c r="AA326" s="3"/>
    </row>
    <row r="327" spans="2:27" x14ac:dyDescent="0.25">
      <c r="B327" t="s">
        <v>19</v>
      </c>
      <c r="C327">
        <v>48</v>
      </c>
      <c r="D327" t="s">
        <v>20</v>
      </c>
      <c r="E327">
        <v>6</v>
      </c>
      <c r="F327" t="s">
        <v>27</v>
      </c>
      <c r="G327">
        <v>2</v>
      </c>
      <c r="H327">
        <v>1</v>
      </c>
      <c r="I327">
        <v>42506</v>
      </c>
      <c r="J327" t="s">
        <v>33</v>
      </c>
      <c r="K327">
        <v>8</v>
      </c>
      <c r="L327">
        <v>127518</v>
      </c>
      <c r="M327">
        <v>20800.606162789452</v>
      </c>
      <c r="N327">
        <v>39322.604044508778</v>
      </c>
      <c r="O327">
        <v>26323</v>
      </c>
      <c r="P327">
        <v>44782.565449026886</v>
      </c>
      <c r="Q327">
        <v>5976.7822017410563</v>
      </c>
      <c r="R327">
        <v>172817.38624624984</v>
      </c>
      <c r="S327">
        <v>91906.171611816331</v>
      </c>
      <c r="T327">
        <v>80911.214634433505</v>
      </c>
      <c r="X327" s="1">
        <f t="shared" ref="X327:X388" si="10">IF(B327="male",1,0)</f>
        <v>1</v>
      </c>
      <c r="Y327" s="2">
        <f t="shared" ref="Y327:Y390" si="11">IF(B327="female",1,0)</f>
        <v>0</v>
      </c>
      <c r="Z327" s="2"/>
      <c r="AA327" s="3"/>
    </row>
    <row r="328" spans="2:27" x14ac:dyDescent="0.25">
      <c r="B328" t="s">
        <v>23</v>
      </c>
      <c r="C328">
        <v>31</v>
      </c>
      <c r="D328" t="s">
        <v>29</v>
      </c>
      <c r="E328">
        <v>4</v>
      </c>
      <c r="F328" t="s">
        <v>24</v>
      </c>
      <c r="G328">
        <v>3</v>
      </c>
      <c r="H328">
        <v>1</v>
      </c>
      <c r="I328">
        <v>71836</v>
      </c>
      <c r="J328" t="s">
        <v>31</v>
      </c>
      <c r="K328">
        <v>5</v>
      </c>
      <c r="L328">
        <v>287344</v>
      </c>
      <c r="M328">
        <v>228158.03159444997</v>
      </c>
      <c r="N328">
        <v>15472.348178289751</v>
      </c>
      <c r="O328">
        <v>1691</v>
      </c>
      <c r="P328">
        <v>46082.140555284976</v>
      </c>
      <c r="Q328">
        <v>85066.72293955255</v>
      </c>
      <c r="R328">
        <v>387883.07111784234</v>
      </c>
      <c r="S328">
        <v>275931.17214973492</v>
      </c>
      <c r="T328">
        <v>111951.89896810742</v>
      </c>
      <c r="X328" s="1">
        <f t="shared" si="10"/>
        <v>0</v>
      </c>
      <c r="Y328" s="2">
        <f t="shared" si="11"/>
        <v>1</v>
      </c>
      <c r="Z328" s="2"/>
      <c r="AA328" s="3"/>
    </row>
    <row r="329" spans="2:27" x14ac:dyDescent="0.25">
      <c r="B329" t="s">
        <v>19</v>
      </c>
      <c r="C329">
        <v>47</v>
      </c>
      <c r="D329" t="s">
        <v>29</v>
      </c>
      <c r="E329">
        <v>4</v>
      </c>
      <c r="F329" t="s">
        <v>34</v>
      </c>
      <c r="G329">
        <v>4</v>
      </c>
      <c r="H329">
        <v>2</v>
      </c>
      <c r="I329">
        <v>52994</v>
      </c>
      <c r="J329" t="s">
        <v>30</v>
      </c>
      <c r="K329">
        <v>7</v>
      </c>
      <c r="L329">
        <v>158982</v>
      </c>
      <c r="M329">
        <v>107855.66816173858</v>
      </c>
      <c r="N329">
        <v>88768.187035405179</v>
      </c>
      <c r="O329">
        <v>34363</v>
      </c>
      <c r="P329">
        <v>102979.0529297833</v>
      </c>
      <c r="Q329">
        <v>39137.809174672999</v>
      </c>
      <c r="R329">
        <v>286887.99621007818</v>
      </c>
      <c r="S329">
        <v>245197.72109152187</v>
      </c>
      <c r="T329">
        <v>41690.27511855631</v>
      </c>
      <c r="X329" s="1">
        <f t="shared" si="10"/>
        <v>1</v>
      </c>
      <c r="Y329" s="2">
        <f t="shared" si="11"/>
        <v>0</v>
      </c>
      <c r="Z329" s="2"/>
      <c r="AA329" s="3"/>
    </row>
    <row r="330" spans="2:27" x14ac:dyDescent="0.25">
      <c r="B330" t="s">
        <v>19</v>
      </c>
      <c r="C330">
        <v>49</v>
      </c>
      <c r="D330" t="s">
        <v>37</v>
      </c>
      <c r="E330">
        <v>5</v>
      </c>
      <c r="F330" t="s">
        <v>27</v>
      </c>
      <c r="G330">
        <v>2</v>
      </c>
      <c r="H330">
        <v>0</v>
      </c>
      <c r="I330">
        <v>42130</v>
      </c>
      <c r="J330" t="s">
        <v>33</v>
      </c>
      <c r="K330">
        <v>8</v>
      </c>
      <c r="L330">
        <v>126390</v>
      </c>
      <c r="M330">
        <v>110674.67564662176</v>
      </c>
      <c r="N330">
        <v>0</v>
      </c>
      <c r="O330">
        <v>0</v>
      </c>
      <c r="P330">
        <v>8927.5737953093812</v>
      </c>
      <c r="Q330">
        <v>31739.198087568882</v>
      </c>
      <c r="R330">
        <v>158129.19808756889</v>
      </c>
      <c r="S330">
        <v>119602.24944193114</v>
      </c>
      <c r="T330">
        <v>38526.948645637749</v>
      </c>
      <c r="X330" s="1">
        <f t="shared" si="10"/>
        <v>1</v>
      </c>
      <c r="Y330" s="2">
        <f t="shared" si="11"/>
        <v>0</v>
      </c>
      <c r="Z330" s="2"/>
      <c r="AA330" s="3"/>
    </row>
    <row r="331" spans="2:27" x14ac:dyDescent="0.25">
      <c r="B331" t="s">
        <v>23</v>
      </c>
      <c r="C331">
        <v>27</v>
      </c>
      <c r="D331" t="s">
        <v>26</v>
      </c>
      <c r="E331">
        <v>3</v>
      </c>
      <c r="F331" t="s">
        <v>27</v>
      </c>
      <c r="G331">
        <v>2</v>
      </c>
      <c r="H331">
        <v>2</v>
      </c>
      <c r="I331">
        <v>38640</v>
      </c>
      <c r="J331" t="s">
        <v>38</v>
      </c>
      <c r="K331">
        <v>9</v>
      </c>
      <c r="L331">
        <v>154560</v>
      </c>
      <c r="M331">
        <v>19578.325149337819</v>
      </c>
      <c r="N331">
        <v>29155.467935093893</v>
      </c>
      <c r="O331">
        <v>16533</v>
      </c>
      <c r="P331">
        <v>42645.600981423886</v>
      </c>
      <c r="Q331">
        <v>45773.675328192141</v>
      </c>
      <c r="R331">
        <v>229489.14326328604</v>
      </c>
      <c r="S331">
        <v>78756.926130761713</v>
      </c>
      <c r="T331">
        <v>150732.21713252433</v>
      </c>
      <c r="X331" s="1">
        <f t="shared" si="10"/>
        <v>0</v>
      </c>
      <c r="Y331" s="2">
        <f t="shared" si="11"/>
        <v>1</v>
      </c>
      <c r="Z331" s="2"/>
      <c r="AA331" s="3"/>
    </row>
    <row r="332" spans="2:27" x14ac:dyDescent="0.25">
      <c r="B332" t="s">
        <v>19</v>
      </c>
      <c r="C332">
        <v>29</v>
      </c>
      <c r="D332" t="s">
        <v>36</v>
      </c>
      <c r="E332">
        <v>2</v>
      </c>
      <c r="F332" t="s">
        <v>24</v>
      </c>
      <c r="G332">
        <v>3</v>
      </c>
      <c r="H332">
        <v>1</v>
      </c>
      <c r="I332">
        <v>47966</v>
      </c>
      <c r="J332" t="s">
        <v>33</v>
      </c>
      <c r="K332">
        <v>8</v>
      </c>
      <c r="L332">
        <v>191864</v>
      </c>
      <c r="M332">
        <v>92913.022104088115</v>
      </c>
      <c r="N332">
        <v>14988.598928812175</v>
      </c>
      <c r="O332">
        <v>9618</v>
      </c>
      <c r="P332">
        <v>39716.622527435291</v>
      </c>
      <c r="Q332">
        <v>13337.958827615319</v>
      </c>
      <c r="R332">
        <v>220190.55775642747</v>
      </c>
      <c r="S332">
        <v>142247.64463152341</v>
      </c>
      <c r="T332">
        <v>77942.913124904066</v>
      </c>
      <c r="X332" s="1">
        <f t="shared" si="10"/>
        <v>1</v>
      </c>
      <c r="Y332" s="2">
        <f t="shared" si="11"/>
        <v>0</v>
      </c>
      <c r="Z332" s="2"/>
      <c r="AA332" s="3"/>
    </row>
    <row r="333" spans="2:27" x14ac:dyDescent="0.25">
      <c r="B333" t="s">
        <v>23</v>
      </c>
      <c r="C333">
        <v>41</v>
      </c>
      <c r="D333" t="s">
        <v>26</v>
      </c>
      <c r="E333">
        <v>3</v>
      </c>
      <c r="F333" t="s">
        <v>34</v>
      </c>
      <c r="G333">
        <v>4</v>
      </c>
      <c r="H333">
        <v>2</v>
      </c>
      <c r="I333">
        <v>66399</v>
      </c>
      <c r="J333" t="s">
        <v>39</v>
      </c>
      <c r="K333">
        <v>6</v>
      </c>
      <c r="L333">
        <v>199197</v>
      </c>
      <c r="M333">
        <v>98435.299603228908</v>
      </c>
      <c r="N333">
        <v>49374.736529651753</v>
      </c>
      <c r="O333">
        <v>42913</v>
      </c>
      <c r="P333">
        <v>119991.30794683013</v>
      </c>
      <c r="Q333">
        <v>70233.630755637685</v>
      </c>
      <c r="R333">
        <v>318805.36728528945</v>
      </c>
      <c r="S333">
        <v>261339.60755005904</v>
      </c>
      <c r="T333">
        <v>57465.759735230415</v>
      </c>
      <c r="X333" s="1">
        <f t="shared" si="10"/>
        <v>0</v>
      </c>
      <c r="Y333" s="2">
        <f t="shared" si="11"/>
        <v>1</v>
      </c>
      <c r="Z333" s="2"/>
      <c r="AA333" s="3"/>
    </row>
    <row r="334" spans="2:27" x14ac:dyDescent="0.25">
      <c r="B334" t="s">
        <v>23</v>
      </c>
      <c r="C334">
        <v>40</v>
      </c>
      <c r="D334" t="s">
        <v>32</v>
      </c>
      <c r="E334">
        <v>1</v>
      </c>
      <c r="F334" t="s">
        <v>27</v>
      </c>
      <c r="G334">
        <v>2</v>
      </c>
      <c r="H334">
        <v>2</v>
      </c>
      <c r="I334">
        <v>31687</v>
      </c>
      <c r="J334" t="s">
        <v>25</v>
      </c>
      <c r="K334">
        <v>1</v>
      </c>
      <c r="L334">
        <v>126748</v>
      </c>
      <c r="M334">
        <v>96496.495223916674</v>
      </c>
      <c r="N334">
        <v>18319.606726910122</v>
      </c>
      <c r="O334">
        <v>14312</v>
      </c>
      <c r="P334">
        <v>14814.851627621565</v>
      </c>
      <c r="Q334">
        <v>29799.258853958578</v>
      </c>
      <c r="R334">
        <v>174866.8655808687</v>
      </c>
      <c r="S334">
        <v>125623.34685153824</v>
      </c>
      <c r="T334">
        <v>49243.518729330463</v>
      </c>
      <c r="X334" s="1">
        <f t="shared" si="10"/>
        <v>0</v>
      </c>
      <c r="Y334" s="2">
        <f t="shared" si="11"/>
        <v>1</v>
      </c>
      <c r="Z334" s="2"/>
      <c r="AA334" s="3"/>
    </row>
    <row r="335" spans="2:27" x14ac:dyDescent="0.25">
      <c r="B335" t="s">
        <v>23</v>
      </c>
      <c r="C335">
        <v>32</v>
      </c>
      <c r="D335" t="s">
        <v>26</v>
      </c>
      <c r="E335">
        <v>3</v>
      </c>
      <c r="F335" t="s">
        <v>34</v>
      </c>
      <c r="G335">
        <v>4</v>
      </c>
      <c r="H335">
        <v>2</v>
      </c>
      <c r="I335">
        <v>58228</v>
      </c>
      <c r="J335" t="s">
        <v>22</v>
      </c>
      <c r="K335">
        <v>2</v>
      </c>
      <c r="L335">
        <v>291140</v>
      </c>
      <c r="M335">
        <v>82377.265652896633</v>
      </c>
      <c r="N335">
        <v>13607.708982331211</v>
      </c>
      <c r="O335">
        <v>12805</v>
      </c>
      <c r="P335">
        <v>55540.004789538172</v>
      </c>
      <c r="Q335">
        <v>40735.861797574078</v>
      </c>
      <c r="R335">
        <v>345483.57077990531</v>
      </c>
      <c r="S335">
        <v>150722.27044243482</v>
      </c>
      <c r="T335">
        <v>194761.30033747049</v>
      </c>
      <c r="X335" s="1">
        <f t="shared" si="10"/>
        <v>0</v>
      </c>
      <c r="Y335" s="2">
        <f t="shared" si="11"/>
        <v>1</v>
      </c>
      <c r="Z335" s="2"/>
      <c r="AA335" s="3"/>
    </row>
    <row r="336" spans="2:27" x14ac:dyDescent="0.25">
      <c r="B336" t="s">
        <v>19</v>
      </c>
      <c r="C336">
        <v>37</v>
      </c>
      <c r="D336" t="s">
        <v>36</v>
      </c>
      <c r="E336">
        <v>2</v>
      </c>
      <c r="F336" t="s">
        <v>34</v>
      </c>
      <c r="G336">
        <v>4</v>
      </c>
      <c r="H336">
        <v>0</v>
      </c>
      <c r="I336">
        <v>59950</v>
      </c>
      <c r="J336" t="s">
        <v>31</v>
      </c>
      <c r="K336">
        <v>5</v>
      </c>
      <c r="L336">
        <v>359700</v>
      </c>
      <c r="M336">
        <v>207437.91919671895</v>
      </c>
      <c r="N336">
        <v>0</v>
      </c>
      <c r="O336">
        <v>0</v>
      </c>
      <c r="P336">
        <v>13296.248719367377</v>
      </c>
      <c r="Q336">
        <v>40193.507001351114</v>
      </c>
      <c r="R336">
        <v>399893.5070013511</v>
      </c>
      <c r="S336">
        <v>220734.16791608633</v>
      </c>
      <c r="T336">
        <v>179159.33908526477</v>
      </c>
      <c r="X336" s="1">
        <f t="shared" si="10"/>
        <v>1</v>
      </c>
      <c r="Y336" s="2">
        <f t="shared" si="11"/>
        <v>0</v>
      </c>
      <c r="Z336" s="2"/>
      <c r="AA336" s="3"/>
    </row>
    <row r="337" spans="2:27" x14ac:dyDescent="0.25">
      <c r="B337" t="s">
        <v>19</v>
      </c>
      <c r="C337">
        <v>28</v>
      </c>
      <c r="D337" t="s">
        <v>26</v>
      </c>
      <c r="E337">
        <v>3</v>
      </c>
      <c r="F337" t="s">
        <v>24</v>
      </c>
      <c r="G337">
        <v>3</v>
      </c>
      <c r="H337">
        <v>0</v>
      </c>
      <c r="I337">
        <v>70805</v>
      </c>
      <c r="J337" t="s">
        <v>28</v>
      </c>
      <c r="K337">
        <v>4</v>
      </c>
      <c r="L337">
        <v>424830</v>
      </c>
      <c r="M337">
        <v>337396.74941955163</v>
      </c>
      <c r="N337">
        <v>0</v>
      </c>
      <c r="O337">
        <v>0</v>
      </c>
      <c r="P337">
        <v>65922.137434159318</v>
      </c>
      <c r="Q337">
        <v>92076.8969109764</v>
      </c>
      <c r="R337">
        <v>516906.89691097639</v>
      </c>
      <c r="S337">
        <v>403318.88685371098</v>
      </c>
      <c r="T337">
        <v>113588.0100572654</v>
      </c>
      <c r="X337" s="1">
        <f t="shared" si="10"/>
        <v>1</v>
      </c>
      <c r="Y337" s="2">
        <f t="shared" si="11"/>
        <v>0</v>
      </c>
      <c r="Z337" s="2"/>
      <c r="AA337" s="3"/>
    </row>
    <row r="338" spans="2:27" x14ac:dyDescent="0.25">
      <c r="B338" t="s">
        <v>19</v>
      </c>
      <c r="C338">
        <v>30</v>
      </c>
      <c r="D338" t="s">
        <v>26</v>
      </c>
      <c r="E338">
        <v>3</v>
      </c>
      <c r="F338" t="s">
        <v>34</v>
      </c>
      <c r="G338">
        <v>4</v>
      </c>
      <c r="H338">
        <v>2</v>
      </c>
      <c r="I338">
        <v>40214</v>
      </c>
      <c r="J338" t="s">
        <v>25</v>
      </c>
      <c r="K338">
        <v>1</v>
      </c>
      <c r="L338">
        <v>241284</v>
      </c>
      <c r="M338">
        <v>112686.38255987794</v>
      </c>
      <c r="N338">
        <v>15545.901490846396</v>
      </c>
      <c r="O338">
        <v>13424</v>
      </c>
      <c r="P338">
        <v>23782.79566213888</v>
      </c>
      <c r="Q338">
        <v>4089.0284880099789</v>
      </c>
      <c r="R338">
        <v>260918.92997885635</v>
      </c>
      <c r="S338">
        <v>149893.17822201681</v>
      </c>
      <c r="T338">
        <v>111025.75175683954</v>
      </c>
      <c r="X338" s="1">
        <f t="shared" si="10"/>
        <v>1</v>
      </c>
      <c r="Y338" s="2">
        <f t="shared" si="11"/>
        <v>0</v>
      </c>
      <c r="Z338" s="2"/>
      <c r="AA338" s="3"/>
    </row>
    <row r="339" spans="2:27" x14ac:dyDescent="0.25">
      <c r="B339" t="s">
        <v>19</v>
      </c>
      <c r="C339">
        <v>42</v>
      </c>
      <c r="D339" t="s">
        <v>20</v>
      </c>
      <c r="E339">
        <v>6</v>
      </c>
      <c r="F339" t="s">
        <v>24</v>
      </c>
      <c r="G339">
        <v>3</v>
      </c>
      <c r="H339">
        <v>0</v>
      </c>
      <c r="I339">
        <v>61028</v>
      </c>
      <c r="J339" t="s">
        <v>33</v>
      </c>
      <c r="K339">
        <v>8</v>
      </c>
      <c r="L339">
        <v>183084</v>
      </c>
      <c r="M339">
        <v>177748.73040354394</v>
      </c>
      <c r="N339">
        <v>0</v>
      </c>
      <c r="O339">
        <v>0</v>
      </c>
      <c r="P339">
        <v>110159.98231071074</v>
      </c>
      <c r="Q339">
        <v>68295.542332379046</v>
      </c>
      <c r="R339">
        <v>251379.54233237903</v>
      </c>
      <c r="S339">
        <v>287908.71271425468</v>
      </c>
      <c r="T339">
        <v>-36529.17038187565</v>
      </c>
      <c r="X339" s="1">
        <f t="shared" si="10"/>
        <v>1</v>
      </c>
      <c r="Y339" s="2">
        <f t="shared" si="11"/>
        <v>0</v>
      </c>
      <c r="Z339" s="2"/>
      <c r="AA339" s="3"/>
    </row>
    <row r="340" spans="2:27" x14ac:dyDescent="0.25">
      <c r="B340" t="s">
        <v>19</v>
      </c>
      <c r="C340">
        <v>43</v>
      </c>
      <c r="D340" t="s">
        <v>36</v>
      </c>
      <c r="E340">
        <v>2</v>
      </c>
      <c r="F340" t="s">
        <v>24</v>
      </c>
      <c r="G340">
        <v>3</v>
      </c>
      <c r="H340">
        <v>0</v>
      </c>
      <c r="I340">
        <v>31565</v>
      </c>
      <c r="J340" t="s">
        <v>30</v>
      </c>
      <c r="K340">
        <v>7</v>
      </c>
      <c r="L340">
        <v>126260</v>
      </c>
      <c r="M340">
        <v>93289.326625371541</v>
      </c>
      <c r="N340">
        <v>0</v>
      </c>
      <c r="O340">
        <v>0</v>
      </c>
      <c r="P340">
        <v>4066.0948765401854</v>
      </c>
      <c r="Q340">
        <v>21221.878820129928</v>
      </c>
      <c r="R340">
        <v>147481.87882012993</v>
      </c>
      <c r="S340">
        <v>97355.421501911725</v>
      </c>
      <c r="T340">
        <v>50126.457318218207</v>
      </c>
      <c r="X340" s="1">
        <f t="shared" si="10"/>
        <v>1</v>
      </c>
      <c r="Y340" s="2">
        <f t="shared" si="11"/>
        <v>0</v>
      </c>
      <c r="Z340" s="2"/>
      <c r="AA340" s="3"/>
    </row>
    <row r="341" spans="2:27" x14ac:dyDescent="0.25">
      <c r="B341" t="s">
        <v>23</v>
      </c>
      <c r="C341">
        <v>47</v>
      </c>
      <c r="D341" t="s">
        <v>26</v>
      </c>
      <c r="E341">
        <v>3</v>
      </c>
      <c r="F341" t="s">
        <v>24</v>
      </c>
      <c r="G341">
        <v>3</v>
      </c>
      <c r="H341">
        <v>1</v>
      </c>
      <c r="I341">
        <v>51710</v>
      </c>
      <c r="J341" t="s">
        <v>31</v>
      </c>
      <c r="K341">
        <v>5</v>
      </c>
      <c r="L341">
        <v>258550</v>
      </c>
      <c r="M341">
        <v>59509.716778452996</v>
      </c>
      <c r="N341">
        <v>44337.866041238034</v>
      </c>
      <c r="O341">
        <v>26895</v>
      </c>
      <c r="P341">
        <v>83351.230831106601</v>
      </c>
      <c r="Q341">
        <v>33446.611189058356</v>
      </c>
      <c r="R341">
        <v>336334.47723029635</v>
      </c>
      <c r="S341">
        <v>169755.9476095596</v>
      </c>
      <c r="T341">
        <v>166578.52962073675</v>
      </c>
      <c r="X341" s="1">
        <f t="shared" si="10"/>
        <v>0</v>
      </c>
      <c r="Y341" s="2">
        <f t="shared" si="11"/>
        <v>1</v>
      </c>
      <c r="Z341" s="2"/>
      <c r="AA341" s="3"/>
    </row>
    <row r="342" spans="2:27" x14ac:dyDescent="0.25">
      <c r="B342" t="s">
        <v>23</v>
      </c>
      <c r="C342">
        <v>42</v>
      </c>
      <c r="D342" t="s">
        <v>37</v>
      </c>
      <c r="E342">
        <v>5</v>
      </c>
      <c r="F342" t="s">
        <v>27</v>
      </c>
      <c r="G342">
        <v>2</v>
      </c>
      <c r="H342">
        <v>0</v>
      </c>
      <c r="I342">
        <v>36944</v>
      </c>
      <c r="J342" t="s">
        <v>39</v>
      </c>
      <c r="K342">
        <v>6</v>
      </c>
      <c r="L342">
        <v>147776</v>
      </c>
      <c r="M342">
        <v>117618.95319004705</v>
      </c>
      <c r="N342">
        <v>0</v>
      </c>
      <c r="O342">
        <v>0</v>
      </c>
      <c r="P342">
        <v>40597.96562920131</v>
      </c>
      <c r="Q342">
        <v>51726.182009571741</v>
      </c>
      <c r="R342">
        <v>199502.18200957176</v>
      </c>
      <c r="S342">
        <v>158216.91881924836</v>
      </c>
      <c r="T342">
        <v>41285.2631903234</v>
      </c>
      <c r="X342" s="1">
        <f t="shared" si="10"/>
        <v>0</v>
      </c>
      <c r="Y342" s="2">
        <f t="shared" si="11"/>
        <v>1</v>
      </c>
      <c r="Z342" s="2"/>
      <c r="AA342" s="3"/>
    </row>
    <row r="343" spans="2:27" x14ac:dyDescent="0.25">
      <c r="B343" t="s">
        <v>23</v>
      </c>
      <c r="C343">
        <v>48</v>
      </c>
      <c r="D343" t="s">
        <v>32</v>
      </c>
      <c r="E343">
        <v>1</v>
      </c>
      <c r="F343" t="s">
        <v>24</v>
      </c>
      <c r="G343">
        <v>3</v>
      </c>
      <c r="H343">
        <v>0</v>
      </c>
      <c r="I343">
        <v>30941</v>
      </c>
      <c r="J343" t="s">
        <v>31</v>
      </c>
      <c r="K343">
        <v>5</v>
      </c>
      <c r="L343">
        <v>185646</v>
      </c>
      <c r="M343">
        <v>39093.679231441973</v>
      </c>
      <c r="N343">
        <v>0</v>
      </c>
      <c r="O343">
        <v>0</v>
      </c>
      <c r="P343">
        <v>2954.1081827594776</v>
      </c>
      <c r="Q343">
        <v>24864.879847882465</v>
      </c>
      <c r="R343">
        <v>210510.87984788246</v>
      </c>
      <c r="S343">
        <v>42047.787414201448</v>
      </c>
      <c r="T343">
        <v>168463.09243368101</v>
      </c>
      <c r="X343" s="1">
        <f t="shared" si="10"/>
        <v>0</v>
      </c>
      <c r="Y343" s="2">
        <f t="shared" si="11"/>
        <v>1</v>
      </c>
      <c r="Z343" s="2"/>
      <c r="AA343" s="3"/>
    </row>
    <row r="344" spans="2:27" x14ac:dyDescent="0.25">
      <c r="B344" t="s">
        <v>19</v>
      </c>
      <c r="C344">
        <v>38</v>
      </c>
      <c r="D344" t="s">
        <v>32</v>
      </c>
      <c r="E344">
        <v>1</v>
      </c>
      <c r="F344" t="s">
        <v>27</v>
      </c>
      <c r="G344">
        <v>2</v>
      </c>
      <c r="H344">
        <v>1</v>
      </c>
      <c r="I344">
        <v>63057</v>
      </c>
      <c r="J344" t="s">
        <v>33</v>
      </c>
      <c r="K344">
        <v>8</v>
      </c>
      <c r="L344">
        <v>189171</v>
      </c>
      <c r="M344">
        <v>126288.74775988905</v>
      </c>
      <c r="N344">
        <v>21880.631373943103</v>
      </c>
      <c r="O344">
        <v>17351</v>
      </c>
      <c r="P344">
        <v>38546.764742476356</v>
      </c>
      <c r="Q344">
        <v>45855.249639695372</v>
      </c>
      <c r="R344">
        <v>256906.88101363846</v>
      </c>
      <c r="S344">
        <v>182186.5125023654</v>
      </c>
      <c r="T344">
        <v>74720.36851127306</v>
      </c>
      <c r="X344" s="1">
        <f t="shared" si="10"/>
        <v>1</v>
      </c>
      <c r="Y344" s="2">
        <f t="shared" si="11"/>
        <v>0</v>
      </c>
      <c r="Z344" s="2"/>
      <c r="AA344" s="3"/>
    </row>
    <row r="345" spans="2:27" x14ac:dyDescent="0.25">
      <c r="B345" t="s">
        <v>19</v>
      </c>
      <c r="C345">
        <v>42</v>
      </c>
      <c r="D345" t="s">
        <v>36</v>
      </c>
      <c r="E345">
        <v>2</v>
      </c>
      <c r="F345" t="s">
        <v>27</v>
      </c>
      <c r="G345">
        <v>2</v>
      </c>
      <c r="H345">
        <v>2</v>
      </c>
      <c r="I345">
        <v>42003</v>
      </c>
      <c r="J345" t="s">
        <v>38</v>
      </c>
      <c r="K345">
        <v>9</v>
      </c>
      <c r="L345">
        <v>168012</v>
      </c>
      <c r="M345">
        <v>75348.51327720884</v>
      </c>
      <c r="N345">
        <v>14121.265301240319</v>
      </c>
      <c r="O345">
        <v>2680</v>
      </c>
      <c r="P345">
        <v>45649.911272499528</v>
      </c>
      <c r="Q345">
        <v>7363.6346369483799</v>
      </c>
      <c r="R345">
        <v>189496.8999381887</v>
      </c>
      <c r="S345">
        <v>123678.42454970838</v>
      </c>
      <c r="T345">
        <v>65818.475388480321</v>
      </c>
      <c r="X345" s="1">
        <f t="shared" si="10"/>
        <v>1</v>
      </c>
      <c r="Y345" s="2">
        <f t="shared" si="11"/>
        <v>0</v>
      </c>
      <c r="Z345" s="2"/>
      <c r="AA345" s="3"/>
    </row>
    <row r="346" spans="2:27" x14ac:dyDescent="0.25">
      <c r="B346" t="s">
        <v>19</v>
      </c>
      <c r="C346">
        <v>27</v>
      </c>
      <c r="D346" t="s">
        <v>20</v>
      </c>
      <c r="E346">
        <v>6</v>
      </c>
      <c r="F346" t="s">
        <v>34</v>
      </c>
      <c r="G346">
        <v>4</v>
      </c>
      <c r="H346">
        <v>1</v>
      </c>
      <c r="I346">
        <v>32525</v>
      </c>
      <c r="J346" t="s">
        <v>33</v>
      </c>
      <c r="K346">
        <v>8</v>
      </c>
      <c r="L346">
        <v>195150</v>
      </c>
      <c r="M346">
        <v>61539.504649466864</v>
      </c>
      <c r="N346">
        <v>26934.424961425721</v>
      </c>
      <c r="O346">
        <v>16177</v>
      </c>
      <c r="P346">
        <v>12574.764392358311</v>
      </c>
      <c r="Q346">
        <v>22464.477904354302</v>
      </c>
      <c r="R346">
        <v>244548.90286578002</v>
      </c>
      <c r="S346">
        <v>90291.269041825173</v>
      </c>
      <c r="T346">
        <v>154257.63382395485</v>
      </c>
      <c r="X346" s="1">
        <f t="shared" si="10"/>
        <v>1</v>
      </c>
      <c r="Y346" s="2">
        <f t="shared" si="11"/>
        <v>0</v>
      </c>
      <c r="Z346" s="2"/>
      <c r="AA346" s="3"/>
    </row>
    <row r="347" spans="2:27" x14ac:dyDescent="0.25">
      <c r="B347" t="s">
        <v>19</v>
      </c>
      <c r="C347">
        <v>31</v>
      </c>
      <c r="D347" t="s">
        <v>37</v>
      </c>
      <c r="E347">
        <v>5</v>
      </c>
      <c r="F347" t="s">
        <v>24</v>
      </c>
      <c r="G347">
        <v>3</v>
      </c>
      <c r="H347">
        <v>0</v>
      </c>
      <c r="I347">
        <v>69369</v>
      </c>
      <c r="J347" t="s">
        <v>25</v>
      </c>
      <c r="K347">
        <v>1</v>
      </c>
      <c r="L347">
        <v>346845</v>
      </c>
      <c r="M347">
        <v>280744.46340492892</v>
      </c>
      <c r="N347">
        <v>0</v>
      </c>
      <c r="O347">
        <v>0</v>
      </c>
      <c r="P347">
        <v>70937.378606045197</v>
      </c>
      <c r="Q347">
        <v>19552.656899809463</v>
      </c>
      <c r="R347">
        <v>366397.65689980949</v>
      </c>
      <c r="S347">
        <v>351681.84201097413</v>
      </c>
      <c r="T347">
        <v>14715.814888835361</v>
      </c>
      <c r="X347" s="1">
        <f t="shared" si="10"/>
        <v>1</v>
      </c>
      <c r="Y347" s="2">
        <f t="shared" si="11"/>
        <v>0</v>
      </c>
      <c r="Z347" s="2"/>
      <c r="AA347" s="3"/>
    </row>
    <row r="348" spans="2:27" x14ac:dyDescent="0.25">
      <c r="B348" t="s">
        <v>19</v>
      </c>
      <c r="C348">
        <v>45</v>
      </c>
      <c r="D348" t="s">
        <v>29</v>
      </c>
      <c r="E348">
        <v>4</v>
      </c>
      <c r="F348" t="s">
        <v>27</v>
      </c>
      <c r="G348">
        <v>2</v>
      </c>
      <c r="H348">
        <v>0</v>
      </c>
      <c r="I348">
        <v>31034</v>
      </c>
      <c r="J348" t="s">
        <v>31</v>
      </c>
      <c r="K348">
        <v>5</v>
      </c>
      <c r="L348">
        <v>124136</v>
      </c>
      <c r="M348">
        <v>68612.944815460898</v>
      </c>
      <c r="N348">
        <v>0</v>
      </c>
      <c r="O348">
        <v>0</v>
      </c>
      <c r="P348">
        <v>35353.549251280696</v>
      </c>
      <c r="Q348">
        <v>14227.942041682252</v>
      </c>
      <c r="R348">
        <v>138363.94204168225</v>
      </c>
      <c r="S348">
        <v>103966.49406674159</v>
      </c>
      <c r="T348">
        <v>34397.44797494066</v>
      </c>
      <c r="X348" s="1">
        <f t="shared" si="10"/>
        <v>1</v>
      </c>
      <c r="Y348" s="2">
        <f t="shared" si="11"/>
        <v>0</v>
      </c>
      <c r="Z348" s="2"/>
      <c r="AA348" s="3"/>
    </row>
    <row r="349" spans="2:27" x14ac:dyDescent="0.25">
      <c r="B349" t="s">
        <v>23</v>
      </c>
      <c r="C349">
        <v>29</v>
      </c>
      <c r="D349" t="s">
        <v>37</v>
      </c>
      <c r="E349">
        <v>5</v>
      </c>
      <c r="F349" t="s">
        <v>27</v>
      </c>
      <c r="G349">
        <v>2</v>
      </c>
      <c r="H349">
        <v>1</v>
      </c>
      <c r="I349">
        <v>55725</v>
      </c>
      <c r="J349" t="s">
        <v>31</v>
      </c>
      <c r="K349">
        <v>5</v>
      </c>
      <c r="L349">
        <v>222900</v>
      </c>
      <c r="M349">
        <v>60120.697882926142</v>
      </c>
      <c r="N349">
        <v>33035.292135515323</v>
      </c>
      <c r="O349">
        <v>19748</v>
      </c>
      <c r="P349">
        <v>108845.13295180802</v>
      </c>
      <c r="Q349">
        <v>20163.498498890247</v>
      </c>
      <c r="R349">
        <v>276098.79063440557</v>
      </c>
      <c r="S349">
        <v>188713.83083473417</v>
      </c>
      <c r="T349">
        <v>87384.9597996714</v>
      </c>
      <c r="X349" s="1">
        <f t="shared" si="10"/>
        <v>0</v>
      </c>
      <c r="Y349" s="2">
        <f t="shared" si="11"/>
        <v>1</v>
      </c>
      <c r="Z349" s="2"/>
      <c r="AA349" s="3"/>
    </row>
    <row r="350" spans="2:27" x14ac:dyDescent="0.25">
      <c r="B350" t="s">
        <v>19</v>
      </c>
      <c r="C350">
        <v>50</v>
      </c>
      <c r="D350" t="s">
        <v>32</v>
      </c>
      <c r="E350">
        <v>1</v>
      </c>
      <c r="F350" t="s">
        <v>24</v>
      </c>
      <c r="G350">
        <v>3</v>
      </c>
      <c r="H350">
        <v>0</v>
      </c>
      <c r="I350">
        <v>39584</v>
      </c>
      <c r="J350" t="s">
        <v>33</v>
      </c>
      <c r="K350">
        <v>8</v>
      </c>
      <c r="L350">
        <v>237504</v>
      </c>
      <c r="M350">
        <v>6326.2230705091515</v>
      </c>
      <c r="N350">
        <v>0</v>
      </c>
      <c r="O350">
        <v>0</v>
      </c>
      <c r="P350">
        <v>45644.72422554189</v>
      </c>
      <c r="Q350">
        <v>54119.583068202322</v>
      </c>
      <c r="R350">
        <v>291623.58306820231</v>
      </c>
      <c r="S350">
        <v>51970.947296051039</v>
      </c>
      <c r="T350">
        <v>239652.63577215126</v>
      </c>
      <c r="X350" s="1">
        <f t="shared" si="10"/>
        <v>1</v>
      </c>
      <c r="Y350" s="2">
        <f t="shared" si="11"/>
        <v>0</v>
      </c>
      <c r="Z350" s="2"/>
      <c r="AA350" s="3"/>
    </row>
    <row r="351" spans="2:27" x14ac:dyDescent="0.25">
      <c r="B351" t="s">
        <v>19</v>
      </c>
      <c r="C351">
        <v>34</v>
      </c>
      <c r="D351" t="s">
        <v>29</v>
      </c>
      <c r="E351">
        <v>4</v>
      </c>
      <c r="F351" t="s">
        <v>24</v>
      </c>
      <c r="G351">
        <v>3</v>
      </c>
      <c r="H351">
        <v>1</v>
      </c>
      <c r="I351">
        <v>53818</v>
      </c>
      <c r="J351" t="s">
        <v>25</v>
      </c>
      <c r="K351">
        <v>1</v>
      </c>
      <c r="L351">
        <v>322908</v>
      </c>
      <c r="M351">
        <v>169319.18817470587</v>
      </c>
      <c r="N351">
        <v>10253.057919493973</v>
      </c>
      <c r="O351">
        <v>5830</v>
      </c>
      <c r="P351">
        <v>32593.186906362389</v>
      </c>
      <c r="Q351">
        <v>46826.147075300716</v>
      </c>
      <c r="R351">
        <v>379987.20499479468</v>
      </c>
      <c r="S351">
        <v>207742.37508106825</v>
      </c>
      <c r="T351">
        <v>172244.82991372643</v>
      </c>
      <c r="X351" s="1">
        <f t="shared" si="10"/>
        <v>1</v>
      </c>
      <c r="Y351" s="2">
        <f t="shared" si="11"/>
        <v>0</v>
      </c>
      <c r="Z351" s="2"/>
      <c r="AA351" s="3"/>
    </row>
    <row r="352" spans="2:27" x14ac:dyDescent="0.25">
      <c r="B352" t="s">
        <v>19</v>
      </c>
      <c r="C352">
        <v>45</v>
      </c>
      <c r="D352" t="s">
        <v>26</v>
      </c>
      <c r="E352">
        <v>3</v>
      </c>
      <c r="F352" t="s">
        <v>24</v>
      </c>
      <c r="G352">
        <v>3</v>
      </c>
      <c r="H352">
        <v>1</v>
      </c>
      <c r="I352">
        <v>42425</v>
      </c>
      <c r="J352" t="s">
        <v>35</v>
      </c>
      <c r="K352">
        <v>3</v>
      </c>
      <c r="L352">
        <v>212125</v>
      </c>
      <c r="M352">
        <v>104886.44899177799</v>
      </c>
      <c r="N352">
        <v>15531.11474292698</v>
      </c>
      <c r="O352">
        <v>7472</v>
      </c>
      <c r="P352">
        <v>6774.9542346227154</v>
      </c>
      <c r="Q352">
        <v>55805.778142353898</v>
      </c>
      <c r="R352">
        <v>283461.89288528089</v>
      </c>
      <c r="S352">
        <v>119133.4032264007</v>
      </c>
      <c r="T352">
        <v>164328.48965888019</v>
      </c>
      <c r="X352" s="1">
        <f t="shared" si="10"/>
        <v>1</v>
      </c>
      <c r="Y352" s="2">
        <f t="shared" si="11"/>
        <v>0</v>
      </c>
      <c r="Z352" s="2"/>
      <c r="AA352" s="3"/>
    </row>
    <row r="353" spans="2:27" x14ac:dyDescent="0.25">
      <c r="B353" t="s">
        <v>19</v>
      </c>
      <c r="C353">
        <v>38</v>
      </c>
      <c r="D353" t="s">
        <v>32</v>
      </c>
      <c r="E353">
        <v>1</v>
      </c>
      <c r="F353" t="s">
        <v>34</v>
      </c>
      <c r="G353">
        <v>4</v>
      </c>
      <c r="H353">
        <v>2</v>
      </c>
      <c r="I353">
        <v>57005</v>
      </c>
      <c r="J353" t="s">
        <v>31</v>
      </c>
      <c r="K353">
        <v>5</v>
      </c>
      <c r="L353">
        <v>228020</v>
      </c>
      <c r="M353">
        <v>186559.03701104582</v>
      </c>
      <c r="N353">
        <v>27665.191337456075</v>
      </c>
      <c r="O353">
        <v>366</v>
      </c>
      <c r="P353">
        <v>102517.7853975438</v>
      </c>
      <c r="Q353">
        <v>25304.586890053379</v>
      </c>
      <c r="R353">
        <v>280989.77822750947</v>
      </c>
      <c r="S353">
        <v>289442.82240858965</v>
      </c>
      <c r="T353">
        <v>-8453.0441810801858</v>
      </c>
      <c r="X353" s="1">
        <f t="shared" si="10"/>
        <v>1</v>
      </c>
      <c r="Y353" s="2">
        <f t="shared" si="11"/>
        <v>0</v>
      </c>
      <c r="Z353" s="2"/>
      <c r="AA353" s="3"/>
    </row>
    <row r="354" spans="2:27" x14ac:dyDescent="0.25">
      <c r="B354" t="s">
        <v>19</v>
      </c>
      <c r="C354">
        <v>28</v>
      </c>
      <c r="D354" t="s">
        <v>20</v>
      </c>
      <c r="E354">
        <v>6</v>
      </c>
      <c r="F354" t="s">
        <v>24</v>
      </c>
      <c r="G354">
        <v>3</v>
      </c>
      <c r="H354">
        <v>1</v>
      </c>
      <c r="I354">
        <v>73291</v>
      </c>
      <c r="J354" t="s">
        <v>22</v>
      </c>
      <c r="K354">
        <v>2</v>
      </c>
      <c r="L354">
        <v>219873</v>
      </c>
      <c r="M354">
        <v>59844.103121718137</v>
      </c>
      <c r="N354">
        <v>30608.264821481676</v>
      </c>
      <c r="O354">
        <v>24250</v>
      </c>
      <c r="P354">
        <v>41240.207812689885</v>
      </c>
      <c r="Q354">
        <v>74502.78804288838</v>
      </c>
      <c r="R354">
        <v>324984.05286437005</v>
      </c>
      <c r="S354">
        <v>125334.31093440801</v>
      </c>
      <c r="T354">
        <v>199649.74192996204</v>
      </c>
      <c r="X354" s="1">
        <f t="shared" si="10"/>
        <v>1</v>
      </c>
      <c r="Y354" s="2">
        <f t="shared" si="11"/>
        <v>0</v>
      </c>
      <c r="Z354" s="2"/>
      <c r="AA354" s="3"/>
    </row>
    <row r="355" spans="2:27" x14ac:dyDescent="0.25">
      <c r="B355" t="s">
        <v>23</v>
      </c>
      <c r="C355">
        <v>42</v>
      </c>
      <c r="D355" t="s">
        <v>37</v>
      </c>
      <c r="E355">
        <v>5</v>
      </c>
      <c r="F355" t="s">
        <v>27</v>
      </c>
      <c r="G355">
        <v>2</v>
      </c>
      <c r="H355">
        <v>1</v>
      </c>
      <c r="I355">
        <v>55809</v>
      </c>
      <c r="J355" t="s">
        <v>28</v>
      </c>
      <c r="K355">
        <v>4</v>
      </c>
      <c r="L355">
        <v>334854</v>
      </c>
      <c r="M355">
        <v>184515.63555439957</v>
      </c>
      <c r="N355">
        <v>28657.819561781449</v>
      </c>
      <c r="O355">
        <v>498</v>
      </c>
      <c r="P355">
        <v>19580.758717917219</v>
      </c>
      <c r="Q355">
        <v>6923.2844816536162</v>
      </c>
      <c r="R355">
        <v>370435.10404343507</v>
      </c>
      <c r="S355">
        <v>204594.3942723168</v>
      </c>
      <c r="T355">
        <v>165840.70977111827</v>
      </c>
      <c r="X355" s="1">
        <f t="shared" si="10"/>
        <v>0</v>
      </c>
      <c r="Y355" s="2">
        <f t="shared" si="11"/>
        <v>1</v>
      </c>
      <c r="Z355" s="2"/>
      <c r="AA355" s="3"/>
    </row>
    <row r="356" spans="2:27" x14ac:dyDescent="0.25">
      <c r="B356" t="s">
        <v>23</v>
      </c>
      <c r="C356">
        <v>49</v>
      </c>
      <c r="D356" t="s">
        <v>32</v>
      </c>
      <c r="E356">
        <v>1</v>
      </c>
      <c r="F356" t="s">
        <v>24</v>
      </c>
      <c r="G356">
        <v>3</v>
      </c>
      <c r="H356">
        <v>2</v>
      </c>
      <c r="I356">
        <v>40393</v>
      </c>
      <c r="J356" t="s">
        <v>35</v>
      </c>
      <c r="K356">
        <v>3</v>
      </c>
      <c r="L356">
        <v>121179</v>
      </c>
      <c r="M356">
        <v>120365.40150226434</v>
      </c>
      <c r="N356">
        <v>16023.468804111375</v>
      </c>
      <c r="O356">
        <v>5329</v>
      </c>
      <c r="P356">
        <v>67370.452465339753</v>
      </c>
      <c r="Q356">
        <v>3854.2435637390149</v>
      </c>
      <c r="R356">
        <v>141056.71236785038</v>
      </c>
      <c r="S356">
        <v>193064.85396760411</v>
      </c>
      <c r="T356">
        <v>-52008.141599753726</v>
      </c>
      <c r="X356" s="1">
        <f t="shared" si="10"/>
        <v>0</v>
      </c>
      <c r="Y356" s="2">
        <f t="shared" si="11"/>
        <v>1</v>
      </c>
      <c r="Z356" s="2"/>
      <c r="AA356" s="3"/>
    </row>
    <row r="357" spans="2:27" x14ac:dyDescent="0.25">
      <c r="B357" t="s">
        <v>19</v>
      </c>
      <c r="C357">
        <v>31</v>
      </c>
      <c r="D357" t="s">
        <v>36</v>
      </c>
      <c r="E357">
        <v>2</v>
      </c>
      <c r="F357" t="s">
        <v>27</v>
      </c>
      <c r="G357">
        <v>2</v>
      </c>
      <c r="H357">
        <v>0</v>
      </c>
      <c r="I357">
        <v>67232</v>
      </c>
      <c r="J357" t="s">
        <v>28</v>
      </c>
      <c r="K357">
        <v>4</v>
      </c>
      <c r="L357">
        <v>336160</v>
      </c>
      <c r="M357">
        <v>207862.62981127956</v>
      </c>
      <c r="N357">
        <v>0</v>
      </c>
      <c r="O357">
        <v>0</v>
      </c>
      <c r="P357">
        <v>40601.33780066004</v>
      </c>
      <c r="Q357">
        <v>96759.585545875569</v>
      </c>
      <c r="R357">
        <v>432919.5855458756</v>
      </c>
      <c r="S357">
        <v>248463.96761193959</v>
      </c>
      <c r="T357">
        <v>184455.61793393601</v>
      </c>
      <c r="X357" s="1">
        <f t="shared" si="10"/>
        <v>1</v>
      </c>
      <c r="Y357" s="2">
        <f t="shared" si="11"/>
        <v>0</v>
      </c>
      <c r="Z357" s="2"/>
      <c r="AA357" s="3"/>
    </row>
    <row r="358" spans="2:27" x14ac:dyDescent="0.25">
      <c r="B358" t="s">
        <v>23</v>
      </c>
      <c r="C358">
        <v>50</v>
      </c>
      <c r="D358" t="s">
        <v>37</v>
      </c>
      <c r="E358">
        <v>5</v>
      </c>
      <c r="F358" t="s">
        <v>34</v>
      </c>
      <c r="G358">
        <v>4</v>
      </c>
      <c r="H358">
        <v>2</v>
      </c>
      <c r="I358">
        <v>53689</v>
      </c>
      <c r="J358" t="s">
        <v>31</v>
      </c>
      <c r="K358">
        <v>5</v>
      </c>
      <c r="L358">
        <v>322134</v>
      </c>
      <c r="M358">
        <v>267335.54914570914</v>
      </c>
      <c r="N358">
        <v>6055.4538276457379</v>
      </c>
      <c r="O358">
        <v>5963</v>
      </c>
      <c r="P358">
        <v>61733.135985305511</v>
      </c>
      <c r="Q358">
        <v>3129.9787230434549</v>
      </c>
      <c r="R358">
        <v>331319.43255068921</v>
      </c>
      <c r="S358">
        <v>335031.68513101467</v>
      </c>
      <c r="T358">
        <v>-3712.2525803254684</v>
      </c>
      <c r="X358" s="1">
        <f t="shared" si="10"/>
        <v>0</v>
      </c>
      <c r="Y358" s="2">
        <f t="shared" si="11"/>
        <v>1</v>
      </c>
      <c r="Z358" s="2"/>
      <c r="AA358" s="3"/>
    </row>
    <row r="359" spans="2:27" x14ac:dyDescent="0.25">
      <c r="B359" t="s">
        <v>19</v>
      </c>
      <c r="C359">
        <v>38</v>
      </c>
      <c r="D359" t="s">
        <v>37</v>
      </c>
      <c r="E359">
        <v>5</v>
      </c>
      <c r="F359" t="s">
        <v>24</v>
      </c>
      <c r="G359">
        <v>3</v>
      </c>
      <c r="H359">
        <v>2</v>
      </c>
      <c r="I359">
        <v>72363</v>
      </c>
      <c r="J359" t="s">
        <v>28</v>
      </c>
      <c r="K359">
        <v>4</v>
      </c>
      <c r="L359">
        <v>361815</v>
      </c>
      <c r="M359">
        <v>114690.74690103323</v>
      </c>
      <c r="N359">
        <v>30054.752374037536</v>
      </c>
      <c r="O359">
        <v>18722</v>
      </c>
      <c r="P359">
        <v>76853.190707427915</v>
      </c>
      <c r="Q359">
        <v>29686.69115178275</v>
      </c>
      <c r="R359">
        <v>421556.44352582027</v>
      </c>
      <c r="S359">
        <v>210265.93760846113</v>
      </c>
      <c r="T359">
        <v>211290.50591735914</v>
      </c>
      <c r="X359" s="1">
        <f t="shared" si="10"/>
        <v>1</v>
      </c>
      <c r="Y359" s="2">
        <f t="shared" si="11"/>
        <v>0</v>
      </c>
      <c r="Z359" s="2"/>
      <c r="AA359" s="3"/>
    </row>
    <row r="360" spans="2:27" x14ac:dyDescent="0.25">
      <c r="B360" t="s">
        <v>19</v>
      </c>
      <c r="C360">
        <v>41</v>
      </c>
      <c r="D360" t="s">
        <v>36</v>
      </c>
      <c r="E360">
        <v>2</v>
      </c>
      <c r="F360" t="s">
        <v>27</v>
      </c>
      <c r="G360">
        <v>2</v>
      </c>
      <c r="H360">
        <v>1</v>
      </c>
      <c r="I360">
        <v>69126</v>
      </c>
      <c r="J360" t="s">
        <v>33</v>
      </c>
      <c r="K360">
        <v>8</v>
      </c>
      <c r="L360">
        <v>345630</v>
      </c>
      <c r="M360">
        <v>13581.983550120058</v>
      </c>
      <c r="N360">
        <v>15104.067954844379</v>
      </c>
      <c r="O360">
        <v>37</v>
      </c>
      <c r="P360">
        <v>130915.98569774831</v>
      </c>
      <c r="Q360">
        <v>5915.0792866336114</v>
      </c>
      <c r="R360">
        <v>366649.14724147797</v>
      </c>
      <c r="S360">
        <v>144534.96924786837</v>
      </c>
      <c r="T360">
        <v>222114.1779936096</v>
      </c>
      <c r="X360" s="1">
        <f t="shared" si="10"/>
        <v>1</v>
      </c>
      <c r="Y360" s="2">
        <f t="shared" si="11"/>
        <v>0</v>
      </c>
      <c r="Z360" s="2"/>
      <c r="AA360" s="3"/>
    </row>
    <row r="361" spans="2:27" x14ac:dyDescent="0.25">
      <c r="B361" t="s">
        <v>23</v>
      </c>
      <c r="C361">
        <v>50</v>
      </c>
      <c r="D361" t="s">
        <v>29</v>
      </c>
      <c r="E361">
        <v>4</v>
      </c>
      <c r="F361" t="s">
        <v>24</v>
      </c>
      <c r="G361">
        <v>3</v>
      </c>
      <c r="H361">
        <v>0</v>
      </c>
      <c r="I361">
        <v>50970</v>
      </c>
      <c r="J361" t="s">
        <v>38</v>
      </c>
      <c r="K361">
        <v>9</v>
      </c>
      <c r="L361">
        <v>203880</v>
      </c>
      <c r="M361">
        <v>87172.481163575023</v>
      </c>
      <c r="N361">
        <v>0</v>
      </c>
      <c r="O361">
        <v>0</v>
      </c>
      <c r="P361">
        <v>24224.967560920464</v>
      </c>
      <c r="Q361">
        <v>59391.472722693536</v>
      </c>
      <c r="R361">
        <v>263271.47272269352</v>
      </c>
      <c r="S361">
        <v>111397.44872449548</v>
      </c>
      <c r="T361">
        <v>151874.02399819804</v>
      </c>
      <c r="X361" s="1">
        <f t="shared" si="10"/>
        <v>0</v>
      </c>
      <c r="Y361" s="2">
        <f t="shared" si="11"/>
        <v>1</v>
      </c>
      <c r="Z361" s="2"/>
      <c r="AA361" s="3"/>
    </row>
    <row r="362" spans="2:27" x14ac:dyDescent="0.25">
      <c r="B362" t="s">
        <v>23</v>
      </c>
      <c r="C362">
        <v>47</v>
      </c>
      <c r="D362" t="s">
        <v>26</v>
      </c>
      <c r="E362">
        <v>3</v>
      </c>
      <c r="F362" t="s">
        <v>27</v>
      </c>
      <c r="G362">
        <v>2</v>
      </c>
      <c r="H362">
        <v>1</v>
      </c>
      <c r="I362">
        <v>62028</v>
      </c>
      <c r="J362" t="s">
        <v>39</v>
      </c>
      <c r="K362">
        <v>6</v>
      </c>
      <c r="L362">
        <v>186084</v>
      </c>
      <c r="M362">
        <v>116035.60393305318</v>
      </c>
      <c r="N362">
        <v>34696.216835260144</v>
      </c>
      <c r="O362">
        <v>16199</v>
      </c>
      <c r="P362">
        <v>60415.655953592963</v>
      </c>
      <c r="Q362">
        <v>8692.9229543471847</v>
      </c>
      <c r="R362">
        <v>229473.13978960735</v>
      </c>
      <c r="S362">
        <v>192650.25988664615</v>
      </c>
      <c r="T362">
        <v>36822.879902961198</v>
      </c>
      <c r="X362" s="1">
        <f t="shared" si="10"/>
        <v>0</v>
      </c>
      <c r="Y362" s="2">
        <f t="shared" si="11"/>
        <v>1</v>
      </c>
      <c r="Z362" s="2"/>
      <c r="AA362" s="3"/>
    </row>
    <row r="363" spans="2:27" x14ac:dyDescent="0.25">
      <c r="B363" t="s">
        <v>19</v>
      </c>
      <c r="C363">
        <v>35</v>
      </c>
      <c r="D363" t="s">
        <v>26</v>
      </c>
      <c r="E363">
        <v>3</v>
      </c>
      <c r="F363" t="s">
        <v>21</v>
      </c>
      <c r="G363">
        <v>1</v>
      </c>
      <c r="H363">
        <v>2</v>
      </c>
      <c r="I363">
        <v>60768</v>
      </c>
      <c r="J363" t="s">
        <v>38</v>
      </c>
      <c r="K363">
        <v>9</v>
      </c>
      <c r="L363">
        <v>364608</v>
      </c>
      <c r="M363">
        <v>336546.70978448365</v>
      </c>
      <c r="N363">
        <v>80812.478558896401</v>
      </c>
      <c r="O363">
        <v>76877</v>
      </c>
      <c r="P363">
        <v>120364.8410611624</v>
      </c>
      <c r="Q363">
        <v>83353.757106329533</v>
      </c>
      <c r="R363">
        <v>528774.23566522589</v>
      </c>
      <c r="S363">
        <v>533788.55084564607</v>
      </c>
      <c r="T363">
        <v>-5014.3151804201771</v>
      </c>
      <c r="X363" s="1">
        <f t="shared" si="10"/>
        <v>1</v>
      </c>
      <c r="Y363" s="2">
        <f t="shared" si="11"/>
        <v>0</v>
      </c>
      <c r="Z363" s="2"/>
      <c r="AA363" s="3"/>
    </row>
    <row r="364" spans="2:27" x14ac:dyDescent="0.25">
      <c r="B364" t="s">
        <v>23</v>
      </c>
      <c r="C364">
        <v>37</v>
      </c>
      <c r="D364" t="s">
        <v>29</v>
      </c>
      <c r="E364">
        <v>4</v>
      </c>
      <c r="F364" t="s">
        <v>24</v>
      </c>
      <c r="G364">
        <v>3</v>
      </c>
      <c r="H364">
        <v>0</v>
      </c>
      <c r="I364">
        <v>35496</v>
      </c>
      <c r="J364" t="s">
        <v>35</v>
      </c>
      <c r="K364">
        <v>3</v>
      </c>
      <c r="L364">
        <v>141984</v>
      </c>
      <c r="M364">
        <v>102350.3586469522</v>
      </c>
      <c r="N364">
        <v>0</v>
      </c>
      <c r="O364">
        <v>0</v>
      </c>
      <c r="P364">
        <v>10239.924490192096</v>
      </c>
      <c r="Q364">
        <v>11308.356989588279</v>
      </c>
      <c r="R364">
        <v>153292.35698958827</v>
      </c>
      <c r="S364">
        <v>112590.28313714429</v>
      </c>
      <c r="T364">
        <v>40702.07385244398</v>
      </c>
      <c r="X364" s="1">
        <f t="shared" si="10"/>
        <v>0</v>
      </c>
      <c r="Y364" s="2">
        <f t="shared" si="11"/>
        <v>1</v>
      </c>
      <c r="Z364" s="2"/>
      <c r="AA364" s="3"/>
    </row>
    <row r="365" spans="2:27" x14ac:dyDescent="0.25">
      <c r="B365" t="s">
        <v>19</v>
      </c>
      <c r="C365">
        <v>48</v>
      </c>
      <c r="D365" t="s">
        <v>32</v>
      </c>
      <c r="E365">
        <v>1</v>
      </c>
      <c r="F365" t="s">
        <v>34</v>
      </c>
      <c r="G365">
        <v>4</v>
      </c>
      <c r="H365">
        <v>1</v>
      </c>
      <c r="I365">
        <v>71765</v>
      </c>
      <c r="J365" t="s">
        <v>25</v>
      </c>
      <c r="K365">
        <v>1</v>
      </c>
      <c r="L365">
        <v>215295</v>
      </c>
      <c r="M365">
        <v>78823.242388632134</v>
      </c>
      <c r="N365">
        <v>70817.221125825017</v>
      </c>
      <c r="O365">
        <v>23751</v>
      </c>
      <c r="P365">
        <v>13932.917244548591</v>
      </c>
      <c r="Q365">
        <v>28995.009017756325</v>
      </c>
      <c r="R365">
        <v>315107.23014358134</v>
      </c>
      <c r="S365">
        <v>116507.15963318072</v>
      </c>
      <c r="T365">
        <v>198600.07051040063</v>
      </c>
      <c r="X365" s="1">
        <f t="shared" si="10"/>
        <v>1</v>
      </c>
      <c r="Y365" s="2">
        <f t="shared" si="11"/>
        <v>0</v>
      </c>
      <c r="Z365" s="2"/>
      <c r="AA365" s="3"/>
    </row>
    <row r="366" spans="2:27" x14ac:dyDescent="0.25">
      <c r="B366" t="s">
        <v>23</v>
      </c>
      <c r="C366">
        <v>49</v>
      </c>
      <c r="D366" t="s">
        <v>29</v>
      </c>
      <c r="E366">
        <v>4</v>
      </c>
      <c r="F366" t="s">
        <v>34</v>
      </c>
      <c r="G366">
        <v>4</v>
      </c>
      <c r="H366">
        <v>1</v>
      </c>
      <c r="I366">
        <v>65057</v>
      </c>
      <c r="J366" t="s">
        <v>25</v>
      </c>
      <c r="K366">
        <v>1</v>
      </c>
      <c r="L366">
        <v>390342</v>
      </c>
      <c r="M366">
        <v>80095.153693055676</v>
      </c>
      <c r="N366">
        <v>5073.8794438556151</v>
      </c>
      <c r="O366">
        <v>1006</v>
      </c>
      <c r="P366">
        <v>22843.859863571117</v>
      </c>
      <c r="Q366">
        <v>75192.150427649103</v>
      </c>
      <c r="R366">
        <v>470608.0298715047</v>
      </c>
      <c r="S366">
        <v>103945.0135566268</v>
      </c>
      <c r="T366">
        <v>366663.0163148779</v>
      </c>
      <c r="X366" s="1">
        <f t="shared" si="10"/>
        <v>0</v>
      </c>
      <c r="Y366" s="2">
        <f t="shared" si="11"/>
        <v>1</v>
      </c>
      <c r="Z366" s="2"/>
      <c r="AA366" s="3"/>
    </row>
    <row r="367" spans="2:27" x14ac:dyDescent="0.25">
      <c r="B367" t="s">
        <v>19</v>
      </c>
      <c r="C367">
        <v>39</v>
      </c>
      <c r="D367" t="s">
        <v>29</v>
      </c>
      <c r="E367">
        <v>4</v>
      </c>
      <c r="F367" t="s">
        <v>34</v>
      </c>
      <c r="G367">
        <v>4</v>
      </c>
      <c r="H367">
        <v>0</v>
      </c>
      <c r="I367">
        <v>68983</v>
      </c>
      <c r="J367" t="s">
        <v>30</v>
      </c>
      <c r="K367">
        <v>7</v>
      </c>
      <c r="L367">
        <v>275932</v>
      </c>
      <c r="M367">
        <v>20324.240471817891</v>
      </c>
      <c r="N367">
        <v>0</v>
      </c>
      <c r="O367">
        <v>0</v>
      </c>
      <c r="P367">
        <v>50147.619869186477</v>
      </c>
      <c r="Q367">
        <v>64305.205046155985</v>
      </c>
      <c r="R367">
        <v>340237.20504615596</v>
      </c>
      <c r="S367">
        <v>70471.860341004372</v>
      </c>
      <c r="T367">
        <v>269765.34470515157</v>
      </c>
      <c r="X367" s="1">
        <f t="shared" si="10"/>
        <v>1</v>
      </c>
      <c r="Y367" s="2">
        <f t="shared" si="11"/>
        <v>0</v>
      </c>
      <c r="Z367" s="2"/>
      <c r="AA367" s="3"/>
    </row>
    <row r="368" spans="2:27" x14ac:dyDescent="0.25">
      <c r="B368" t="s">
        <v>19</v>
      </c>
      <c r="C368">
        <v>39</v>
      </c>
      <c r="D368" t="s">
        <v>32</v>
      </c>
      <c r="E368">
        <v>1</v>
      </c>
      <c r="F368" t="s">
        <v>24</v>
      </c>
      <c r="G368">
        <v>3</v>
      </c>
      <c r="H368">
        <v>1</v>
      </c>
      <c r="I368">
        <v>67608</v>
      </c>
      <c r="J368" t="s">
        <v>30</v>
      </c>
      <c r="K368">
        <v>7</v>
      </c>
      <c r="L368">
        <v>405648</v>
      </c>
      <c r="M368">
        <v>181134.26821873776</v>
      </c>
      <c r="N368">
        <v>23040.43560641327</v>
      </c>
      <c r="O368">
        <v>7921</v>
      </c>
      <c r="P368">
        <v>50322.673708529386</v>
      </c>
      <c r="Q368">
        <v>62238.833947784995</v>
      </c>
      <c r="R368">
        <v>490927.26955419825</v>
      </c>
      <c r="S368">
        <v>239377.94192726715</v>
      </c>
      <c r="T368">
        <v>251549.3276269311</v>
      </c>
      <c r="X368" s="1">
        <f t="shared" si="10"/>
        <v>1</v>
      </c>
      <c r="Y368" s="2">
        <f t="shared" si="11"/>
        <v>0</v>
      </c>
      <c r="Z368" s="2"/>
      <c r="AA368" s="3"/>
    </row>
    <row r="369" spans="2:27" x14ac:dyDescent="0.25">
      <c r="B369" t="s">
        <v>19</v>
      </c>
      <c r="C369">
        <v>50</v>
      </c>
      <c r="D369" t="s">
        <v>20</v>
      </c>
      <c r="E369">
        <v>6</v>
      </c>
      <c r="F369" t="s">
        <v>21</v>
      </c>
      <c r="G369">
        <v>1</v>
      </c>
      <c r="H369">
        <v>2</v>
      </c>
      <c r="I369">
        <v>31623</v>
      </c>
      <c r="J369" t="s">
        <v>35</v>
      </c>
      <c r="K369">
        <v>3</v>
      </c>
      <c r="L369">
        <v>189738</v>
      </c>
      <c r="M369">
        <v>140258.92052795322</v>
      </c>
      <c r="N369">
        <v>61076.874014142268</v>
      </c>
      <c r="O369">
        <v>49578</v>
      </c>
      <c r="P369">
        <v>49565.221276491873</v>
      </c>
      <c r="Q369">
        <v>45265.22210116827</v>
      </c>
      <c r="R369">
        <v>296080.09611531056</v>
      </c>
      <c r="S369">
        <v>239402.1418044451</v>
      </c>
      <c r="T369">
        <v>56677.954310865462</v>
      </c>
      <c r="X369" s="1">
        <f t="shared" si="10"/>
        <v>1</v>
      </c>
      <c r="Y369" s="2">
        <f t="shared" si="11"/>
        <v>0</v>
      </c>
      <c r="Z369" s="2"/>
      <c r="AA369" s="3"/>
    </row>
    <row r="370" spans="2:27" x14ac:dyDescent="0.25">
      <c r="B370" t="s">
        <v>23</v>
      </c>
      <c r="C370">
        <v>28</v>
      </c>
      <c r="D370" t="s">
        <v>26</v>
      </c>
      <c r="E370">
        <v>3</v>
      </c>
      <c r="F370" t="s">
        <v>24</v>
      </c>
      <c r="G370">
        <v>3</v>
      </c>
      <c r="H370">
        <v>1</v>
      </c>
      <c r="I370">
        <v>67601</v>
      </c>
      <c r="J370" t="s">
        <v>22</v>
      </c>
      <c r="K370">
        <v>2</v>
      </c>
      <c r="L370">
        <v>405606</v>
      </c>
      <c r="M370">
        <v>273770.93599742791</v>
      </c>
      <c r="N370">
        <v>17180.673070764613</v>
      </c>
      <c r="O370">
        <v>5872</v>
      </c>
      <c r="P370">
        <v>42662.359148933312</v>
      </c>
      <c r="Q370">
        <v>1619.9713075531381</v>
      </c>
      <c r="R370">
        <v>424406.64437831775</v>
      </c>
      <c r="S370">
        <v>322305.29514636123</v>
      </c>
      <c r="T370">
        <v>102101.34923195653</v>
      </c>
      <c r="X370" s="1">
        <f t="shared" si="10"/>
        <v>0</v>
      </c>
      <c r="Y370" s="2">
        <f t="shared" si="11"/>
        <v>1</v>
      </c>
      <c r="Z370" s="2"/>
      <c r="AA370" s="3"/>
    </row>
    <row r="371" spans="2:27" x14ac:dyDescent="0.25">
      <c r="B371" t="s">
        <v>19</v>
      </c>
      <c r="C371">
        <v>43</v>
      </c>
      <c r="D371" t="s">
        <v>37</v>
      </c>
      <c r="E371">
        <v>5</v>
      </c>
      <c r="F371" t="s">
        <v>21</v>
      </c>
      <c r="G371">
        <v>1</v>
      </c>
      <c r="H371">
        <v>0</v>
      </c>
      <c r="I371">
        <v>48402</v>
      </c>
      <c r="J371" t="s">
        <v>33</v>
      </c>
      <c r="K371">
        <v>8</v>
      </c>
      <c r="L371">
        <v>290412</v>
      </c>
      <c r="M371">
        <v>200267.21966680975</v>
      </c>
      <c r="N371">
        <v>0</v>
      </c>
      <c r="O371">
        <v>0</v>
      </c>
      <c r="P371">
        <v>83564.028106022335</v>
      </c>
      <c r="Q371">
        <v>3130.4908711086218</v>
      </c>
      <c r="R371">
        <v>293542.4908711086</v>
      </c>
      <c r="S371">
        <v>283831.24777283205</v>
      </c>
      <c r="T371">
        <v>9711.2430982765509</v>
      </c>
      <c r="X371" s="1">
        <f t="shared" si="10"/>
        <v>1</v>
      </c>
      <c r="Y371" s="2">
        <f t="shared" si="11"/>
        <v>0</v>
      </c>
      <c r="Z371" s="2"/>
      <c r="AA371" s="3"/>
    </row>
    <row r="372" spans="2:27" x14ac:dyDescent="0.25">
      <c r="B372" t="s">
        <v>19</v>
      </c>
      <c r="C372">
        <v>46</v>
      </c>
      <c r="D372" t="s">
        <v>29</v>
      </c>
      <c r="E372">
        <v>4</v>
      </c>
      <c r="F372" t="s">
        <v>34</v>
      </c>
      <c r="G372">
        <v>4</v>
      </c>
      <c r="H372">
        <v>0</v>
      </c>
      <c r="I372">
        <v>71115</v>
      </c>
      <c r="J372" t="s">
        <v>38</v>
      </c>
      <c r="K372">
        <v>9</v>
      </c>
      <c r="L372">
        <v>213345</v>
      </c>
      <c r="M372">
        <v>185086.59756553223</v>
      </c>
      <c r="N372">
        <v>0</v>
      </c>
      <c r="O372">
        <v>0</v>
      </c>
      <c r="P372">
        <v>46449.423229020053</v>
      </c>
      <c r="Q372">
        <v>26018.618639471744</v>
      </c>
      <c r="R372">
        <v>239363.61863947174</v>
      </c>
      <c r="S372">
        <v>231536.02079455229</v>
      </c>
      <c r="T372">
        <v>7827.5978449194517</v>
      </c>
      <c r="X372" s="1">
        <f t="shared" si="10"/>
        <v>1</v>
      </c>
      <c r="Y372" s="2">
        <f t="shared" si="11"/>
        <v>0</v>
      </c>
      <c r="Z372" s="2"/>
      <c r="AA372" s="3"/>
    </row>
    <row r="373" spans="2:27" x14ac:dyDescent="0.25">
      <c r="B373" t="s">
        <v>23</v>
      </c>
      <c r="C373">
        <v>32</v>
      </c>
      <c r="D373" t="s">
        <v>20</v>
      </c>
      <c r="E373">
        <v>6</v>
      </c>
      <c r="F373" t="s">
        <v>27</v>
      </c>
      <c r="G373">
        <v>2</v>
      </c>
      <c r="H373">
        <v>1</v>
      </c>
      <c r="I373">
        <v>53069</v>
      </c>
      <c r="J373" t="s">
        <v>35</v>
      </c>
      <c r="K373">
        <v>3</v>
      </c>
      <c r="L373">
        <v>212276</v>
      </c>
      <c r="M373">
        <v>10102.610094062291</v>
      </c>
      <c r="N373">
        <v>35064.287377645414</v>
      </c>
      <c r="O373">
        <v>8555</v>
      </c>
      <c r="P373">
        <v>1340.7604878143536</v>
      </c>
      <c r="Q373">
        <v>12993.43546412592</v>
      </c>
      <c r="R373">
        <v>260333.72284177132</v>
      </c>
      <c r="S373">
        <v>19998.370581876647</v>
      </c>
      <c r="T373">
        <v>240335.35225989466</v>
      </c>
      <c r="X373" s="1">
        <f t="shared" si="10"/>
        <v>0</v>
      </c>
      <c r="Y373" s="2">
        <f t="shared" si="11"/>
        <v>1</v>
      </c>
      <c r="Z373" s="2"/>
      <c r="AA373" s="3"/>
    </row>
    <row r="374" spans="2:27" x14ac:dyDescent="0.25">
      <c r="B374" t="s">
        <v>19</v>
      </c>
      <c r="C374">
        <v>47</v>
      </c>
      <c r="D374" t="s">
        <v>20</v>
      </c>
      <c r="E374">
        <v>6</v>
      </c>
      <c r="F374" t="s">
        <v>27</v>
      </c>
      <c r="G374">
        <v>2</v>
      </c>
      <c r="H374">
        <v>2</v>
      </c>
      <c r="I374">
        <v>37807</v>
      </c>
      <c r="J374" t="s">
        <v>38</v>
      </c>
      <c r="K374">
        <v>9</v>
      </c>
      <c r="L374">
        <v>189035</v>
      </c>
      <c r="M374">
        <v>147575.59628329027</v>
      </c>
      <c r="N374">
        <v>10242.974141791281</v>
      </c>
      <c r="O374">
        <v>8416</v>
      </c>
      <c r="P374">
        <v>45680.315285406214</v>
      </c>
      <c r="Q374">
        <v>21361.233820699825</v>
      </c>
      <c r="R374">
        <v>220639.20796249111</v>
      </c>
      <c r="S374">
        <v>201671.91156869649</v>
      </c>
      <c r="T374">
        <v>18967.296393794619</v>
      </c>
      <c r="X374" s="1">
        <f t="shared" si="10"/>
        <v>1</v>
      </c>
      <c r="Y374" s="2">
        <f t="shared" si="11"/>
        <v>0</v>
      </c>
      <c r="Z374" s="2"/>
      <c r="AA374" s="3"/>
    </row>
    <row r="375" spans="2:27" x14ac:dyDescent="0.25">
      <c r="B375" t="s">
        <v>19</v>
      </c>
      <c r="C375">
        <v>46</v>
      </c>
      <c r="D375" t="s">
        <v>20</v>
      </c>
      <c r="E375">
        <v>6</v>
      </c>
      <c r="F375" t="s">
        <v>34</v>
      </c>
      <c r="G375">
        <v>4</v>
      </c>
      <c r="H375">
        <v>2</v>
      </c>
      <c r="I375">
        <v>42805</v>
      </c>
      <c r="J375" t="s">
        <v>38</v>
      </c>
      <c r="K375">
        <v>9</v>
      </c>
      <c r="L375">
        <v>214025</v>
      </c>
      <c r="M375">
        <v>54572.650097967875</v>
      </c>
      <c r="N375">
        <v>80074.991187409018</v>
      </c>
      <c r="O375">
        <v>45332</v>
      </c>
      <c r="P375">
        <v>85139.385735470511</v>
      </c>
      <c r="Q375">
        <v>47012.057818911751</v>
      </c>
      <c r="R375">
        <v>341112.04900632077</v>
      </c>
      <c r="S375">
        <v>185044.03583343839</v>
      </c>
      <c r="T375">
        <v>156068.01317288238</v>
      </c>
      <c r="X375" s="1">
        <f t="shared" si="10"/>
        <v>1</v>
      </c>
      <c r="Y375" s="2">
        <f t="shared" si="11"/>
        <v>0</v>
      </c>
      <c r="Z375" s="2"/>
      <c r="AA375" s="3"/>
    </row>
    <row r="376" spans="2:27" x14ac:dyDescent="0.25">
      <c r="B376" t="s">
        <v>19</v>
      </c>
      <c r="C376">
        <v>37</v>
      </c>
      <c r="D376" t="s">
        <v>36</v>
      </c>
      <c r="E376">
        <v>2</v>
      </c>
      <c r="F376" t="s">
        <v>24</v>
      </c>
      <c r="G376">
        <v>3</v>
      </c>
      <c r="H376">
        <v>2</v>
      </c>
      <c r="I376">
        <v>71966</v>
      </c>
      <c r="J376" t="s">
        <v>28</v>
      </c>
      <c r="K376">
        <v>4</v>
      </c>
      <c r="L376">
        <v>215898</v>
      </c>
      <c r="M376">
        <v>178371.94101405994</v>
      </c>
      <c r="N376">
        <v>42179.791625278907</v>
      </c>
      <c r="O376">
        <v>28004</v>
      </c>
      <c r="P376">
        <v>19013.906103892921</v>
      </c>
      <c r="Q376">
        <v>69017.198883466714</v>
      </c>
      <c r="R376">
        <v>327094.99050874566</v>
      </c>
      <c r="S376">
        <v>225389.84711795286</v>
      </c>
      <c r="T376">
        <v>101705.1433907928</v>
      </c>
      <c r="X376" s="1">
        <f t="shared" si="10"/>
        <v>1</v>
      </c>
      <c r="Y376" s="2">
        <f t="shared" si="11"/>
        <v>0</v>
      </c>
      <c r="Z376" s="2"/>
      <c r="AA376" s="3"/>
    </row>
    <row r="377" spans="2:27" x14ac:dyDescent="0.25">
      <c r="B377" t="s">
        <v>19</v>
      </c>
      <c r="C377">
        <v>47</v>
      </c>
      <c r="D377" t="s">
        <v>32</v>
      </c>
      <c r="E377">
        <v>1</v>
      </c>
      <c r="F377" t="s">
        <v>34</v>
      </c>
      <c r="G377">
        <v>4</v>
      </c>
      <c r="H377">
        <v>0</v>
      </c>
      <c r="I377">
        <v>51189</v>
      </c>
      <c r="J377" t="s">
        <v>35</v>
      </c>
      <c r="K377">
        <v>3</v>
      </c>
      <c r="L377">
        <v>307134</v>
      </c>
      <c r="M377">
        <v>99268.884460555928</v>
      </c>
      <c r="N377">
        <v>0</v>
      </c>
      <c r="O377">
        <v>0</v>
      </c>
      <c r="P377">
        <v>23477.985369443024</v>
      </c>
      <c r="Q377">
        <v>27359.474533288238</v>
      </c>
      <c r="R377">
        <v>334493.47453328822</v>
      </c>
      <c r="S377">
        <v>122746.86982999895</v>
      </c>
      <c r="T377">
        <v>211746.60470328928</v>
      </c>
      <c r="X377" s="1">
        <f t="shared" si="10"/>
        <v>1</v>
      </c>
      <c r="Y377" s="2">
        <f t="shared" si="11"/>
        <v>0</v>
      </c>
      <c r="Z377" s="2"/>
      <c r="AA377" s="3"/>
    </row>
    <row r="378" spans="2:27" x14ac:dyDescent="0.25">
      <c r="B378" t="s">
        <v>19</v>
      </c>
      <c r="C378">
        <v>41</v>
      </c>
      <c r="D378" t="s">
        <v>37</v>
      </c>
      <c r="E378">
        <v>5</v>
      </c>
      <c r="F378" t="s">
        <v>21</v>
      </c>
      <c r="G378">
        <v>1</v>
      </c>
      <c r="H378">
        <v>0</v>
      </c>
      <c r="I378">
        <v>54893</v>
      </c>
      <c r="J378" t="s">
        <v>30</v>
      </c>
      <c r="K378">
        <v>7</v>
      </c>
      <c r="L378">
        <v>219572</v>
      </c>
      <c r="M378">
        <v>77720.530233982339</v>
      </c>
      <c r="N378">
        <v>0</v>
      </c>
      <c r="O378">
        <v>0</v>
      </c>
      <c r="P378">
        <v>9969.9831857155968</v>
      </c>
      <c r="Q378">
        <v>43090.89813499125</v>
      </c>
      <c r="R378">
        <v>262662.89813499124</v>
      </c>
      <c r="S378">
        <v>87690.513419697934</v>
      </c>
      <c r="T378">
        <v>174972.3847152933</v>
      </c>
      <c r="X378" s="1">
        <f t="shared" si="10"/>
        <v>1</v>
      </c>
      <c r="Y378" s="2">
        <f t="shared" si="11"/>
        <v>0</v>
      </c>
      <c r="Z378" s="2"/>
      <c r="AA378" s="3"/>
    </row>
    <row r="379" spans="2:27" x14ac:dyDescent="0.25">
      <c r="B379" t="s">
        <v>19</v>
      </c>
      <c r="C379">
        <v>42</v>
      </c>
      <c r="D379" t="s">
        <v>20</v>
      </c>
      <c r="E379">
        <v>6</v>
      </c>
      <c r="F379" t="s">
        <v>34</v>
      </c>
      <c r="G379">
        <v>4</v>
      </c>
      <c r="H379">
        <v>0</v>
      </c>
      <c r="I379">
        <v>58886</v>
      </c>
      <c r="J379" t="s">
        <v>35</v>
      </c>
      <c r="K379">
        <v>3</v>
      </c>
      <c r="L379">
        <v>353316</v>
      </c>
      <c r="M379">
        <v>289310.81553099456</v>
      </c>
      <c r="N379">
        <v>0</v>
      </c>
      <c r="O379">
        <v>0</v>
      </c>
      <c r="P379">
        <v>44423.047763506656</v>
      </c>
      <c r="Q379">
        <v>63904.392856760402</v>
      </c>
      <c r="R379">
        <v>417220.39285676042</v>
      </c>
      <c r="S379">
        <v>333733.86329450121</v>
      </c>
      <c r="T379">
        <v>83486.529562259209</v>
      </c>
      <c r="X379" s="1">
        <f t="shared" si="10"/>
        <v>1</v>
      </c>
      <c r="Y379" s="2">
        <f t="shared" si="11"/>
        <v>0</v>
      </c>
      <c r="Z379" s="2"/>
      <c r="AA379" s="3"/>
    </row>
    <row r="380" spans="2:27" x14ac:dyDescent="0.25">
      <c r="B380" t="s">
        <v>19</v>
      </c>
      <c r="C380">
        <v>26</v>
      </c>
      <c r="D380" t="s">
        <v>37</v>
      </c>
      <c r="E380">
        <v>5</v>
      </c>
      <c r="F380" t="s">
        <v>21</v>
      </c>
      <c r="G380">
        <v>1</v>
      </c>
      <c r="H380">
        <v>0</v>
      </c>
      <c r="I380">
        <v>32886</v>
      </c>
      <c r="J380" t="s">
        <v>35</v>
      </c>
      <c r="K380">
        <v>3</v>
      </c>
      <c r="L380">
        <v>164430</v>
      </c>
      <c r="M380">
        <v>132917.43218223003</v>
      </c>
      <c r="N380">
        <v>0</v>
      </c>
      <c r="O380">
        <v>0</v>
      </c>
      <c r="P380">
        <v>23543.332491228939</v>
      </c>
      <c r="Q380">
        <v>29234.981091357906</v>
      </c>
      <c r="R380">
        <v>193664.98109135791</v>
      </c>
      <c r="S380">
        <v>156460.76467345897</v>
      </c>
      <c r="T380">
        <v>37204.216417898948</v>
      </c>
      <c r="X380" s="1">
        <f t="shared" si="10"/>
        <v>1</v>
      </c>
      <c r="Y380" s="2">
        <f t="shared" si="11"/>
        <v>0</v>
      </c>
      <c r="Z380" s="2"/>
      <c r="AA380" s="3"/>
    </row>
    <row r="381" spans="2:27" x14ac:dyDescent="0.25">
      <c r="B381" t="s">
        <v>23</v>
      </c>
      <c r="C381">
        <v>31</v>
      </c>
      <c r="D381" t="s">
        <v>32</v>
      </c>
      <c r="E381">
        <v>1</v>
      </c>
      <c r="F381" t="s">
        <v>27</v>
      </c>
      <c r="G381">
        <v>2</v>
      </c>
      <c r="H381">
        <v>2</v>
      </c>
      <c r="I381">
        <v>37230</v>
      </c>
      <c r="J381" t="s">
        <v>25</v>
      </c>
      <c r="K381">
        <v>1</v>
      </c>
      <c r="L381">
        <v>148920</v>
      </c>
      <c r="M381">
        <v>140053.45979777974</v>
      </c>
      <c r="N381">
        <v>7142.2275580631276</v>
      </c>
      <c r="O381">
        <v>1551</v>
      </c>
      <c r="P381">
        <v>160.27899239547145</v>
      </c>
      <c r="Q381">
        <v>25374.895155781494</v>
      </c>
      <c r="R381">
        <v>181437.12271384464</v>
      </c>
      <c r="S381">
        <v>141764.73879017521</v>
      </c>
      <c r="T381">
        <v>39672.383923669433</v>
      </c>
      <c r="X381" s="1">
        <f t="shared" si="10"/>
        <v>0</v>
      </c>
      <c r="Y381" s="2">
        <f t="shared" si="11"/>
        <v>1</v>
      </c>
      <c r="Z381" s="2"/>
      <c r="AA381" s="3"/>
    </row>
    <row r="382" spans="2:27" x14ac:dyDescent="0.25">
      <c r="B382" t="s">
        <v>23</v>
      </c>
      <c r="C382">
        <v>35</v>
      </c>
      <c r="D382" t="s">
        <v>32</v>
      </c>
      <c r="E382">
        <v>1</v>
      </c>
      <c r="F382" t="s">
        <v>21</v>
      </c>
      <c r="G382">
        <v>1</v>
      </c>
      <c r="H382">
        <v>1</v>
      </c>
      <c r="I382">
        <v>64052</v>
      </c>
      <c r="J382" t="s">
        <v>31</v>
      </c>
      <c r="K382">
        <v>5</v>
      </c>
      <c r="L382">
        <v>256208</v>
      </c>
      <c r="M382">
        <v>130316.61541393952</v>
      </c>
      <c r="N382">
        <v>60235.526346451989</v>
      </c>
      <c r="O382">
        <v>16909</v>
      </c>
      <c r="P382">
        <v>44669.052188880305</v>
      </c>
      <c r="Q382">
        <v>38985.506738625132</v>
      </c>
      <c r="R382">
        <v>355429.03308507713</v>
      </c>
      <c r="S382">
        <v>191894.66760281983</v>
      </c>
      <c r="T382">
        <v>163534.3654822573</v>
      </c>
      <c r="X382" s="1">
        <f t="shared" si="10"/>
        <v>0</v>
      </c>
      <c r="Y382" s="2">
        <f t="shared" si="11"/>
        <v>1</v>
      </c>
      <c r="Z382" s="2"/>
      <c r="AA382" s="3"/>
    </row>
    <row r="383" spans="2:27" x14ac:dyDescent="0.25">
      <c r="B383" t="s">
        <v>19</v>
      </c>
      <c r="C383">
        <v>33</v>
      </c>
      <c r="D383" t="s">
        <v>20</v>
      </c>
      <c r="E383">
        <v>6</v>
      </c>
      <c r="F383" t="s">
        <v>27</v>
      </c>
      <c r="G383">
        <v>2</v>
      </c>
      <c r="H383">
        <v>0</v>
      </c>
      <c r="I383">
        <v>44661</v>
      </c>
      <c r="J383" t="s">
        <v>38</v>
      </c>
      <c r="K383">
        <v>9</v>
      </c>
      <c r="L383">
        <v>178644</v>
      </c>
      <c r="M383">
        <v>90461.205311003214</v>
      </c>
      <c r="N383">
        <v>0</v>
      </c>
      <c r="O383">
        <v>0</v>
      </c>
      <c r="P383">
        <v>7564.1425455377002</v>
      </c>
      <c r="Q383">
        <v>60619.768287400526</v>
      </c>
      <c r="R383">
        <v>239263.76828740054</v>
      </c>
      <c r="S383">
        <v>98025.347856540917</v>
      </c>
      <c r="T383">
        <v>141238.42043085961</v>
      </c>
      <c r="X383" s="1">
        <f t="shared" si="10"/>
        <v>1</v>
      </c>
      <c r="Y383" s="2">
        <f t="shared" si="11"/>
        <v>0</v>
      </c>
      <c r="Z383" s="2"/>
      <c r="AA383" s="3"/>
    </row>
    <row r="384" spans="2:27" x14ac:dyDescent="0.25">
      <c r="B384" t="s">
        <v>19</v>
      </c>
      <c r="C384">
        <v>41</v>
      </c>
      <c r="D384" t="s">
        <v>20</v>
      </c>
      <c r="E384">
        <v>6</v>
      </c>
      <c r="F384" t="s">
        <v>21</v>
      </c>
      <c r="G384">
        <v>1</v>
      </c>
      <c r="H384">
        <v>2</v>
      </c>
      <c r="I384">
        <v>74189</v>
      </c>
      <c r="J384" t="s">
        <v>31</v>
      </c>
      <c r="K384">
        <v>5</v>
      </c>
      <c r="L384">
        <v>370945</v>
      </c>
      <c r="M384">
        <v>218598.38906083832</v>
      </c>
      <c r="N384">
        <v>58093.234833459137</v>
      </c>
      <c r="O384">
        <v>10521</v>
      </c>
      <c r="P384">
        <v>143421.05988094246</v>
      </c>
      <c r="Q384">
        <v>65429.440966502276</v>
      </c>
      <c r="R384">
        <v>494467.67579996143</v>
      </c>
      <c r="S384">
        <v>372540.44894178078</v>
      </c>
      <c r="T384">
        <v>121927.22685818066</v>
      </c>
      <c r="X384" s="1">
        <f t="shared" si="10"/>
        <v>1</v>
      </c>
      <c r="Y384" s="2">
        <f t="shared" si="11"/>
        <v>0</v>
      </c>
      <c r="Z384" s="2"/>
      <c r="AA384" s="3"/>
    </row>
    <row r="385" spans="2:27" x14ac:dyDescent="0.25">
      <c r="B385" t="s">
        <v>23</v>
      </c>
      <c r="C385">
        <v>48</v>
      </c>
      <c r="D385" t="s">
        <v>36</v>
      </c>
      <c r="E385">
        <v>2</v>
      </c>
      <c r="F385" t="s">
        <v>34</v>
      </c>
      <c r="G385">
        <v>4</v>
      </c>
      <c r="H385">
        <v>1</v>
      </c>
      <c r="I385">
        <v>39099</v>
      </c>
      <c r="J385" t="s">
        <v>33</v>
      </c>
      <c r="K385">
        <v>8</v>
      </c>
      <c r="L385">
        <v>117297</v>
      </c>
      <c r="M385">
        <v>44687.952951567517</v>
      </c>
      <c r="N385">
        <v>25712.054483840995</v>
      </c>
      <c r="O385">
        <v>8685</v>
      </c>
      <c r="P385">
        <v>55477.173781355006</v>
      </c>
      <c r="Q385">
        <v>55484.839670880807</v>
      </c>
      <c r="R385">
        <v>198493.89415472181</v>
      </c>
      <c r="S385">
        <v>108850.12673292252</v>
      </c>
      <c r="T385">
        <v>89643.76742179929</v>
      </c>
      <c r="X385" s="1">
        <f t="shared" si="10"/>
        <v>0</v>
      </c>
      <c r="Y385" s="2">
        <f t="shared" si="11"/>
        <v>1</v>
      </c>
      <c r="Z385" s="2"/>
      <c r="AA385" s="3"/>
    </row>
    <row r="386" spans="2:27" x14ac:dyDescent="0.25">
      <c r="B386" t="s">
        <v>19</v>
      </c>
      <c r="C386">
        <v>31</v>
      </c>
      <c r="D386" t="s">
        <v>32</v>
      </c>
      <c r="E386">
        <v>1</v>
      </c>
      <c r="F386" t="s">
        <v>24</v>
      </c>
      <c r="G386">
        <v>3</v>
      </c>
      <c r="H386">
        <v>0</v>
      </c>
      <c r="I386">
        <v>40625</v>
      </c>
      <c r="J386" t="s">
        <v>35</v>
      </c>
      <c r="K386">
        <v>3</v>
      </c>
      <c r="L386">
        <v>203125</v>
      </c>
      <c r="M386">
        <v>135134.62694809036</v>
      </c>
      <c r="N386">
        <v>0</v>
      </c>
      <c r="O386">
        <v>0</v>
      </c>
      <c r="P386">
        <v>38631.115530471194</v>
      </c>
      <c r="Q386">
        <v>2988.5402639966528</v>
      </c>
      <c r="R386">
        <v>206113.54026399666</v>
      </c>
      <c r="S386">
        <v>173765.74247856156</v>
      </c>
      <c r="T386">
        <v>32347.797785435105</v>
      </c>
      <c r="X386" s="1">
        <f t="shared" si="10"/>
        <v>1</v>
      </c>
      <c r="Y386" s="2">
        <f t="shared" si="11"/>
        <v>0</v>
      </c>
      <c r="Z386" s="2"/>
      <c r="AA386" s="3"/>
    </row>
    <row r="387" spans="2:27" x14ac:dyDescent="0.25">
      <c r="B387" t="s">
        <v>23</v>
      </c>
      <c r="C387">
        <v>46</v>
      </c>
      <c r="D387" t="s">
        <v>26</v>
      </c>
      <c r="E387">
        <v>3</v>
      </c>
      <c r="F387" t="s">
        <v>34</v>
      </c>
      <c r="G387">
        <v>4</v>
      </c>
      <c r="H387">
        <v>0</v>
      </c>
      <c r="I387">
        <v>64014</v>
      </c>
      <c r="J387" t="s">
        <v>33</v>
      </c>
      <c r="K387">
        <v>8</v>
      </c>
      <c r="L387">
        <v>192042</v>
      </c>
      <c r="M387">
        <v>17511.210240555822</v>
      </c>
      <c r="N387">
        <v>0</v>
      </c>
      <c r="O387">
        <v>0</v>
      </c>
      <c r="P387">
        <v>86034.095854780244</v>
      </c>
      <c r="Q387">
        <v>21643.487399095604</v>
      </c>
      <c r="R387">
        <v>213685.48739909561</v>
      </c>
      <c r="S387">
        <v>103545.30609533607</v>
      </c>
      <c r="T387">
        <v>110140.18130375954</v>
      </c>
      <c r="X387" s="1">
        <f t="shared" si="10"/>
        <v>0</v>
      </c>
      <c r="Y387" s="2">
        <f t="shared" si="11"/>
        <v>1</v>
      </c>
      <c r="Z387" s="2"/>
      <c r="AA387" s="3"/>
    </row>
    <row r="388" spans="2:27" x14ac:dyDescent="0.25">
      <c r="B388" t="s">
        <v>23</v>
      </c>
      <c r="C388">
        <v>46</v>
      </c>
      <c r="D388" t="s">
        <v>20</v>
      </c>
      <c r="E388">
        <v>6</v>
      </c>
      <c r="F388" t="s">
        <v>24</v>
      </c>
      <c r="G388">
        <v>3</v>
      </c>
      <c r="H388">
        <v>1</v>
      </c>
      <c r="I388">
        <v>57816</v>
      </c>
      <c r="J388" t="s">
        <v>22</v>
      </c>
      <c r="K388">
        <v>2</v>
      </c>
      <c r="L388">
        <v>289080</v>
      </c>
      <c r="M388">
        <v>84162.415795369365</v>
      </c>
      <c r="N388">
        <v>13230.799723783543</v>
      </c>
      <c r="O388">
        <v>44</v>
      </c>
      <c r="P388">
        <v>89087.725318859186</v>
      </c>
      <c r="Q388">
        <v>17552.225729417944</v>
      </c>
      <c r="R388">
        <v>319863.0254532015</v>
      </c>
      <c r="S388">
        <v>173294.14111422855</v>
      </c>
      <c r="T388">
        <v>146568.88433897294</v>
      </c>
      <c r="X388" s="1">
        <f t="shared" si="10"/>
        <v>0</v>
      </c>
      <c r="Y388" s="2">
        <f t="shared" si="11"/>
        <v>1</v>
      </c>
      <c r="Z388" s="2"/>
      <c r="AA388" s="3"/>
    </row>
    <row r="389" spans="2:27" x14ac:dyDescent="0.25">
      <c r="B389" t="s">
        <v>19</v>
      </c>
      <c r="C389">
        <v>49</v>
      </c>
      <c r="D389" t="s">
        <v>29</v>
      </c>
      <c r="E389">
        <v>4</v>
      </c>
      <c r="F389" t="s">
        <v>34</v>
      </c>
      <c r="G389">
        <v>4</v>
      </c>
      <c r="H389">
        <v>1</v>
      </c>
      <c r="I389">
        <v>52998</v>
      </c>
      <c r="J389" t="s">
        <v>30</v>
      </c>
      <c r="K389">
        <v>7</v>
      </c>
      <c r="L389">
        <v>264990</v>
      </c>
      <c r="M389">
        <v>70425.302806519569</v>
      </c>
      <c r="N389">
        <v>19303.018910523642</v>
      </c>
      <c r="O389">
        <v>10930</v>
      </c>
      <c r="P389">
        <v>54649.774101151481</v>
      </c>
      <c r="Q389">
        <v>57424.289900696574</v>
      </c>
      <c r="R389">
        <v>341717.30881122022</v>
      </c>
      <c r="S389">
        <v>136005.07690767106</v>
      </c>
      <c r="T389">
        <v>205712.23190354917</v>
      </c>
      <c r="X389" s="1">
        <f t="shared" ref="X389:X390" si="12">IF(B389="male",1,0)</f>
        <v>1</v>
      </c>
      <c r="Y389" s="2">
        <f t="shared" si="11"/>
        <v>0</v>
      </c>
      <c r="Z389" s="2"/>
      <c r="AA389" s="3"/>
    </row>
    <row r="390" spans="2:27" x14ac:dyDescent="0.25">
      <c r="B390" t="s">
        <v>19</v>
      </c>
      <c r="C390">
        <v>47</v>
      </c>
      <c r="D390" t="s">
        <v>32</v>
      </c>
      <c r="E390">
        <v>1</v>
      </c>
      <c r="F390" t="s">
        <v>24</v>
      </c>
      <c r="G390">
        <v>3</v>
      </c>
      <c r="H390">
        <v>2</v>
      </c>
      <c r="I390">
        <v>33200</v>
      </c>
      <c r="J390" t="s">
        <v>31</v>
      </c>
      <c r="K390">
        <v>5</v>
      </c>
      <c r="L390">
        <v>199200</v>
      </c>
      <c r="M390">
        <v>155504.7574230452</v>
      </c>
      <c r="N390">
        <v>25956.927744600784</v>
      </c>
      <c r="O390">
        <v>2084</v>
      </c>
      <c r="P390">
        <v>56187.30200272888</v>
      </c>
      <c r="Q390">
        <v>2891.6234786702898</v>
      </c>
      <c r="R390">
        <v>228048.55122327106</v>
      </c>
      <c r="S390">
        <v>213776.05942577409</v>
      </c>
      <c r="T390">
        <v>14272.491797496972</v>
      </c>
      <c r="X390" s="1">
        <f t="shared" si="12"/>
        <v>1</v>
      </c>
      <c r="Y390" s="2">
        <f t="shared" si="11"/>
        <v>0</v>
      </c>
      <c r="Z390" s="2"/>
      <c r="AA390" s="3"/>
    </row>
    <row r="391" spans="2:27" x14ac:dyDescent="0.25">
      <c r="B391" t="s">
        <v>23</v>
      </c>
      <c r="C391">
        <v>28</v>
      </c>
      <c r="D391" t="s">
        <v>32</v>
      </c>
      <c r="E391">
        <v>1</v>
      </c>
      <c r="F391" t="s">
        <v>24</v>
      </c>
      <c r="G391">
        <v>3</v>
      </c>
      <c r="H391">
        <v>0</v>
      </c>
      <c r="I391">
        <v>49862</v>
      </c>
      <c r="J391" t="s">
        <v>39</v>
      </c>
      <c r="K391">
        <v>6</v>
      </c>
      <c r="L391">
        <v>149586</v>
      </c>
      <c r="M391">
        <v>89484.940192218404</v>
      </c>
      <c r="N391">
        <v>0</v>
      </c>
      <c r="O391">
        <v>0</v>
      </c>
      <c r="P391">
        <v>14667.966218159352</v>
      </c>
      <c r="Q391">
        <v>4642.1401708224812</v>
      </c>
      <c r="R391">
        <v>154228.14017082247</v>
      </c>
      <c r="S391">
        <v>104152.90641037776</v>
      </c>
      <c r="T391">
        <v>50075.233760444709</v>
      </c>
      <c r="X391" s="1">
        <f t="shared" ref="X391:X454" si="13">IF(B391="male",1,0)</f>
        <v>0</v>
      </c>
      <c r="Y391" s="2">
        <f t="shared" ref="Y391:Y454" si="14">IF(B391="female",1,0)</f>
        <v>1</v>
      </c>
      <c r="Z391" s="2"/>
      <c r="AA391" s="3"/>
    </row>
    <row r="392" spans="2:27" x14ac:dyDescent="0.25">
      <c r="B392" t="s">
        <v>19</v>
      </c>
      <c r="C392">
        <v>31</v>
      </c>
      <c r="D392" t="s">
        <v>29</v>
      </c>
      <c r="E392">
        <v>4</v>
      </c>
      <c r="F392" t="s">
        <v>34</v>
      </c>
      <c r="G392">
        <v>4</v>
      </c>
      <c r="H392">
        <v>1</v>
      </c>
      <c r="I392">
        <v>59353</v>
      </c>
      <c r="J392" t="s">
        <v>28</v>
      </c>
      <c r="K392">
        <v>4</v>
      </c>
      <c r="L392">
        <v>178059</v>
      </c>
      <c r="M392">
        <v>101827.73004215887</v>
      </c>
      <c r="N392">
        <v>11817.839710153377</v>
      </c>
      <c r="O392">
        <v>10551</v>
      </c>
      <c r="P392">
        <v>107700.15327070538</v>
      </c>
      <c r="Q392">
        <v>18314.626319782103</v>
      </c>
      <c r="R392">
        <v>208191.46602993549</v>
      </c>
      <c r="S392">
        <v>220078.88331286426</v>
      </c>
      <c r="T392">
        <v>-11887.417282928771</v>
      </c>
      <c r="X392" s="1">
        <f t="shared" si="13"/>
        <v>1</v>
      </c>
      <c r="Y392" s="2">
        <f t="shared" si="14"/>
        <v>0</v>
      </c>
      <c r="Z392" s="2"/>
      <c r="AA392" s="3"/>
    </row>
    <row r="393" spans="2:27" x14ac:dyDescent="0.25">
      <c r="B393" t="s">
        <v>19</v>
      </c>
      <c r="C393">
        <v>48</v>
      </c>
      <c r="D393" t="s">
        <v>20</v>
      </c>
      <c r="E393">
        <v>6</v>
      </c>
      <c r="F393" t="s">
        <v>24</v>
      </c>
      <c r="G393">
        <v>3</v>
      </c>
      <c r="H393">
        <v>2</v>
      </c>
      <c r="I393">
        <v>63056</v>
      </c>
      <c r="J393" t="s">
        <v>25</v>
      </c>
      <c r="K393">
        <v>1</v>
      </c>
      <c r="L393">
        <v>252224</v>
      </c>
      <c r="M393">
        <v>215327.28027785404</v>
      </c>
      <c r="N393">
        <v>116649.37808838001</v>
      </c>
      <c r="O393">
        <v>41013</v>
      </c>
      <c r="P393">
        <v>97797.910885835125</v>
      </c>
      <c r="Q393">
        <v>29171.736046863156</v>
      </c>
      <c r="R393">
        <v>398045.11413524312</v>
      </c>
      <c r="S393">
        <v>354138.19116368913</v>
      </c>
      <c r="T393">
        <v>43906.922971553984</v>
      </c>
      <c r="X393" s="1">
        <f t="shared" si="13"/>
        <v>1</v>
      </c>
      <c r="Y393" s="2">
        <f t="shared" si="14"/>
        <v>0</v>
      </c>
      <c r="Z393" s="2"/>
      <c r="AA393" s="3"/>
    </row>
    <row r="394" spans="2:27" x14ac:dyDescent="0.25">
      <c r="B394" t="s">
        <v>19</v>
      </c>
      <c r="C394">
        <v>26</v>
      </c>
      <c r="D394" t="s">
        <v>36</v>
      </c>
      <c r="E394">
        <v>2</v>
      </c>
      <c r="F394" t="s">
        <v>34</v>
      </c>
      <c r="G394">
        <v>4</v>
      </c>
      <c r="H394">
        <v>0</v>
      </c>
      <c r="I394">
        <v>47243</v>
      </c>
      <c r="J394" t="s">
        <v>38</v>
      </c>
      <c r="K394">
        <v>9</v>
      </c>
      <c r="L394">
        <v>236215</v>
      </c>
      <c r="M394">
        <v>20084.308762520213</v>
      </c>
      <c r="N394">
        <v>0</v>
      </c>
      <c r="O394">
        <v>0</v>
      </c>
      <c r="P394">
        <v>35461.614493829693</v>
      </c>
      <c r="Q394">
        <v>67680.130602220874</v>
      </c>
      <c r="R394">
        <v>303895.13060222089</v>
      </c>
      <c r="S394">
        <v>55545.92325634991</v>
      </c>
      <c r="T394">
        <v>248349.20734587096</v>
      </c>
      <c r="X394" s="1">
        <f t="shared" si="13"/>
        <v>1</v>
      </c>
      <c r="Y394" s="2">
        <f t="shared" si="14"/>
        <v>0</v>
      </c>
      <c r="Z394" s="2"/>
      <c r="AA394" s="3"/>
    </row>
    <row r="395" spans="2:27" x14ac:dyDescent="0.25">
      <c r="B395" t="s">
        <v>19</v>
      </c>
      <c r="C395">
        <v>42</v>
      </c>
      <c r="D395" t="s">
        <v>32</v>
      </c>
      <c r="E395">
        <v>1</v>
      </c>
      <c r="F395" t="s">
        <v>21</v>
      </c>
      <c r="G395">
        <v>1</v>
      </c>
      <c r="H395">
        <v>0</v>
      </c>
      <c r="I395">
        <v>34275</v>
      </c>
      <c r="J395" t="s">
        <v>28</v>
      </c>
      <c r="K395">
        <v>4</v>
      </c>
      <c r="L395">
        <v>137100</v>
      </c>
      <c r="M395">
        <v>135293.2430935291</v>
      </c>
      <c r="N395">
        <v>0</v>
      </c>
      <c r="O395">
        <v>0</v>
      </c>
      <c r="P395">
        <v>19652.561164533272</v>
      </c>
      <c r="Q395">
        <v>45795.322635115328</v>
      </c>
      <c r="R395">
        <v>182895.32263511533</v>
      </c>
      <c r="S395">
        <v>154945.80425806239</v>
      </c>
      <c r="T395">
        <v>27949.51837705294</v>
      </c>
      <c r="X395" s="1">
        <f t="shared" si="13"/>
        <v>1</v>
      </c>
      <c r="Y395" s="2">
        <f t="shared" si="14"/>
        <v>0</v>
      </c>
      <c r="Z395" s="2"/>
      <c r="AA395" s="3"/>
    </row>
    <row r="396" spans="2:27" x14ac:dyDescent="0.25">
      <c r="B396" t="s">
        <v>23</v>
      </c>
      <c r="C396">
        <v>38</v>
      </c>
      <c r="D396" t="s">
        <v>36</v>
      </c>
      <c r="E396">
        <v>2</v>
      </c>
      <c r="F396" t="s">
        <v>27</v>
      </c>
      <c r="G396">
        <v>2</v>
      </c>
      <c r="H396">
        <v>2</v>
      </c>
      <c r="I396">
        <v>33166</v>
      </c>
      <c r="J396" t="s">
        <v>31</v>
      </c>
      <c r="K396">
        <v>5</v>
      </c>
      <c r="L396">
        <v>165830</v>
      </c>
      <c r="M396">
        <v>143901.97293537404</v>
      </c>
      <c r="N396">
        <v>25414.147956209741</v>
      </c>
      <c r="O396">
        <v>15447</v>
      </c>
      <c r="P396">
        <v>17538.532634079063</v>
      </c>
      <c r="Q396">
        <v>35580.271052633783</v>
      </c>
      <c r="R396">
        <v>226824.41900884354</v>
      </c>
      <c r="S396">
        <v>176887.50556945312</v>
      </c>
      <c r="T396">
        <v>49936.913439390424</v>
      </c>
      <c r="X396" s="1">
        <f t="shared" si="13"/>
        <v>0</v>
      </c>
      <c r="Y396" s="2">
        <f t="shared" si="14"/>
        <v>1</v>
      </c>
      <c r="Z396" s="2"/>
      <c r="AA396" s="3"/>
    </row>
    <row r="397" spans="2:27" x14ac:dyDescent="0.25">
      <c r="B397" t="s">
        <v>23</v>
      </c>
      <c r="C397">
        <v>47</v>
      </c>
      <c r="D397" t="s">
        <v>26</v>
      </c>
      <c r="E397">
        <v>3</v>
      </c>
      <c r="F397" t="s">
        <v>21</v>
      </c>
      <c r="G397">
        <v>1</v>
      </c>
      <c r="H397">
        <v>1</v>
      </c>
      <c r="I397">
        <v>40517</v>
      </c>
      <c r="J397" t="s">
        <v>39</v>
      </c>
      <c r="K397">
        <v>6</v>
      </c>
      <c r="L397">
        <v>243102</v>
      </c>
      <c r="M397">
        <v>202301.37909503552</v>
      </c>
      <c r="N397">
        <v>31783.770958088844</v>
      </c>
      <c r="O397">
        <v>11115</v>
      </c>
      <c r="P397">
        <v>73653.035886152444</v>
      </c>
      <c r="Q397">
        <v>28676.203257855479</v>
      </c>
      <c r="R397">
        <v>303561.97421594436</v>
      </c>
      <c r="S397">
        <v>287069.41498118796</v>
      </c>
      <c r="T397">
        <v>16492.559234756394</v>
      </c>
      <c r="X397" s="1">
        <f t="shared" si="13"/>
        <v>0</v>
      </c>
      <c r="Y397" s="2">
        <f t="shared" si="14"/>
        <v>1</v>
      </c>
      <c r="Z397" s="2"/>
      <c r="AA397" s="3"/>
    </row>
    <row r="398" spans="2:27" x14ac:dyDescent="0.25">
      <c r="B398" t="s">
        <v>19</v>
      </c>
      <c r="C398">
        <v>33</v>
      </c>
      <c r="D398" t="s">
        <v>20</v>
      </c>
      <c r="E398">
        <v>6</v>
      </c>
      <c r="F398" t="s">
        <v>24</v>
      </c>
      <c r="G398">
        <v>3</v>
      </c>
      <c r="H398">
        <v>0</v>
      </c>
      <c r="I398">
        <v>45382</v>
      </c>
      <c r="J398" t="s">
        <v>31</v>
      </c>
      <c r="K398">
        <v>5</v>
      </c>
      <c r="L398">
        <v>136146</v>
      </c>
      <c r="M398">
        <v>120031.36223437298</v>
      </c>
      <c r="N398">
        <v>0</v>
      </c>
      <c r="O398">
        <v>0</v>
      </c>
      <c r="P398">
        <v>15612.216908810813</v>
      </c>
      <c r="Q398">
        <v>48743.820181640353</v>
      </c>
      <c r="R398">
        <v>184889.82018164036</v>
      </c>
      <c r="S398">
        <v>135643.5791431838</v>
      </c>
      <c r="T398">
        <v>49246.241038456559</v>
      </c>
      <c r="X398" s="1">
        <f t="shared" si="13"/>
        <v>1</v>
      </c>
      <c r="Y398" s="2">
        <f t="shared" si="14"/>
        <v>0</v>
      </c>
      <c r="Z398" s="2"/>
      <c r="AA398" s="3"/>
    </row>
    <row r="399" spans="2:27" x14ac:dyDescent="0.25">
      <c r="B399" t="s">
        <v>19</v>
      </c>
      <c r="C399">
        <v>34</v>
      </c>
      <c r="D399" t="s">
        <v>36</v>
      </c>
      <c r="E399">
        <v>2</v>
      </c>
      <c r="F399" t="s">
        <v>34</v>
      </c>
      <c r="G399">
        <v>4</v>
      </c>
      <c r="H399">
        <v>2</v>
      </c>
      <c r="I399">
        <v>53788</v>
      </c>
      <c r="J399" t="s">
        <v>38</v>
      </c>
      <c r="K399">
        <v>9</v>
      </c>
      <c r="L399">
        <v>161364</v>
      </c>
      <c r="M399">
        <v>98255.863540390594</v>
      </c>
      <c r="N399">
        <v>100476.80916271236</v>
      </c>
      <c r="O399">
        <v>2879</v>
      </c>
      <c r="P399">
        <v>29384.339562561079</v>
      </c>
      <c r="Q399">
        <v>35278.002599094514</v>
      </c>
      <c r="R399">
        <v>297118.81176180689</v>
      </c>
      <c r="S399">
        <v>130519.20310295167</v>
      </c>
      <c r="T399">
        <v>166599.60865885523</v>
      </c>
      <c r="X399" s="1">
        <f t="shared" si="13"/>
        <v>1</v>
      </c>
      <c r="Y399" s="2">
        <f t="shared" si="14"/>
        <v>0</v>
      </c>
      <c r="Z399" s="2"/>
      <c r="AA399" s="3"/>
    </row>
    <row r="400" spans="2:27" x14ac:dyDescent="0.25">
      <c r="B400" t="s">
        <v>19</v>
      </c>
      <c r="C400">
        <v>43</v>
      </c>
      <c r="D400" t="s">
        <v>36</v>
      </c>
      <c r="E400">
        <v>2</v>
      </c>
      <c r="F400" t="s">
        <v>21</v>
      </c>
      <c r="G400">
        <v>1</v>
      </c>
      <c r="H400">
        <v>2</v>
      </c>
      <c r="I400">
        <v>59305</v>
      </c>
      <c r="J400" t="s">
        <v>31</v>
      </c>
      <c r="K400">
        <v>5</v>
      </c>
      <c r="L400">
        <v>355830</v>
      </c>
      <c r="M400">
        <v>112040.74200545395</v>
      </c>
      <c r="N400">
        <v>103755.90422700557</v>
      </c>
      <c r="O400">
        <v>75905</v>
      </c>
      <c r="P400">
        <v>104554.35954791142</v>
      </c>
      <c r="Q400">
        <v>67939.300211153226</v>
      </c>
      <c r="R400">
        <v>527525.20443815878</v>
      </c>
      <c r="S400">
        <v>292500.10155336536</v>
      </c>
      <c r="T400">
        <v>235025.10288479342</v>
      </c>
      <c r="X400" s="1">
        <f t="shared" si="13"/>
        <v>1</v>
      </c>
      <c r="Y400" s="2">
        <f t="shared" si="14"/>
        <v>0</v>
      </c>
      <c r="Z400" s="2"/>
      <c r="AA400" s="3"/>
    </row>
    <row r="401" spans="2:27" x14ac:dyDescent="0.25">
      <c r="B401" t="s">
        <v>23</v>
      </c>
      <c r="C401">
        <v>26</v>
      </c>
      <c r="D401" t="s">
        <v>29</v>
      </c>
      <c r="E401">
        <v>4</v>
      </c>
      <c r="F401" t="s">
        <v>21</v>
      </c>
      <c r="G401">
        <v>1</v>
      </c>
      <c r="H401">
        <v>1</v>
      </c>
      <c r="I401">
        <v>61387</v>
      </c>
      <c r="J401" t="s">
        <v>33</v>
      </c>
      <c r="K401">
        <v>8</v>
      </c>
      <c r="L401">
        <v>306935</v>
      </c>
      <c r="M401">
        <v>28853.472777521358</v>
      </c>
      <c r="N401">
        <v>42250.07666990452</v>
      </c>
      <c r="O401">
        <v>22964</v>
      </c>
      <c r="P401">
        <v>8746.9041646581773</v>
      </c>
      <c r="Q401">
        <v>24731.188824097735</v>
      </c>
      <c r="R401">
        <v>373916.26549400226</v>
      </c>
      <c r="S401">
        <v>60564.37694217953</v>
      </c>
      <c r="T401">
        <v>313351.88855182275</v>
      </c>
      <c r="X401" s="1">
        <f t="shared" si="13"/>
        <v>0</v>
      </c>
      <c r="Y401" s="2">
        <f t="shared" si="14"/>
        <v>1</v>
      </c>
      <c r="Z401" s="2"/>
      <c r="AA401" s="3"/>
    </row>
    <row r="402" spans="2:27" x14ac:dyDescent="0.25">
      <c r="B402" t="s">
        <v>19</v>
      </c>
      <c r="C402">
        <v>41</v>
      </c>
      <c r="D402" t="s">
        <v>36</v>
      </c>
      <c r="E402">
        <v>2</v>
      </c>
      <c r="F402" t="s">
        <v>34</v>
      </c>
      <c r="G402">
        <v>4</v>
      </c>
      <c r="H402">
        <v>1</v>
      </c>
      <c r="I402">
        <v>31302</v>
      </c>
      <c r="J402" t="s">
        <v>35</v>
      </c>
      <c r="K402">
        <v>3</v>
      </c>
      <c r="L402">
        <v>93906</v>
      </c>
      <c r="M402">
        <v>6029.7602269165973</v>
      </c>
      <c r="N402">
        <v>17610.017817099797</v>
      </c>
      <c r="O402">
        <v>5774</v>
      </c>
      <c r="P402">
        <v>853.69924348750772</v>
      </c>
      <c r="Q402">
        <v>2434.5824755565886</v>
      </c>
      <c r="R402">
        <v>113950.60029265638</v>
      </c>
      <c r="S402">
        <v>12657.459470404106</v>
      </c>
      <c r="T402">
        <v>101293.14082225227</v>
      </c>
      <c r="X402" s="1">
        <f t="shared" si="13"/>
        <v>1</v>
      </c>
      <c r="Y402" s="2">
        <f t="shared" si="14"/>
        <v>0</v>
      </c>
      <c r="Z402" s="2"/>
      <c r="AA402" s="3"/>
    </row>
    <row r="403" spans="2:27" x14ac:dyDescent="0.25">
      <c r="B403" t="s">
        <v>19</v>
      </c>
      <c r="C403">
        <v>30</v>
      </c>
      <c r="D403" t="s">
        <v>37</v>
      </c>
      <c r="E403">
        <v>5</v>
      </c>
      <c r="F403" t="s">
        <v>27</v>
      </c>
      <c r="G403">
        <v>2</v>
      </c>
      <c r="H403">
        <v>0</v>
      </c>
      <c r="I403">
        <v>63441</v>
      </c>
      <c r="J403" t="s">
        <v>31</v>
      </c>
      <c r="K403">
        <v>5</v>
      </c>
      <c r="L403">
        <v>190323</v>
      </c>
      <c r="M403">
        <v>168137.05298625704</v>
      </c>
      <c r="N403">
        <v>0</v>
      </c>
      <c r="O403">
        <v>0</v>
      </c>
      <c r="P403">
        <v>38443.967699135559</v>
      </c>
      <c r="Q403">
        <v>45589.471405669603</v>
      </c>
      <c r="R403">
        <v>235912.47140566961</v>
      </c>
      <c r="S403">
        <v>206581.02068539261</v>
      </c>
      <c r="T403">
        <v>29331.450720277004</v>
      </c>
      <c r="X403" s="1">
        <f t="shared" si="13"/>
        <v>1</v>
      </c>
      <c r="Y403" s="2">
        <f t="shared" si="14"/>
        <v>0</v>
      </c>
      <c r="Z403" s="2"/>
      <c r="AA403" s="3"/>
    </row>
    <row r="404" spans="2:27" x14ac:dyDescent="0.25">
      <c r="B404" t="s">
        <v>23</v>
      </c>
      <c r="C404">
        <v>30</v>
      </c>
      <c r="D404" t="s">
        <v>32</v>
      </c>
      <c r="E404">
        <v>1</v>
      </c>
      <c r="F404" t="s">
        <v>24</v>
      </c>
      <c r="G404">
        <v>3</v>
      </c>
      <c r="H404">
        <v>2</v>
      </c>
      <c r="I404">
        <v>42397</v>
      </c>
      <c r="J404" t="s">
        <v>33</v>
      </c>
      <c r="K404">
        <v>8</v>
      </c>
      <c r="L404">
        <v>254382</v>
      </c>
      <c r="M404">
        <v>112368.305835188</v>
      </c>
      <c r="N404">
        <v>8540.8579301110567</v>
      </c>
      <c r="O404">
        <v>2370</v>
      </c>
      <c r="P404">
        <v>63009.316409667277</v>
      </c>
      <c r="Q404">
        <v>56717.864791086729</v>
      </c>
      <c r="R404">
        <v>319640.72272119776</v>
      </c>
      <c r="S404">
        <v>177747.62224485527</v>
      </c>
      <c r="T404">
        <v>141893.10047634249</v>
      </c>
      <c r="X404" s="1">
        <f t="shared" si="13"/>
        <v>0</v>
      </c>
      <c r="Y404" s="2">
        <f t="shared" si="14"/>
        <v>1</v>
      </c>
      <c r="Z404" s="2"/>
      <c r="AA404" s="3"/>
    </row>
    <row r="405" spans="2:27" x14ac:dyDescent="0.25">
      <c r="B405" t="s">
        <v>23</v>
      </c>
      <c r="C405">
        <v>47</v>
      </c>
      <c r="D405" t="s">
        <v>20</v>
      </c>
      <c r="E405">
        <v>6</v>
      </c>
      <c r="F405" t="s">
        <v>34</v>
      </c>
      <c r="G405">
        <v>4</v>
      </c>
      <c r="H405">
        <v>1</v>
      </c>
      <c r="I405">
        <v>73748</v>
      </c>
      <c r="J405" t="s">
        <v>38</v>
      </c>
      <c r="K405">
        <v>9</v>
      </c>
      <c r="L405">
        <v>221244</v>
      </c>
      <c r="M405">
        <v>29506.812909007458</v>
      </c>
      <c r="N405">
        <v>50671.1030341039</v>
      </c>
      <c r="O405">
        <v>13289</v>
      </c>
      <c r="P405">
        <v>145594.27804568139</v>
      </c>
      <c r="Q405">
        <v>3273.7307437504878</v>
      </c>
      <c r="R405">
        <v>275188.83377785434</v>
      </c>
      <c r="S405">
        <v>188390.09095468884</v>
      </c>
      <c r="T405">
        <v>86798.742823165492</v>
      </c>
      <c r="X405" s="1">
        <f t="shared" si="13"/>
        <v>0</v>
      </c>
      <c r="Y405" s="2">
        <f t="shared" si="14"/>
        <v>1</v>
      </c>
      <c r="Z405" s="2"/>
      <c r="AA405" s="3"/>
    </row>
    <row r="406" spans="2:27" x14ac:dyDescent="0.25">
      <c r="B406" t="s">
        <v>23</v>
      </c>
      <c r="C406">
        <v>33</v>
      </c>
      <c r="D406" t="s">
        <v>37</v>
      </c>
      <c r="E406">
        <v>5</v>
      </c>
      <c r="F406" t="s">
        <v>34</v>
      </c>
      <c r="G406">
        <v>4</v>
      </c>
      <c r="H406">
        <v>2</v>
      </c>
      <c r="I406">
        <v>55101</v>
      </c>
      <c r="J406" t="s">
        <v>39</v>
      </c>
      <c r="K406">
        <v>6</v>
      </c>
      <c r="L406">
        <v>165303</v>
      </c>
      <c r="M406">
        <v>148196.40026464153</v>
      </c>
      <c r="N406">
        <v>43654.922525371818</v>
      </c>
      <c r="O406">
        <v>4814</v>
      </c>
      <c r="P406">
        <v>24631.485753794303</v>
      </c>
      <c r="Q406">
        <v>36717.116402460997</v>
      </c>
      <c r="R406">
        <v>245675.03892783282</v>
      </c>
      <c r="S406">
        <v>177641.88601843582</v>
      </c>
      <c r="T406">
        <v>68033.152909397002</v>
      </c>
      <c r="X406" s="1">
        <f t="shared" si="13"/>
        <v>0</v>
      </c>
      <c r="Y406" s="2">
        <f t="shared" si="14"/>
        <v>1</v>
      </c>
      <c r="Z406" s="2"/>
      <c r="AA406" s="3"/>
    </row>
    <row r="407" spans="2:27" x14ac:dyDescent="0.25">
      <c r="B407" t="s">
        <v>23</v>
      </c>
      <c r="C407">
        <v>34</v>
      </c>
      <c r="D407" t="s">
        <v>26</v>
      </c>
      <c r="E407">
        <v>3</v>
      </c>
      <c r="F407" t="s">
        <v>34</v>
      </c>
      <c r="G407">
        <v>4</v>
      </c>
      <c r="H407">
        <v>1</v>
      </c>
      <c r="I407">
        <v>53218</v>
      </c>
      <c r="J407" t="s">
        <v>33</v>
      </c>
      <c r="K407">
        <v>8</v>
      </c>
      <c r="L407">
        <v>266090</v>
      </c>
      <c r="M407">
        <v>67742.104874864643</v>
      </c>
      <c r="N407">
        <v>9176.6420339580145</v>
      </c>
      <c r="O407">
        <v>2977</v>
      </c>
      <c r="P407">
        <v>28589.924643025435</v>
      </c>
      <c r="Q407">
        <v>74563.002798470552</v>
      </c>
      <c r="R407">
        <v>349829.64483242854</v>
      </c>
      <c r="S407">
        <v>99309.029517890071</v>
      </c>
      <c r="T407">
        <v>250520.61531453847</v>
      </c>
      <c r="X407" s="1">
        <f t="shared" si="13"/>
        <v>0</v>
      </c>
      <c r="Y407" s="2">
        <f t="shared" si="14"/>
        <v>1</v>
      </c>
      <c r="Z407" s="2"/>
      <c r="AA407" s="3"/>
    </row>
    <row r="408" spans="2:27" x14ac:dyDescent="0.25">
      <c r="B408" t="s">
        <v>23</v>
      </c>
      <c r="C408">
        <v>36</v>
      </c>
      <c r="D408" t="s">
        <v>26</v>
      </c>
      <c r="E408">
        <v>3</v>
      </c>
      <c r="F408" t="s">
        <v>21</v>
      </c>
      <c r="G408">
        <v>1</v>
      </c>
      <c r="H408">
        <v>0</v>
      </c>
      <c r="I408">
        <v>70892</v>
      </c>
      <c r="J408" t="s">
        <v>28</v>
      </c>
      <c r="K408">
        <v>4</v>
      </c>
      <c r="L408">
        <v>212676</v>
      </c>
      <c r="M408">
        <v>164615.07227590299</v>
      </c>
      <c r="N408">
        <v>0</v>
      </c>
      <c r="O408">
        <v>0</v>
      </c>
      <c r="P408">
        <v>140657.4286046316</v>
      </c>
      <c r="Q408">
        <v>85138.577788530165</v>
      </c>
      <c r="R408">
        <v>297814.57778853015</v>
      </c>
      <c r="S408">
        <v>305272.50088053459</v>
      </c>
      <c r="T408">
        <v>-7457.9230920044356</v>
      </c>
      <c r="X408" s="1">
        <f t="shared" si="13"/>
        <v>0</v>
      </c>
      <c r="Y408" s="2">
        <f t="shared" si="14"/>
        <v>1</v>
      </c>
      <c r="Z408" s="2"/>
      <c r="AA408" s="3"/>
    </row>
    <row r="409" spans="2:27" x14ac:dyDescent="0.25">
      <c r="B409" t="s">
        <v>23</v>
      </c>
      <c r="C409">
        <v>39</v>
      </c>
      <c r="D409" t="s">
        <v>29</v>
      </c>
      <c r="E409">
        <v>4</v>
      </c>
      <c r="F409" t="s">
        <v>34</v>
      </c>
      <c r="G409">
        <v>4</v>
      </c>
      <c r="H409">
        <v>2</v>
      </c>
      <c r="I409">
        <v>31192</v>
      </c>
      <c r="J409" t="s">
        <v>22</v>
      </c>
      <c r="K409">
        <v>2</v>
      </c>
      <c r="L409">
        <v>93576</v>
      </c>
      <c r="M409">
        <v>66956.91354373288</v>
      </c>
      <c r="N409">
        <v>725.32255801323834</v>
      </c>
      <c r="O409">
        <v>506</v>
      </c>
      <c r="P409">
        <v>33561.270659021982</v>
      </c>
      <c r="Q409">
        <v>13393.648712037962</v>
      </c>
      <c r="R409">
        <v>107694.9712700512</v>
      </c>
      <c r="S409">
        <v>101024.18420275487</v>
      </c>
      <c r="T409">
        <v>6670.7870672963327</v>
      </c>
      <c r="X409" s="1">
        <f t="shared" si="13"/>
        <v>0</v>
      </c>
      <c r="Y409" s="2">
        <f t="shared" si="14"/>
        <v>1</v>
      </c>
      <c r="Z409" s="2"/>
      <c r="AA409" s="3"/>
    </row>
    <row r="410" spans="2:27" x14ac:dyDescent="0.25">
      <c r="B410" t="s">
        <v>23</v>
      </c>
      <c r="C410">
        <v>50</v>
      </c>
      <c r="D410" t="s">
        <v>36</v>
      </c>
      <c r="E410">
        <v>2</v>
      </c>
      <c r="F410" t="s">
        <v>34</v>
      </c>
      <c r="G410">
        <v>4</v>
      </c>
      <c r="H410">
        <v>0</v>
      </c>
      <c r="I410">
        <v>52050</v>
      </c>
      <c r="J410" t="s">
        <v>38</v>
      </c>
      <c r="K410">
        <v>9</v>
      </c>
      <c r="L410">
        <v>208200</v>
      </c>
      <c r="M410">
        <v>187582.06441228226</v>
      </c>
      <c r="N410">
        <v>0</v>
      </c>
      <c r="O410">
        <v>0</v>
      </c>
      <c r="P410">
        <v>20673.804285622762</v>
      </c>
      <c r="Q410">
        <v>29945.708140026189</v>
      </c>
      <c r="R410">
        <v>238145.7081400262</v>
      </c>
      <c r="S410">
        <v>208255.86869790501</v>
      </c>
      <c r="T410">
        <v>29889.839442121185</v>
      </c>
      <c r="X410" s="1">
        <f t="shared" si="13"/>
        <v>0</v>
      </c>
      <c r="Y410" s="2">
        <f t="shared" si="14"/>
        <v>1</v>
      </c>
      <c r="Z410" s="2"/>
      <c r="AA410" s="3"/>
    </row>
    <row r="411" spans="2:27" x14ac:dyDescent="0.25">
      <c r="B411" t="s">
        <v>19</v>
      </c>
      <c r="C411">
        <v>36</v>
      </c>
      <c r="D411" t="s">
        <v>26</v>
      </c>
      <c r="E411">
        <v>3</v>
      </c>
      <c r="F411" t="s">
        <v>27</v>
      </c>
      <c r="G411">
        <v>2</v>
      </c>
      <c r="H411">
        <v>1</v>
      </c>
      <c r="I411">
        <v>30606</v>
      </c>
      <c r="J411" t="s">
        <v>39</v>
      </c>
      <c r="K411">
        <v>6</v>
      </c>
      <c r="L411">
        <v>153030</v>
      </c>
      <c r="M411">
        <v>20274.910752163025</v>
      </c>
      <c r="N411">
        <v>18737.372721108917</v>
      </c>
      <c r="O411">
        <v>16271</v>
      </c>
      <c r="P411">
        <v>19072.989219539715</v>
      </c>
      <c r="Q411">
        <v>41599.912743474459</v>
      </c>
      <c r="R411">
        <v>213367.28546458337</v>
      </c>
      <c r="S411">
        <v>55618.899971702733</v>
      </c>
      <c r="T411">
        <v>157748.38549288065</v>
      </c>
      <c r="X411" s="1">
        <f t="shared" si="13"/>
        <v>1</v>
      </c>
      <c r="Y411" s="2">
        <f t="shared" si="14"/>
        <v>0</v>
      </c>
      <c r="Z411" s="2"/>
      <c r="AA411" s="3"/>
    </row>
    <row r="412" spans="2:27" x14ac:dyDescent="0.25">
      <c r="B412" t="s">
        <v>23</v>
      </c>
      <c r="C412">
        <v>48</v>
      </c>
      <c r="D412" t="s">
        <v>32</v>
      </c>
      <c r="E412">
        <v>1</v>
      </c>
      <c r="F412" t="s">
        <v>34</v>
      </c>
      <c r="G412">
        <v>4</v>
      </c>
      <c r="H412">
        <v>0</v>
      </c>
      <c r="I412">
        <v>62680</v>
      </c>
      <c r="J412" t="s">
        <v>28</v>
      </c>
      <c r="K412">
        <v>4</v>
      </c>
      <c r="L412">
        <v>250720</v>
      </c>
      <c r="M412">
        <v>126268.22248685261</v>
      </c>
      <c r="N412">
        <v>0</v>
      </c>
      <c r="O412">
        <v>0</v>
      </c>
      <c r="P412">
        <v>48377.925433164586</v>
      </c>
      <c r="Q412">
        <v>48556.560634420952</v>
      </c>
      <c r="R412">
        <v>299276.56063442095</v>
      </c>
      <c r="S412">
        <v>174646.14792001719</v>
      </c>
      <c r="T412">
        <v>124630.41271440376</v>
      </c>
      <c r="X412" s="1">
        <f t="shared" si="13"/>
        <v>0</v>
      </c>
      <c r="Y412" s="2">
        <f t="shared" si="14"/>
        <v>1</v>
      </c>
      <c r="Z412" s="2"/>
      <c r="AA412" s="3"/>
    </row>
    <row r="413" spans="2:27" x14ac:dyDescent="0.25">
      <c r="B413" t="s">
        <v>19</v>
      </c>
      <c r="C413">
        <v>50</v>
      </c>
      <c r="D413" t="s">
        <v>37</v>
      </c>
      <c r="E413">
        <v>5</v>
      </c>
      <c r="F413" t="s">
        <v>24</v>
      </c>
      <c r="G413">
        <v>3</v>
      </c>
      <c r="H413">
        <v>2</v>
      </c>
      <c r="I413">
        <v>37689</v>
      </c>
      <c r="J413" t="s">
        <v>22</v>
      </c>
      <c r="K413">
        <v>2</v>
      </c>
      <c r="L413">
        <v>188445</v>
      </c>
      <c r="M413">
        <v>186004.00258156055</v>
      </c>
      <c r="N413">
        <v>47794.067238719595</v>
      </c>
      <c r="O413">
        <v>29861</v>
      </c>
      <c r="P413">
        <v>69610.39268574641</v>
      </c>
      <c r="Q413">
        <v>54149.21759459094</v>
      </c>
      <c r="R413">
        <v>290388.28483331052</v>
      </c>
      <c r="S413">
        <v>285475.39526730694</v>
      </c>
      <c r="T413">
        <v>4912.8895660035778</v>
      </c>
      <c r="X413" s="1">
        <f t="shared" si="13"/>
        <v>1</v>
      </c>
      <c r="Y413" s="2">
        <f t="shared" si="14"/>
        <v>0</v>
      </c>
      <c r="Z413" s="2"/>
      <c r="AA413" s="3"/>
    </row>
    <row r="414" spans="2:27" x14ac:dyDescent="0.25">
      <c r="B414" t="s">
        <v>19</v>
      </c>
      <c r="C414">
        <v>38</v>
      </c>
      <c r="D414" t="s">
        <v>37</v>
      </c>
      <c r="E414">
        <v>5</v>
      </c>
      <c r="F414" t="s">
        <v>34</v>
      </c>
      <c r="G414">
        <v>4</v>
      </c>
      <c r="H414">
        <v>0</v>
      </c>
      <c r="I414">
        <v>71595</v>
      </c>
      <c r="J414" t="s">
        <v>30</v>
      </c>
      <c r="K414">
        <v>7</v>
      </c>
      <c r="L414">
        <v>214785</v>
      </c>
      <c r="M414">
        <v>12199.757761303192</v>
      </c>
      <c r="N414">
        <v>0</v>
      </c>
      <c r="O414">
        <v>0</v>
      </c>
      <c r="P414">
        <v>67091.605684157927</v>
      </c>
      <c r="Q414">
        <v>23474.603462396262</v>
      </c>
      <c r="R414">
        <v>238259.60346239625</v>
      </c>
      <c r="S414">
        <v>79291.363445461116</v>
      </c>
      <c r="T414">
        <v>158968.24001693513</v>
      </c>
      <c r="X414" s="1">
        <f t="shared" si="13"/>
        <v>1</v>
      </c>
      <c r="Y414" s="2">
        <f t="shared" si="14"/>
        <v>0</v>
      </c>
      <c r="Z414" s="2"/>
      <c r="AA414" s="3"/>
    </row>
    <row r="415" spans="2:27" x14ac:dyDescent="0.25">
      <c r="B415" t="s">
        <v>23</v>
      </c>
      <c r="C415">
        <v>49</v>
      </c>
      <c r="D415" t="s">
        <v>37</v>
      </c>
      <c r="E415">
        <v>5</v>
      </c>
      <c r="F415" t="s">
        <v>34</v>
      </c>
      <c r="G415">
        <v>4</v>
      </c>
      <c r="H415">
        <v>0</v>
      </c>
      <c r="I415">
        <v>69358</v>
      </c>
      <c r="J415" t="s">
        <v>22</v>
      </c>
      <c r="K415">
        <v>2</v>
      </c>
      <c r="L415">
        <v>277432</v>
      </c>
      <c r="M415">
        <v>195519.21526032427</v>
      </c>
      <c r="N415">
        <v>0</v>
      </c>
      <c r="O415">
        <v>0</v>
      </c>
      <c r="P415">
        <v>86834.247504548708</v>
      </c>
      <c r="Q415">
        <v>26660.370157898818</v>
      </c>
      <c r="R415">
        <v>304092.37015789881</v>
      </c>
      <c r="S415">
        <v>282353.46276487299</v>
      </c>
      <c r="T415">
        <v>21738.907393025816</v>
      </c>
      <c r="X415" s="1">
        <f t="shared" si="13"/>
        <v>0</v>
      </c>
      <c r="Y415" s="2">
        <f t="shared" si="14"/>
        <v>1</v>
      </c>
      <c r="Z415" s="2"/>
      <c r="AA415" s="3"/>
    </row>
    <row r="416" spans="2:27" x14ac:dyDescent="0.25">
      <c r="B416" t="s">
        <v>23</v>
      </c>
      <c r="C416">
        <v>29</v>
      </c>
      <c r="D416" t="s">
        <v>37</v>
      </c>
      <c r="E416">
        <v>5</v>
      </c>
      <c r="F416" t="s">
        <v>24</v>
      </c>
      <c r="G416">
        <v>3</v>
      </c>
      <c r="H416">
        <v>2</v>
      </c>
      <c r="I416">
        <v>52235</v>
      </c>
      <c r="J416" t="s">
        <v>31</v>
      </c>
      <c r="K416">
        <v>5</v>
      </c>
      <c r="L416">
        <v>156705</v>
      </c>
      <c r="M416">
        <v>110152.52206426892</v>
      </c>
      <c r="N416">
        <v>76426.907780905953</v>
      </c>
      <c r="O416">
        <v>55641</v>
      </c>
      <c r="P416">
        <v>5088.1067121332489</v>
      </c>
      <c r="Q416">
        <v>55848.039238753816</v>
      </c>
      <c r="R416">
        <v>288979.9470196598</v>
      </c>
      <c r="S416">
        <v>170881.62877640218</v>
      </c>
      <c r="T416">
        <v>118098.31824325761</v>
      </c>
      <c r="X416" s="1">
        <f t="shared" si="13"/>
        <v>0</v>
      </c>
      <c r="Y416" s="2">
        <f t="shared" si="14"/>
        <v>1</v>
      </c>
      <c r="Z416" s="2"/>
      <c r="AA416" s="3"/>
    </row>
    <row r="417" spans="2:27" x14ac:dyDescent="0.25">
      <c r="B417" t="s">
        <v>19</v>
      </c>
      <c r="C417">
        <v>40</v>
      </c>
      <c r="D417" t="s">
        <v>32</v>
      </c>
      <c r="E417">
        <v>1</v>
      </c>
      <c r="F417" t="s">
        <v>34</v>
      </c>
      <c r="G417">
        <v>4</v>
      </c>
      <c r="H417">
        <v>2</v>
      </c>
      <c r="I417">
        <v>46857</v>
      </c>
      <c r="J417" t="s">
        <v>39</v>
      </c>
      <c r="K417">
        <v>6</v>
      </c>
      <c r="L417">
        <v>140571</v>
      </c>
      <c r="M417">
        <v>11368.769968348388</v>
      </c>
      <c r="N417">
        <v>22816.230049126254</v>
      </c>
      <c r="O417">
        <v>15691</v>
      </c>
      <c r="P417">
        <v>53389.85379862121</v>
      </c>
      <c r="Q417">
        <v>61631.569402720772</v>
      </c>
      <c r="R417">
        <v>225018.79945184704</v>
      </c>
      <c r="S417">
        <v>80449.623766969598</v>
      </c>
      <c r="T417">
        <v>144569.17568487744</v>
      </c>
      <c r="X417" s="1">
        <f t="shared" si="13"/>
        <v>1</v>
      </c>
      <c r="Y417" s="2">
        <f t="shared" si="14"/>
        <v>0</v>
      </c>
      <c r="Z417" s="2"/>
      <c r="AA417" s="3"/>
    </row>
    <row r="418" spans="2:27" x14ac:dyDescent="0.25">
      <c r="B418" t="s">
        <v>19</v>
      </c>
      <c r="C418">
        <v>45</v>
      </c>
      <c r="D418" t="s">
        <v>20</v>
      </c>
      <c r="E418">
        <v>6</v>
      </c>
      <c r="F418" t="s">
        <v>21</v>
      </c>
      <c r="G418">
        <v>1</v>
      </c>
      <c r="H418">
        <v>1</v>
      </c>
      <c r="I418">
        <v>39560</v>
      </c>
      <c r="J418" t="s">
        <v>33</v>
      </c>
      <c r="K418">
        <v>8</v>
      </c>
      <c r="L418">
        <v>118680</v>
      </c>
      <c r="M418">
        <v>7499.5214464035362</v>
      </c>
      <c r="N418">
        <v>9507.9862895515889</v>
      </c>
      <c r="O418">
        <v>1717</v>
      </c>
      <c r="P418">
        <v>67858.506560319831</v>
      </c>
      <c r="Q418">
        <v>17565.270313724923</v>
      </c>
      <c r="R418">
        <v>145753.2566032765</v>
      </c>
      <c r="S418">
        <v>77075.028006723369</v>
      </c>
      <c r="T418">
        <v>68678.228596553134</v>
      </c>
      <c r="X418" s="1">
        <f t="shared" si="13"/>
        <v>1</v>
      </c>
      <c r="Y418" s="2">
        <f t="shared" si="14"/>
        <v>0</v>
      </c>
      <c r="Z418" s="2"/>
      <c r="AA418" s="3"/>
    </row>
    <row r="419" spans="2:27" x14ac:dyDescent="0.25">
      <c r="B419" t="s">
        <v>19</v>
      </c>
      <c r="C419">
        <v>41</v>
      </c>
      <c r="D419" t="s">
        <v>29</v>
      </c>
      <c r="E419">
        <v>4</v>
      </c>
      <c r="F419" t="s">
        <v>24</v>
      </c>
      <c r="G419">
        <v>3</v>
      </c>
      <c r="H419">
        <v>1</v>
      </c>
      <c r="I419">
        <v>44541</v>
      </c>
      <c r="J419" t="s">
        <v>30</v>
      </c>
      <c r="K419">
        <v>7</v>
      </c>
      <c r="L419">
        <v>178164</v>
      </c>
      <c r="M419">
        <v>173014.5892077366</v>
      </c>
      <c r="N419">
        <v>25879.619108991959</v>
      </c>
      <c r="O419">
        <v>6785</v>
      </c>
      <c r="P419">
        <v>72219.562856054414</v>
      </c>
      <c r="Q419">
        <v>36208.041794587785</v>
      </c>
      <c r="R419">
        <v>240251.66090357973</v>
      </c>
      <c r="S419">
        <v>252019.152063791</v>
      </c>
      <c r="T419">
        <v>-11767.49116021127</v>
      </c>
      <c r="X419" s="1">
        <f t="shared" si="13"/>
        <v>1</v>
      </c>
      <c r="Y419" s="2">
        <f t="shared" si="14"/>
        <v>0</v>
      </c>
      <c r="Z419" s="2"/>
      <c r="AA419" s="3"/>
    </row>
    <row r="420" spans="2:27" x14ac:dyDescent="0.25">
      <c r="B420" t="s">
        <v>19</v>
      </c>
      <c r="C420">
        <v>26</v>
      </c>
      <c r="D420" t="s">
        <v>26</v>
      </c>
      <c r="E420">
        <v>3</v>
      </c>
      <c r="F420" t="s">
        <v>24</v>
      </c>
      <c r="G420">
        <v>3</v>
      </c>
      <c r="H420">
        <v>1</v>
      </c>
      <c r="I420">
        <v>46622</v>
      </c>
      <c r="J420" t="s">
        <v>38</v>
      </c>
      <c r="K420">
        <v>9</v>
      </c>
      <c r="L420">
        <v>233110</v>
      </c>
      <c r="M420">
        <v>202481.40344413024</v>
      </c>
      <c r="N420">
        <v>42616.057993024064</v>
      </c>
      <c r="O420">
        <v>40684</v>
      </c>
      <c r="P420">
        <v>48351.901685864577</v>
      </c>
      <c r="Q420">
        <v>13232.543996545526</v>
      </c>
      <c r="R420">
        <v>288958.60198956961</v>
      </c>
      <c r="S420">
        <v>291517.30512999481</v>
      </c>
      <c r="T420">
        <v>-2558.7031404252048</v>
      </c>
      <c r="X420" s="1">
        <f t="shared" si="13"/>
        <v>1</v>
      </c>
      <c r="Y420" s="2">
        <f t="shared" si="14"/>
        <v>0</v>
      </c>
      <c r="Z420" s="2"/>
      <c r="AA420" s="3"/>
    </row>
    <row r="421" spans="2:27" x14ac:dyDescent="0.25">
      <c r="B421" t="s">
        <v>19</v>
      </c>
      <c r="C421">
        <v>47</v>
      </c>
      <c r="D421" t="s">
        <v>20</v>
      </c>
      <c r="E421">
        <v>6</v>
      </c>
      <c r="F421" t="s">
        <v>27</v>
      </c>
      <c r="G421">
        <v>2</v>
      </c>
      <c r="H421">
        <v>1</v>
      </c>
      <c r="I421">
        <v>33244</v>
      </c>
      <c r="J421" t="s">
        <v>31</v>
      </c>
      <c r="K421">
        <v>5</v>
      </c>
      <c r="L421">
        <v>199464</v>
      </c>
      <c r="M421">
        <v>29356.671984896402</v>
      </c>
      <c r="N421">
        <v>29904.195426730483</v>
      </c>
      <c r="O421">
        <v>2649</v>
      </c>
      <c r="P421">
        <v>29238.152078052637</v>
      </c>
      <c r="Q421">
        <v>36377.289666844139</v>
      </c>
      <c r="R421">
        <v>265745.48509357462</v>
      </c>
      <c r="S421">
        <v>61243.824062949039</v>
      </c>
      <c r="T421">
        <v>204501.66103062558</v>
      </c>
      <c r="X421" s="1">
        <f t="shared" si="13"/>
        <v>1</v>
      </c>
      <c r="Y421" s="2">
        <f t="shared" si="14"/>
        <v>0</v>
      </c>
      <c r="Z421" s="2"/>
      <c r="AA421" s="3"/>
    </row>
    <row r="422" spans="2:27" x14ac:dyDescent="0.25">
      <c r="B422" t="s">
        <v>23</v>
      </c>
      <c r="C422">
        <v>30</v>
      </c>
      <c r="D422" t="s">
        <v>29</v>
      </c>
      <c r="E422">
        <v>4</v>
      </c>
      <c r="F422" t="s">
        <v>27</v>
      </c>
      <c r="G422">
        <v>2</v>
      </c>
      <c r="H422">
        <v>1</v>
      </c>
      <c r="I422">
        <v>46638</v>
      </c>
      <c r="J422" t="s">
        <v>30</v>
      </c>
      <c r="K422">
        <v>7</v>
      </c>
      <c r="L422">
        <v>139914</v>
      </c>
      <c r="M422">
        <v>139643.03304327285</v>
      </c>
      <c r="N422">
        <v>44265.322069276634</v>
      </c>
      <c r="O422">
        <v>21883</v>
      </c>
      <c r="P422">
        <v>25304.032212051057</v>
      </c>
      <c r="Q422">
        <v>69247.564353232927</v>
      </c>
      <c r="R422">
        <v>253426.88642250956</v>
      </c>
      <c r="S422">
        <v>186830.06525532392</v>
      </c>
      <c r="T422">
        <v>66596.821167185641</v>
      </c>
      <c r="X422" s="1">
        <f t="shared" si="13"/>
        <v>0</v>
      </c>
      <c r="Y422" s="2">
        <f t="shared" si="14"/>
        <v>1</v>
      </c>
      <c r="Z422" s="2"/>
      <c r="AA422" s="3"/>
    </row>
    <row r="423" spans="2:27" x14ac:dyDescent="0.25">
      <c r="B423" t="s">
        <v>19</v>
      </c>
      <c r="C423">
        <v>44</v>
      </c>
      <c r="D423" t="s">
        <v>26</v>
      </c>
      <c r="E423">
        <v>3</v>
      </c>
      <c r="F423" t="s">
        <v>27</v>
      </c>
      <c r="G423">
        <v>2</v>
      </c>
      <c r="H423">
        <v>0</v>
      </c>
      <c r="I423">
        <v>56808</v>
      </c>
      <c r="J423" t="s">
        <v>39</v>
      </c>
      <c r="K423">
        <v>6</v>
      </c>
      <c r="L423">
        <v>170424</v>
      </c>
      <c r="M423">
        <v>92935.670362883873</v>
      </c>
      <c r="N423">
        <v>0</v>
      </c>
      <c r="O423">
        <v>0</v>
      </c>
      <c r="P423">
        <v>105843.59576694625</v>
      </c>
      <c r="Q423">
        <v>78145.578632160992</v>
      </c>
      <c r="R423">
        <v>248569.57863216099</v>
      </c>
      <c r="S423">
        <v>198779.26612983012</v>
      </c>
      <c r="T423">
        <v>49790.312502330868</v>
      </c>
      <c r="X423" s="1">
        <f t="shared" si="13"/>
        <v>1</v>
      </c>
      <c r="Y423" s="2">
        <f t="shared" si="14"/>
        <v>0</v>
      </c>
      <c r="Z423" s="2"/>
      <c r="AA423" s="3"/>
    </row>
    <row r="424" spans="2:27" x14ac:dyDescent="0.25">
      <c r="B424" t="s">
        <v>19</v>
      </c>
      <c r="C424">
        <v>43</v>
      </c>
      <c r="D424" t="s">
        <v>37</v>
      </c>
      <c r="E424">
        <v>5</v>
      </c>
      <c r="F424" t="s">
        <v>27</v>
      </c>
      <c r="G424">
        <v>2</v>
      </c>
      <c r="H424">
        <v>1</v>
      </c>
      <c r="I424">
        <v>73720</v>
      </c>
      <c r="J424" t="s">
        <v>25</v>
      </c>
      <c r="K424">
        <v>1</v>
      </c>
      <c r="L424">
        <v>442320</v>
      </c>
      <c r="M424">
        <v>185580.33736014631</v>
      </c>
      <c r="N424">
        <v>2966.4587406187175</v>
      </c>
      <c r="O424">
        <v>2004</v>
      </c>
      <c r="P424">
        <v>143353.85073680378</v>
      </c>
      <c r="Q424">
        <v>57374.702153452643</v>
      </c>
      <c r="R424">
        <v>502661.16089407133</v>
      </c>
      <c r="S424">
        <v>330938.18809695006</v>
      </c>
      <c r="T424">
        <v>171722.97279712127</v>
      </c>
      <c r="X424" s="1">
        <f t="shared" si="13"/>
        <v>1</v>
      </c>
      <c r="Y424" s="2">
        <f t="shared" si="14"/>
        <v>0</v>
      </c>
      <c r="Z424" s="2"/>
      <c r="AA424" s="3"/>
    </row>
    <row r="425" spans="2:27" x14ac:dyDescent="0.25">
      <c r="B425" t="s">
        <v>19</v>
      </c>
      <c r="C425">
        <v>40</v>
      </c>
      <c r="D425" t="s">
        <v>32</v>
      </c>
      <c r="E425">
        <v>1</v>
      </c>
      <c r="F425" t="s">
        <v>21</v>
      </c>
      <c r="G425">
        <v>1</v>
      </c>
      <c r="H425">
        <v>2</v>
      </c>
      <c r="I425">
        <v>42023</v>
      </c>
      <c r="J425" t="s">
        <v>35</v>
      </c>
      <c r="K425">
        <v>3</v>
      </c>
      <c r="L425">
        <v>126069</v>
      </c>
      <c r="M425">
        <v>33766.252655444514</v>
      </c>
      <c r="N425">
        <v>56872.208194818559</v>
      </c>
      <c r="O425">
        <v>7629</v>
      </c>
      <c r="P425">
        <v>25014.913787599027</v>
      </c>
      <c r="Q425">
        <v>12121.370830795722</v>
      </c>
      <c r="R425">
        <v>195062.57902561428</v>
      </c>
      <c r="S425">
        <v>66410.166443043534</v>
      </c>
      <c r="T425">
        <v>128652.41258257075</v>
      </c>
      <c r="X425" s="1">
        <f t="shared" si="13"/>
        <v>1</v>
      </c>
      <c r="Y425" s="2">
        <f t="shared" si="14"/>
        <v>0</v>
      </c>
      <c r="Z425" s="2"/>
      <c r="AA425" s="3"/>
    </row>
    <row r="426" spans="2:27" x14ac:dyDescent="0.25">
      <c r="B426" t="s">
        <v>23</v>
      </c>
      <c r="C426">
        <v>37</v>
      </c>
      <c r="D426" t="s">
        <v>29</v>
      </c>
      <c r="E426">
        <v>4</v>
      </c>
      <c r="F426" t="s">
        <v>21</v>
      </c>
      <c r="G426">
        <v>1</v>
      </c>
      <c r="H426">
        <v>1</v>
      </c>
      <c r="I426">
        <v>30536</v>
      </c>
      <c r="J426" t="s">
        <v>31</v>
      </c>
      <c r="K426">
        <v>5</v>
      </c>
      <c r="L426">
        <v>152680</v>
      </c>
      <c r="M426">
        <v>83117.910570063614</v>
      </c>
      <c r="N426">
        <v>19871.060470543009</v>
      </c>
      <c r="O426">
        <v>18012</v>
      </c>
      <c r="P426">
        <v>25615.295044862869</v>
      </c>
      <c r="Q426">
        <v>29729.164343757642</v>
      </c>
      <c r="R426">
        <v>202280.22481430066</v>
      </c>
      <c r="S426">
        <v>126745.20561492648</v>
      </c>
      <c r="T426">
        <v>75535.019199374176</v>
      </c>
      <c r="X426" s="1">
        <f t="shared" si="13"/>
        <v>0</v>
      </c>
      <c r="Y426" s="2">
        <f t="shared" si="14"/>
        <v>1</v>
      </c>
      <c r="Z426" s="2"/>
      <c r="AA426" s="3"/>
    </row>
    <row r="427" spans="2:27" x14ac:dyDescent="0.25">
      <c r="B427" t="s">
        <v>23</v>
      </c>
      <c r="C427">
        <v>49</v>
      </c>
      <c r="D427" t="s">
        <v>26</v>
      </c>
      <c r="E427">
        <v>3</v>
      </c>
      <c r="F427" t="s">
        <v>21</v>
      </c>
      <c r="G427">
        <v>1</v>
      </c>
      <c r="H427">
        <v>1</v>
      </c>
      <c r="I427">
        <v>30027</v>
      </c>
      <c r="J427" t="s">
        <v>25</v>
      </c>
      <c r="K427">
        <v>1</v>
      </c>
      <c r="L427">
        <v>90081</v>
      </c>
      <c r="M427">
        <v>2265.7359835687685</v>
      </c>
      <c r="N427">
        <v>25193.822433923415</v>
      </c>
      <c r="O427">
        <v>16292</v>
      </c>
      <c r="P427">
        <v>49248.801070901565</v>
      </c>
      <c r="Q427">
        <v>10481.297715837685</v>
      </c>
      <c r="R427">
        <v>125756.1201497611</v>
      </c>
      <c r="S427">
        <v>67806.537054470333</v>
      </c>
      <c r="T427">
        <v>57949.583095290771</v>
      </c>
      <c r="X427" s="1">
        <f t="shared" si="13"/>
        <v>0</v>
      </c>
      <c r="Y427" s="2">
        <f t="shared" si="14"/>
        <v>1</v>
      </c>
      <c r="Z427" s="2"/>
      <c r="AA427" s="3"/>
    </row>
    <row r="428" spans="2:27" x14ac:dyDescent="0.25">
      <c r="B428" t="s">
        <v>23</v>
      </c>
      <c r="C428">
        <v>49</v>
      </c>
      <c r="D428" t="s">
        <v>29</v>
      </c>
      <c r="E428">
        <v>4</v>
      </c>
      <c r="F428" t="s">
        <v>34</v>
      </c>
      <c r="G428">
        <v>4</v>
      </c>
      <c r="H428">
        <v>1</v>
      </c>
      <c r="I428">
        <v>39124</v>
      </c>
      <c r="J428" t="s">
        <v>30</v>
      </c>
      <c r="K428">
        <v>7</v>
      </c>
      <c r="L428">
        <v>156496</v>
      </c>
      <c r="M428">
        <v>67224.08806856595</v>
      </c>
      <c r="N428">
        <v>4174.461165430158</v>
      </c>
      <c r="O428">
        <v>2008</v>
      </c>
      <c r="P428">
        <v>38878.853207497697</v>
      </c>
      <c r="Q428">
        <v>37108.219696969463</v>
      </c>
      <c r="R428">
        <v>197778.68086239963</v>
      </c>
      <c r="S428">
        <v>108110.94127606365</v>
      </c>
      <c r="T428">
        <v>89667.739586335985</v>
      </c>
      <c r="X428" s="1">
        <f t="shared" si="13"/>
        <v>0</v>
      </c>
      <c r="Y428" s="2">
        <f t="shared" si="14"/>
        <v>1</v>
      </c>
      <c r="Z428" s="2"/>
      <c r="AA428" s="3"/>
    </row>
    <row r="429" spans="2:27" x14ac:dyDescent="0.25">
      <c r="B429" t="s">
        <v>19</v>
      </c>
      <c r="C429">
        <v>33</v>
      </c>
      <c r="D429" t="s">
        <v>32</v>
      </c>
      <c r="E429">
        <v>1</v>
      </c>
      <c r="F429" t="s">
        <v>34</v>
      </c>
      <c r="G429">
        <v>4</v>
      </c>
      <c r="H429">
        <v>0</v>
      </c>
      <c r="I429">
        <v>52272</v>
      </c>
      <c r="J429" t="s">
        <v>25</v>
      </c>
      <c r="K429">
        <v>1</v>
      </c>
      <c r="L429">
        <v>156816</v>
      </c>
      <c r="M429">
        <v>11144.733258782546</v>
      </c>
      <c r="N429">
        <v>0</v>
      </c>
      <c r="O429">
        <v>0</v>
      </c>
      <c r="P429">
        <v>9232.5463144917303</v>
      </c>
      <c r="Q429">
        <v>65674.776120316528</v>
      </c>
      <c r="R429">
        <v>222490.77612031653</v>
      </c>
      <c r="S429">
        <v>20377.279573274274</v>
      </c>
      <c r="T429">
        <v>202113.49654704225</v>
      </c>
      <c r="X429" s="1">
        <f t="shared" si="13"/>
        <v>1</v>
      </c>
      <c r="Y429" s="2">
        <f t="shared" si="14"/>
        <v>0</v>
      </c>
      <c r="Z429" s="2"/>
      <c r="AA429" s="3"/>
    </row>
    <row r="430" spans="2:27" x14ac:dyDescent="0.25">
      <c r="B430" t="s">
        <v>23</v>
      </c>
      <c r="C430">
        <v>27</v>
      </c>
      <c r="D430" t="s">
        <v>37</v>
      </c>
      <c r="E430">
        <v>5</v>
      </c>
      <c r="F430" t="s">
        <v>24</v>
      </c>
      <c r="G430">
        <v>3</v>
      </c>
      <c r="H430">
        <v>1</v>
      </c>
      <c r="I430">
        <v>38978</v>
      </c>
      <c r="J430" t="s">
        <v>38</v>
      </c>
      <c r="K430">
        <v>9</v>
      </c>
      <c r="L430">
        <v>116934</v>
      </c>
      <c r="M430">
        <v>18823.139930956022</v>
      </c>
      <c r="N430">
        <v>15544.957914137636</v>
      </c>
      <c r="O430">
        <v>6587</v>
      </c>
      <c r="P430">
        <v>62283.741550150538</v>
      </c>
      <c r="Q430">
        <v>15138.27842792274</v>
      </c>
      <c r="R430">
        <v>147617.23634206038</v>
      </c>
      <c r="S430">
        <v>87693.881481106568</v>
      </c>
      <c r="T430">
        <v>59923.354860953812</v>
      </c>
      <c r="X430" s="1">
        <f t="shared" si="13"/>
        <v>0</v>
      </c>
      <c r="Y430" s="2">
        <f t="shared" si="14"/>
        <v>1</v>
      </c>
      <c r="Z430" s="2"/>
      <c r="AA430" s="3"/>
    </row>
    <row r="431" spans="2:27" x14ac:dyDescent="0.25">
      <c r="B431" t="s">
        <v>23</v>
      </c>
      <c r="C431">
        <v>43</v>
      </c>
      <c r="D431" t="s">
        <v>20</v>
      </c>
      <c r="E431">
        <v>6</v>
      </c>
      <c r="F431" t="s">
        <v>21</v>
      </c>
      <c r="G431">
        <v>1</v>
      </c>
      <c r="H431">
        <v>1</v>
      </c>
      <c r="I431">
        <v>64378</v>
      </c>
      <c r="J431" t="s">
        <v>22</v>
      </c>
      <c r="K431">
        <v>2</v>
      </c>
      <c r="L431">
        <v>386268</v>
      </c>
      <c r="M431">
        <v>55199.11613131679</v>
      </c>
      <c r="N431">
        <v>48685.539374183267</v>
      </c>
      <c r="O431">
        <v>37046</v>
      </c>
      <c r="P431">
        <v>82602.656559432187</v>
      </c>
      <c r="Q431">
        <v>41924.651134872227</v>
      </c>
      <c r="R431">
        <v>476878.19050905551</v>
      </c>
      <c r="S431">
        <v>174847.77269074897</v>
      </c>
      <c r="T431">
        <v>302030.41781830654</v>
      </c>
      <c r="X431" s="1">
        <f t="shared" si="13"/>
        <v>0</v>
      </c>
      <c r="Y431" s="2">
        <f t="shared" si="14"/>
        <v>1</v>
      </c>
      <c r="Z431" s="2"/>
      <c r="AA431" s="3"/>
    </row>
    <row r="432" spans="2:27" x14ac:dyDescent="0.25">
      <c r="B432" t="s">
        <v>23</v>
      </c>
      <c r="C432">
        <v>37</v>
      </c>
      <c r="D432" t="s">
        <v>37</v>
      </c>
      <c r="E432">
        <v>5</v>
      </c>
      <c r="F432" t="s">
        <v>27</v>
      </c>
      <c r="G432">
        <v>2</v>
      </c>
      <c r="H432">
        <v>2</v>
      </c>
      <c r="I432">
        <v>31808</v>
      </c>
      <c r="J432" t="s">
        <v>25</v>
      </c>
      <c r="K432">
        <v>1</v>
      </c>
      <c r="L432">
        <v>95424</v>
      </c>
      <c r="M432">
        <v>1255.5523354575273</v>
      </c>
      <c r="N432">
        <v>9699.4855218244902</v>
      </c>
      <c r="O432">
        <v>8057</v>
      </c>
      <c r="P432">
        <v>3561.086120563345</v>
      </c>
      <c r="Q432">
        <v>17343.760131790572</v>
      </c>
      <c r="R432">
        <v>122467.24565361507</v>
      </c>
      <c r="S432">
        <v>12873.638456020872</v>
      </c>
      <c r="T432">
        <v>109593.6071975942</v>
      </c>
      <c r="X432" s="1">
        <f t="shared" si="13"/>
        <v>0</v>
      </c>
      <c r="Y432" s="2">
        <f t="shared" si="14"/>
        <v>1</v>
      </c>
      <c r="Z432" s="2"/>
      <c r="AA432" s="3"/>
    </row>
    <row r="433" spans="2:27" x14ac:dyDescent="0.25">
      <c r="B433" t="s">
        <v>23</v>
      </c>
      <c r="C433">
        <v>35</v>
      </c>
      <c r="D433" t="s">
        <v>29</v>
      </c>
      <c r="E433">
        <v>4</v>
      </c>
      <c r="F433" t="s">
        <v>24</v>
      </c>
      <c r="G433">
        <v>3</v>
      </c>
      <c r="H433">
        <v>0</v>
      </c>
      <c r="I433">
        <v>35995</v>
      </c>
      <c r="J433" t="s">
        <v>28</v>
      </c>
      <c r="K433">
        <v>4</v>
      </c>
      <c r="L433">
        <v>179975</v>
      </c>
      <c r="M433">
        <v>86934.024792413344</v>
      </c>
      <c r="N433">
        <v>0</v>
      </c>
      <c r="O433">
        <v>0</v>
      </c>
      <c r="P433">
        <v>48969.111362614356</v>
      </c>
      <c r="Q433">
        <v>32454.682193126184</v>
      </c>
      <c r="R433">
        <v>212429.68219312618</v>
      </c>
      <c r="S433">
        <v>135903.13615502769</v>
      </c>
      <c r="T433">
        <v>76526.546038098488</v>
      </c>
      <c r="X433" s="1">
        <f t="shared" si="13"/>
        <v>0</v>
      </c>
      <c r="Y433" s="2">
        <f t="shared" si="14"/>
        <v>1</v>
      </c>
      <c r="Z433" s="2"/>
      <c r="AA433" s="3"/>
    </row>
    <row r="434" spans="2:27" x14ac:dyDescent="0.25">
      <c r="B434" t="s">
        <v>23</v>
      </c>
      <c r="C434">
        <v>33</v>
      </c>
      <c r="D434" t="s">
        <v>36</v>
      </c>
      <c r="E434">
        <v>2</v>
      </c>
      <c r="F434" t="s">
        <v>21</v>
      </c>
      <c r="G434">
        <v>1</v>
      </c>
      <c r="H434">
        <v>2</v>
      </c>
      <c r="I434">
        <v>63931</v>
      </c>
      <c r="J434" t="s">
        <v>31</v>
      </c>
      <c r="K434">
        <v>5</v>
      </c>
      <c r="L434">
        <v>255724</v>
      </c>
      <c r="M434">
        <v>50487.40835279545</v>
      </c>
      <c r="N434">
        <v>66890.239312100894</v>
      </c>
      <c r="O434">
        <v>3421</v>
      </c>
      <c r="P434">
        <v>106755.93038042211</v>
      </c>
      <c r="Q434">
        <v>59959.784712858338</v>
      </c>
      <c r="R434">
        <v>382574.02402495925</v>
      </c>
      <c r="S434">
        <v>160664.33873321756</v>
      </c>
      <c r="T434">
        <v>221909.68529174168</v>
      </c>
      <c r="X434" s="1">
        <f t="shared" si="13"/>
        <v>0</v>
      </c>
      <c r="Y434" s="2">
        <f t="shared" si="14"/>
        <v>1</v>
      </c>
      <c r="Z434" s="2"/>
      <c r="AA434" s="3"/>
    </row>
    <row r="435" spans="2:27" x14ac:dyDescent="0.25">
      <c r="B435" t="s">
        <v>23</v>
      </c>
      <c r="C435">
        <v>45</v>
      </c>
      <c r="D435" t="s">
        <v>29</v>
      </c>
      <c r="E435">
        <v>4</v>
      </c>
      <c r="F435" t="s">
        <v>34</v>
      </c>
      <c r="G435">
        <v>4</v>
      </c>
      <c r="H435">
        <v>0</v>
      </c>
      <c r="I435">
        <v>41621</v>
      </c>
      <c r="J435" t="s">
        <v>33</v>
      </c>
      <c r="K435">
        <v>8</v>
      </c>
      <c r="L435">
        <v>166484</v>
      </c>
      <c r="M435">
        <v>153836.44849979767</v>
      </c>
      <c r="N435">
        <v>0</v>
      </c>
      <c r="O435">
        <v>0</v>
      </c>
      <c r="P435">
        <v>11906.712418378278</v>
      </c>
      <c r="Q435">
        <v>14818.513911549318</v>
      </c>
      <c r="R435">
        <v>181302.51391154932</v>
      </c>
      <c r="S435">
        <v>165743.16091817594</v>
      </c>
      <c r="T435">
        <v>15559.352993373381</v>
      </c>
      <c r="X435" s="1">
        <f t="shared" si="13"/>
        <v>0</v>
      </c>
      <c r="Y435" s="2">
        <f t="shared" si="14"/>
        <v>1</v>
      </c>
      <c r="Z435" s="2"/>
      <c r="AA435" s="3"/>
    </row>
    <row r="436" spans="2:27" x14ac:dyDescent="0.25">
      <c r="B436" t="s">
        <v>23</v>
      </c>
      <c r="C436">
        <v>29</v>
      </c>
      <c r="D436" t="s">
        <v>32</v>
      </c>
      <c r="E436">
        <v>1</v>
      </c>
      <c r="F436" t="s">
        <v>27</v>
      </c>
      <c r="G436">
        <v>2</v>
      </c>
      <c r="H436">
        <v>0</v>
      </c>
      <c r="I436">
        <v>44841</v>
      </c>
      <c r="J436" t="s">
        <v>38</v>
      </c>
      <c r="K436">
        <v>9</v>
      </c>
      <c r="L436">
        <v>269046</v>
      </c>
      <c r="M436">
        <v>239557.22882175655</v>
      </c>
      <c r="N436">
        <v>0</v>
      </c>
      <c r="O436">
        <v>0</v>
      </c>
      <c r="P436">
        <v>22791.376010232147</v>
      </c>
      <c r="Q436">
        <v>50300.011648037107</v>
      </c>
      <c r="R436">
        <v>319346.01164803712</v>
      </c>
      <c r="S436">
        <v>262348.60483198869</v>
      </c>
      <c r="T436">
        <v>56997.406816048431</v>
      </c>
      <c r="X436" s="1">
        <f t="shared" si="13"/>
        <v>0</v>
      </c>
      <c r="Y436" s="2">
        <f t="shared" si="14"/>
        <v>1</v>
      </c>
      <c r="Z436" s="2"/>
      <c r="AA436" s="3"/>
    </row>
    <row r="437" spans="2:27" x14ac:dyDescent="0.25">
      <c r="B437" t="s">
        <v>23</v>
      </c>
      <c r="C437">
        <v>39</v>
      </c>
      <c r="D437" t="s">
        <v>36</v>
      </c>
      <c r="E437">
        <v>2</v>
      </c>
      <c r="F437" t="s">
        <v>24</v>
      </c>
      <c r="G437">
        <v>3</v>
      </c>
      <c r="H437">
        <v>2</v>
      </c>
      <c r="I437">
        <v>66667</v>
      </c>
      <c r="J437" t="s">
        <v>28</v>
      </c>
      <c r="K437">
        <v>4</v>
      </c>
      <c r="L437">
        <v>333335</v>
      </c>
      <c r="M437">
        <v>116810.73214111898</v>
      </c>
      <c r="N437">
        <v>119757.90637078551</v>
      </c>
      <c r="O437">
        <v>67334</v>
      </c>
      <c r="P437">
        <v>60324.174153258951</v>
      </c>
      <c r="Q437">
        <v>30137.175812460373</v>
      </c>
      <c r="R437">
        <v>483230.08218324586</v>
      </c>
      <c r="S437">
        <v>244468.90629437793</v>
      </c>
      <c r="T437">
        <v>238761.17588886793</v>
      </c>
      <c r="X437" s="1">
        <f t="shared" si="13"/>
        <v>0</v>
      </c>
      <c r="Y437" s="2">
        <f t="shared" si="14"/>
        <v>1</v>
      </c>
      <c r="Z437" s="2"/>
      <c r="AA437" s="3"/>
    </row>
    <row r="438" spans="2:27" x14ac:dyDescent="0.25">
      <c r="B438" t="s">
        <v>19</v>
      </c>
      <c r="C438">
        <v>46</v>
      </c>
      <c r="D438" t="s">
        <v>26</v>
      </c>
      <c r="E438">
        <v>3</v>
      </c>
      <c r="F438" t="s">
        <v>27</v>
      </c>
      <c r="G438">
        <v>2</v>
      </c>
      <c r="H438">
        <v>2</v>
      </c>
      <c r="I438">
        <v>37389</v>
      </c>
      <c r="J438" t="s">
        <v>39</v>
      </c>
      <c r="K438">
        <v>6</v>
      </c>
      <c r="L438">
        <v>224334</v>
      </c>
      <c r="M438">
        <v>167776.92466869808</v>
      </c>
      <c r="N438">
        <v>21225.757667030917</v>
      </c>
      <c r="O438">
        <v>8874</v>
      </c>
      <c r="P438">
        <v>58231.748356365642</v>
      </c>
      <c r="Q438">
        <v>22051.673174023483</v>
      </c>
      <c r="R438">
        <v>267611.43084105442</v>
      </c>
      <c r="S438">
        <v>234882.6730250637</v>
      </c>
      <c r="T438">
        <v>32728.757815990713</v>
      </c>
      <c r="X438" s="1">
        <f t="shared" si="13"/>
        <v>1</v>
      </c>
      <c r="Y438" s="2">
        <f t="shared" si="14"/>
        <v>0</v>
      </c>
      <c r="Z438" s="2"/>
      <c r="AA438" s="3"/>
    </row>
    <row r="439" spans="2:27" x14ac:dyDescent="0.25">
      <c r="B439" t="s">
        <v>23</v>
      </c>
      <c r="C439">
        <v>43</v>
      </c>
      <c r="D439" t="s">
        <v>29</v>
      </c>
      <c r="E439">
        <v>4</v>
      </c>
      <c r="F439" t="s">
        <v>27</v>
      </c>
      <c r="G439">
        <v>2</v>
      </c>
      <c r="H439">
        <v>2</v>
      </c>
      <c r="I439">
        <v>43904</v>
      </c>
      <c r="J439" t="s">
        <v>22</v>
      </c>
      <c r="K439">
        <v>2</v>
      </c>
      <c r="L439">
        <v>131712</v>
      </c>
      <c r="M439">
        <v>34313.050129295036</v>
      </c>
      <c r="N439">
        <v>11802.629801256364</v>
      </c>
      <c r="O439">
        <v>6312</v>
      </c>
      <c r="P439">
        <v>65766.701790990497</v>
      </c>
      <c r="Q439">
        <v>55517.380386917735</v>
      </c>
      <c r="R439">
        <v>199032.01018817408</v>
      </c>
      <c r="S439">
        <v>106391.75192028553</v>
      </c>
      <c r="T439">
        <v>92640.258267888552</v>
      </c>
      <c r="X439" s="1">
        <f t="shared" si="13"/>
        <v>0</v>
      </c>
      <c r="Y439" s="2">
        <f t="shared" si="14"/>
        <v>1</v>
      </c>
      <c r="Z439" s="2"/>
      <c r="AA439" s="3"/>
    </row>
    <row r="440" spans="2:27" x14ac:dyDescent="0.25">
      <c r="B440" t="s">
        <v>23</v>
      </c>
      <c r="C440">
        <v>42</v>
      </c>
      <c r="D440" t="s">
        <v>29</v>
      </c>
      <c r="E440">
        <v>4</v>
      </c>
      <c r="F440" t="s">
        <v>34</v>
      </c>
      <c r="G440">
        <v>4</v>
      </c>
      <c r="H440">
        <v>2</v>
      </c>
      <c r="I440">
        <v>63486</v>
      </c>
      <c r="J440" t="s">
        <v>30</v>
      </c>
      <c r="K440">
        <v>7</v>
      </c>
      <c r="L440">
        <v>317430</v>
      </c>
      <c r="M440">
        <v>70780.27328316393</v>
      </c>
      <c r="N440">
        <v>79588.809957044665</v>
      </c>
      <c r="O440">
        <v>45393</v>
      </c>
      <c r="P440">
        <v>99657.213740030114</v>
      </c>
      <c r="Q440">
        <v>80171.913160720316</v>
      </c>
      <c r="R440">
        <v>477190.72311776498</v>
      </c>
      <c r="S440">
        <v>215830.48702319403</v>
      </c>
      <c r="T440">
        <v>261360.23609457095</v>
      </c>
      <c r="X440" s="1">
        <f t="shared" si="13"/>
        <v>0</v>
      </c>
      <c r="Y440" s="2">
        <f t="shared" si="14"/>
        <v>1</v>
      </c>
      <c r="Z440" s="2"/>
      <c r="AA440" s="3"/>
    </row>
    <row r="441" spans="2:27" x14ac:dyDescent="0.25">
      <c r="B441" t="s">
        <v>23</v>
      </c>
      <c r="C441">
        <v>39</v>
      </c>
      <c r="D441" t="s">
        <v>20</v>
      </c>
      <c r="E441">
        <v>6</v>
      </c>
      <c r="F441" t="s">
        <v>21</v>
      </c>
      <c r="G441">
        <v>1</v>
      </c>
      <c r="H441">
        <v>2</v>
      </c>
      <c r="I441">
        <v>34365</v>
      </c>
      <c r="J441" t="s">
        <v>38</v>
      </c>
      <c r="K441">
        <v>9</v>
      </c>
      <c r="L441">
        <v>103095</v>
      </c>
      <c r="M441">
        <v>34584.036628057569</v>
      </c>
      <c r="N441">
        <v>34658.409866579561</v>
      </c>
      <c r="O441">
        <v>7309</v>
      </c>
      <c r="P441">
        <v>19308.752147525764</v>
      </c>
      <c r="Q441">
        <v>21151.489595848841</v>
      </c>
      <c r="R441">
        <v>158904.89946242841</v>
      </c>
      <c r="S441">
        <v>61201.788775583336</v>
      </c>
      <c r="T441">
        <v>97703.110686845073</v>
      </c>
      <c r="X441" s="1">
        <f t="shared" si="13"/>
        <v>0</v>
      </c>
      <c r="Y441" s="2">
        <f t="shared" si="14"/>
        <v>1</v>
      </c>
      <c r="Z441" s="2"/>
      <c r="AA441" s="3"/>
    </row>
    <row r="442" spans="2:27" x14ac:dyDescent="0.25">
      <c r="B442" t="s">
        <v>19</v>
      </c>
      <c r="C442">
        <v>26</v>
      </c>
      <c r="D442" t="s">
        <v>20</v>
      </c>
      <c r="E442">
        <v>6</v>
      </c>
      <c r="F442" t="s">
        <v>24</v>
      </c>
      <c r="G442">
        <v>3</v>
      </c>
      <c r="H442">
        <v>2</v>
      </c>
      <c r="I442">
        <v>43000</v>
      </c>
      <c r="J442" t="s">
        <v>22</v>
      </c>
      <c r="K442">
        <v>2</v>
      </c>
      <c r="L442">
        <v>258000</v>
      </c>
      <c r="M442">
        <v>213558.77642858183</v>
      </c>
      <c r="N442">
        <v>71801.62199189089</v>
      </c>
      <c r="O442">
        <v>13325</v>
      </c>
      <c r="P442">
        <v>67869.702856842225</v>
      </c>
      <c r="Q442">
        <v>134.58906821012485</v>
      </c>
      <c r="R442">
        <v>329936.21106010099</v>
      </c>
      <c r="S442">
        <v>294753.47928542405</v>
      </c>
      <c r="T442">
        <v>35182.73177467694</v>
      </c>
      <c r="X442" s="1">
        <f t="shared" si="13"/>
        <v>1</v>
      </c>
      <c r="Y442" s="2">
        <f t="shared" si="14"/>
        <v>0</v>
      </c>
      <c r="Z442" s="2"/>
      <c r="AA442" s="3"/>
    </row>
    <row r="443" spans="2:27" x14ac:dyDescent="0.25">
      <c r="B443" t="s">
        <v>23</v>
      </c>
      <c r="C443">
        <v>40</v>
      </c>
      <c r="D443" t="s">
        <v>32</v>
      </c>
      <c r="E443">
        <v>1</v>
      </c>
      <c r="F443" t="s">
        <v>21</v>
      </c>
      <c r="G443">
        <v>1</v>
      </c>
      <c r="H443">
        <v>1</v>
      </c>
      <c r="I443">
        <v>46226</v>
      </c>
      <c r="J443" t="s">
        <v>25</v>
      </c>
      <c r="K443">
        <v>1</v>
      </c>
      <c r="L443">
        <v>138678</v>
      </c>
      <c r="M443">
        <v>76108.374276565053</v>
      </c>
      <c r="N443">
        <v>6255.2997029767585</v>
      </c>
      <c r="O443">
        <v>4146</v>
      </c>
      <c r="P443">
        <v>69947.869941767902</v>
      </c>
      <c r="Q443">
        <v>62918.719739539345</v>
      </c>
      <c r="R443">
        <v>207852.01944251612</v>
      </c>
      <c r="S443">
        <v>150202.24421833295</v>
      </c>
      <c r="T443">
        <v>57649.775224183162</v>
      </c>
      <c r="X443" s="1">
        <f t="shared" si="13"/>
        <v>0</v>
      </c>
      <c r="Y443" s="2">
        <f t="shared" si="14"/>
        <v>1</v>
      </c>
      <c r="Z443" s="2"/>
      <c r="AA443" s="3"/>
    </row>
    <row r="444" spans="2:27" x14ac:dyDescent="0.25">
      <c r="B444" t="s">
        <v>19</v>
      </c>
      <c r="C444">
        <v>47</v>
      </c>
      <c r="D444" t="s">
        <v>26</v>
      </c>
      <c r="E444">
        <v>3</v>
      </c>
      <c r="F444" t="s">
        <v>21</v>
      </c>
      <c r="G444">
        <v>1</v>
      </c>
      <c r="H444">
        <v>0</v>
      </c>
      <c r="I444">
        <v>57940</v>
      </c>
      <c r="J444" t="s">
        <v>33</v>
      </c>
      <c r="K444">
        <v>8</v>
      </c>
      <c r="L444">
        <v>347640</v>
      </c>
      <c r="M444">
        <v>268484.78844914422</v>
      </c>
      <c r="N444">
        <v>0</v>
      </c>
      <c r="O444">
        <v>0</v>
      </c>
      <c r="P444">
        <v>110421.17909441855</v>
      </c>
      <c r="Q444">
        <v>57548.630319478209</v>
      </c>
      <c r="R444">
        <v>405188.63031947822</v>
      </c>
      <c r="S444">
        <v>378905.96754356276</v>
      </c>
      <c r="T444">
        <v>26282.662775915465</v>
      </c>
      <c r="X444" s="1">
        <f t="shared" si="13"/>
        <v>1</v>
      </c>
      <c r="Y444" s="2">
        <f t="shared" si="14"/>
        <v>0</v>
      </c>
      <c r="Z444" s="2"/>
      <c r="AA444" s="3"/>
    </row>
    <row r="445" spans="2:27" x14ac:dyDescent="0.25">
      <c r="B445" t="s">
        <v>19</v>
      </c>
      <c r="C445">
        <v>46</v>
      </c>
      <c r="D445" t="s">
        <v>32</v>
      </c>
      <c r="E445">
        <v>1</v>
      </c>
      <c r="F445" t="s">
        <v>24</v>
      </c>
      <c r="G445">
        <v>3</v>
      </c>
      <c r="H445">
        <v>1</v>
      </c>
      <c r="I445">
        <v>39492</v>
      </c>
      <c r="J445" t="s">
        <v>22</v>
      </c>
      <c r="K445">
        <v>2</v>
      </c>
      <c r="L445">
        <v>197460</v>
      </c>
      <c r="M445">
        <v>111095.68346800006</v>
      </c>
      <c r="N445">
        <v>10015.069566693885</v>
      </c>
      <c r="O445">
        <v>5254</v>
      </c>
      <c r="P445">
        <v>26244.726691126576</v>
      </c>
      <c r="Q445">
        <v>6735.1319260067439</v>
      </c>
      <c r="R445">
        <v>214210.20149270064</v>
      </c>
      <c r="S445">
        <v>142594.41015912662</v>
      </c>
      <c r="T445">
        <v>71615.791333574016</v>
      </c>
      <c r="X445" s="1">
        <f t="shared" si="13"/>
        <v>1</v>
      </c>
      <c r="Y445" s="2">
        <f t="shared" si="14"/>
        <v>0</v>
      </c>
      <c r="Z445" s="2"/>
      <c r="AA445" s="3"/>
    </row>
    <row r="446" spans="2:27" x14ac:dyDescent="0.25">
      <c r="B446" t="s">
        <v>23</v>
      </c>
      <c r="C446">
        <v>47</v>
      </c>
      <c r="D446" t="s">
        <v>32</v>
      </c>
      <c r="E446">
        <v>1</v>
      </c>
      <c r="F446" t="s">
        <v>21</v>
      </c>
      <c r="G446">
        <v>1</v>
      </c>
      <c r="H446">
        <v>2</v>
      </c>
      <c r="I446">
        <v>45540</v>
      </c>
      <c r="J446" t="s">
        <v>25</v>
      </c>
      <c r="K446">
        <v>1</v>
      </c>
      <c r="L446">
        <v>273240</v>
      </c>
      <c r="M446">
        <v>207297.19084559943</v>
      </c>
      <c r="N446">
        <v>21596.963795902684</v>
      </c>
      <c r="O446">
        <v>2084</v>
      </c>
      <c r="P446">
        <v>20359.886347502797</v>
      </c>
      <c r="Q446">
        <v>21890.326067477588</v>
      </c>
      <c r="R446">
        <v>316727.28986338025</v>
      </c>
      <c r="S446">
        <v>229741.07719310222</v>
      </c>
      <c r="T446">
        <v>86986.212670278037</v>
      </c>
      <c r="X446" s="1">
        <f t="shared" si="13"/>
        <v>0</v>
      </c>
      <c r="Y446" s="2">
        <f t="shared" si="14"/>
        <v>1</v>
      </c>
      <c r="Z446" s="2"/>
      <c r="AA446" s="3"/>
    </row>
    <row r="447" spans="2:27" x14ac:dyDescent="0.25">
      <c r="B447" t="s">
        <v>19</v>
      </c>
      <c r="C447">
        <v>31</v>
      </c>
      <c r="D447" t="s">
        <v>26</v>
      </c>
      <c r="E447">
        <v>3</v>
      </c>
      <c r="F447" t="s">
        <v>21</v>
      </c>
      <c r="G447">
        <v>1</v>
      </c>
      <c r="H447">
        <v>0</v>
      </c>
      <c r="I447">
        <v>55924</v>
      </c>
      <c r="J447" t="s">
        <v>38</v>
      </c>
      <c r="K447">
        <v>9</v>
      </c>
      <c r="L447">
        <v>279620</v>
      </c>
      <c r="M447">
        <v>262866.57565374667</v>
      </c>
      <c r="N447">
        <v>0</v>
      </c>
      <c r="O447">
        <v>0</v>
      </c>
      <c r="P447">
        <v>28089.953584687479</v>
      </c>
      <c r="Q447">
        <v>42505.053858856161</v>
      </c>
      <c r="R447">
        <v>322125.05385885615</v>
      </c>
      <c r="S447">
        <v>290956.52923843416</v>
      </c>
      <c r="T447">
        <v>31168.524620421987</v>
      </c>
      <c r="X447" s="1">
        <f t="shared" si="13"/>
        <v>1</v>
      </c>
      <c r="Y447" s="2">
        <f t="shared" si="14"/>
        <v>0</v>
      </c>
      <c r="Z447" s="2"/>
      <c r="AA447" s="3"/>
    </row>
    <row r="448" spans="2:27" x14ac:dyDescent="0.25">
      <c r="B448" t="s">
        <v>19</v>
      </c>
      <c r="C448">
        <v>36</v>
      </c>
      <c r="D448" t="s">
        <v>37</v>
      </c>
      <c r="E448">
        <v>5</v>
      </c>
      <c r="F448" t="s">
        <v>27</v>
      </c>
      <c r="G448">
        <v>2</v>
      </c>
      <c r="H448">
        <v>2</v>
      </c>
      <c r="I448">
        <v>37474</v>
      </c>
      <c r="J448" t="s">
        <v>35</v>
      </c>
      <c r="K448">
        <v>3</v>
      </c>
      <c r="L448">
        <v>187370</v>
      </c>
      <c r="M448">
        <v>118483.0921285135</v>
      </c>
      <c r="N448">
        <v>36052.053926751629</v>
      </c>
      <c r="O448">
        <v>7528</v>
      </c>
      <c r="P448">
        <v>14898.261925143861</v>
      </c>
      <c r="Q448">
        <v>8239.5378610095813</v>
      </c>
      <c r="R448">
        <v>231661.59178776122</v>
      </c>
      <c r="S448">
        <v>140909.35405365736</v>
      </c>
      <c r="T448">
        <v>90752.237734103866</v>
      </c>
      <c r="X448" s="1">
        <f t="shared" si="13"/>
        <v>1</v>
      </c>
      <c r="Y448" s="2">
        <f t="shared" si="14"/>
        <v>0</v>
      </c>
      <c r="Z448" s="2"/>
      <c r="AA448" s="3"/>
    </row>
    <row r="449" spans="2:27" x14ac:dyDescent="0.25">
      <c r="B449" t="s">
        <v>19</v>
      </c>
      <c r="C449">
        <v>27</v>
      </c>
      <c r="D449" t="s">
        <v>26</v>
      </c>
      <c r="E449">
        <v>3</v>
      </c>
      <c r="F449" t="s">
        <v>34</v>
      </c>
      <c r="G449">
        <v>4</v>
      </c>
      <c r="H449">
        <v>1</v>
      </c>
      <c r="I449">
        <v>70305</v>
      </c>
      <c r="J449" t="s">
        <v>31</v>
      </c>
      <c r="K449">
        <v>5</v>
      </c>
      <c r="L449">
        <v>351525</v>
      </c>
      <c r="M449">
        <v>298587.95636070939</v>
      </c>
      <c r="N449">
        <v>13569.678917558766</v>
      </c>
      <c r="O449">
        <v>9654</v>
      </c>
      <c r="P449">
        <v>132265.74817166818</v>
      </c>
      <c r="Q449">
        <v>87721.491092813711</v>
      </c>
      <c r="R449">
        <v>452816.17001037247</v>
      </c>
      <c r="S449">
        <v>440507.70453237754</v>
      </c>
      <c r="T449">
        <v>12308.465477994934</v>
      </c>
      <c r="X449" s="1">
        <f t="shared" si="13"/>
        <v>1</v>
      </c>
      <c r="Y449" s="2">
        <f t="shared" si="14"/>
        <v>0</v>
      </c>
      <c r="Z449" s="2"/>
      <c r="AA449" s="3"/>
    </row>
    <row r="450" spans="2:27" x14ac:dyDescent="0.25">
      <c r="B450" t="s">
        <v>19</v>
      </c>
      <c r="C450">
        <v>44</v>
      </c>
      <c r="D450" t="s">
        <v>26</v>
      </c>
      <c r="E450">
        <v>3</v>
      </c>
      <c r="F450" t="s">
        <v>24</v>
      </c>
      <c r="G450">
        <v>3</v>
      </c>
      <c r="H450">
        <v>1</v>
      </c>
      <c r="I450">
        <v>36242</v>
      </c>
      <c r="J450" t="s">
        <v>35</v>
      </c>
      <c r="K450">
        <v>3</v>
      </c>
      <c r="L450">
        <v>217452</v>
      </c>
      <c r="M450">
        <v>21910.670562040628</v>
      </c>
      <c r="N450">
        <v>24645.469130983849</v>
      </c>
      <c r="O450">
        <v>20650</v>
      </c>
      <c r="P450">
        <v>56660.190442825216</v>
      </c>
      <c r="Q450">
        <v>32157.883138641944</v>
      </c>
      <c r="R450">
        <v>274255.35226962576</v>
      </c>
      <c r="S450">
        <v>99220.861004865845</v>
      </c>
      <c r="T450">
        <v>175034.49126475991</v>
      </c>
      <c r="X450" s="1">
        <f t="shared" si="13"/>
        <v>1</v>
      </c>
      <c r="Y450" s="2">
        <f t="shared" si="14"/>
        <v>0</v>
      </c>
      <c r="Z450" s="2"/>
      <c r="AA450" s="3"/>
    </row>
    <row r="451" spans="2:27" x14ac:dyDescent="0.25">
      <c r="B451" t="s">
        <v>19</v>
      </c>
      <c r="C451">
        <v>32</v>
      </c>
      <c r="D451" t="s">
        <v>36</v>
      </c>
      <c r="E451">
        <v>2</v>
      </c>
      <c r="F451" t="s">
        <v>21</v>
      </c>
      <c r="G451">
        <v>1</v>
      </c>
      <c r="H451">
        <v>1</v>
      </c>
      <c r="I451">
        <v>67915</v>
      </c>
      <c r="J451" t="s">
        <v>39</v>
      </c>
      <c r="K451">
        <v>6</v>
      </c>
      <c r="L451">
        <v>339575</v>
      </c>
      <c r="M451">
        <v>518.46261127287039</v>
      </c>
      <c r="N451">
        <v>64789.207325803894</v>
      </c>
      <c r="O451">
        <v>34443</v>
      </c>
      <c r="P451">
        <v>110982.48835084052</v>
      </c>
      <c r="Q451">
        <v>100592.3698575591</v>
      </c>
      <c r="R451">
        <v>504956.57718336297</v>
      </c>
      <c r="S451">
        <v>145943.95096211339</v>
      </c>
      <c r="T451">
        <v>359012.62622124958</v>
      </c>
      <c r="X451" s="1">
        <f t="shared" si="13"/>
        <v>1</v>
      </c>
      <c r="Y451" s="2">
        <f t="shared" si="14"/>
        <v>0</v>
      </c>
      <c r="Z451" s="2"/>
      <c r="AA451" s="3"/>
    </row>
    <row r="452" spans="2:27" x14ac:dyDescent="0.25">
      <c r="B452" t="s">
        <v>19</v>
      </c>
      <c r="C452">
        <v>37</v>
      </c>
      <c r="D452" t="s">
        <v>26</v>
      </c>
      <c r="E452">
        <v>3</v>
      </c>
      <c r="F452" t="s">
        <v>24</v>
      </c>
      <c r="G452">
        <v>3</v>
      </c>
      <c r="H452">
        <v>0</v>
      </c>
      <c r="I452">
        <v>44559</v>
      </c>
      <c r="J452" t="s">
        <v>22</v>
      </c>
      <c r="K452">
        <v>2</v>
      </c>
      <c r="L452">
        <v>267354</v>
      </c>
      <c r="M452">
        <v>221879.88804767918</v>
      </c>
      <c r="N452">
        <v>0</v>
      </c>
      <c r="O452">
        <v>0</v>
      </c>
      <c r="P452">
        <v>76225.789763190565</v>
      </c>
      <c r="Q452">
        <v>40031.665469025611</v>
      </c>
      <c r="R452">
        <v>307385.66546902561</v>
      </c>
      <c r="S452">
        <v>298105.67781086976</v>
      </c>
      <c r="T452">
        <v>9279.9876581558492</v>
      </c>
      <c r="X452" s="1">
        <f t="shared" si="13"/>
        <v>1</v>
      </c>
      <c r="Y452" s="2">
        <f t="shared" si="14"/>
        <v>0</v>
      </c>
      <c r="Z452" s="2"/>
      <c r="AA452" s="3"/>
    </row>
    <row r="453" spans="2:27" x14ac:dyDescent="0.25">
      <c r="B453" t="s">
        <v>19</v>
      </c>
      <c r="C453">
        <v>43</v>
      </c>
      <c r="D453" t="s">
        <v>29</v>
      </c>
      <c r="E453">
        <v>4</v>
      </c>
      <c r="F453" t="s">
        <v>24</v>
      </c>
      <c r="G453">
        <v>3</v>
      </c>
      <c r="H453">
        <v>1</v>
      </c>
      <c r="I453">
        <v>55045</v>
      </c>
      <c r="J453" t="s">
        <v>31</v>
      </c>
      <c r="K453">
        <v>5</v>
      </c>
      <c r="L453">
        <v>220180</v>
      </c>
      <c r="M453">
        <v>51549.345994706709</v>
      </c>
      <c r="N453">
        <v>34361.348511255135</v>
      </c>
      <c r="O453">
        <v>15482</v>
      </c>
      <c r="P453">
        <v>18975.047608925281</v>
      </c>
      <c r="Q453">
        <v>18070.138442899344</v>
      </c>
      <c r="R453">
        <v>272611.4869541545</v>
      </c>
      <c r="S453">
        <v>86006.393603631979</v>
      </c>
      <c r="T453">
        <v>186605.09335052251</v>
      </c>
      <c r="X453" s="1">
        <f t="shared" si="13"/>
        <v>1</v>
      </c>
      <c r="Y453" s="2">
        <f t="shared" si="14"/>
        <v>0</v>
      </c>
      <c r="Z453" s="2"/>
      <c r="AA453" s="3"/>
    </row>
    <row r="454" spans="2:27" x14ac:dyDescent="0.25">
      <c r="B454" t="s">
        <v>19</v>
      </c>
      <c r="C454">
        <v>50</v>
      </c>
      <c r="D454" t="s">
        <v>26</v>
      </c>
      <c r="E454">
        <v>3</v>
      </c>
      <c r="F454" t="s">
        <v>21</v>
      </c>
      <c r="G454">
        <v>1</v>
      </c>
      <c r="H454">
        <v>0</v>
      </c>
      <c r="I454">
        <v>61203</v>
      </c>
      <c r="J454" t="s">
        <v>25</v>
      </c>
      <c r="K454">
        <v>1</v>
      </c>
      <c r="L454">
        <v>367218</v>
      </c>
      <c r="M454">
        <v>31240.010627702308</v>
      </c>
      <c r="N454">
        <v>0</v>
      </c>
      <c r="O454">
        <v>0</v>
      </c>
      <c r="P454">
        <v>10096.555552489204</v>
      </c>
      <c r="Q454">
        <v>32251.900673969882</v>
      </c>
      <c r="R454">
        <v>399469.90067396988</v>
      </c>
      <c r="S454">
        <v>41336.566180191512</v>
      </c>
      <c r="T454">
        <v>358133.33449377835</v>
      </c>
      <c r="X454" s="1">
        <f t="shared" si="13"/>
        <v>1</v>
      </c>
      <c r="Y454" s="2">
        <f t="shared" si="14"/>
        <v>0</v>
      </c>
      <c r="Z454" s="2"/>
      <c r="AA454" s="3"/>
    </row>
    <row r="455" spans="2:27" x14ac:dyDescent="0.25">
      <c r="B455" t="s">
        <v>23</v>
      </c>
      <c r="C455">
        <v>28</v>
      </c>
      <c r="D455" t="s">
        <v>26</v>
      </c>
      <c r="E455">
        <v>3</v>
      </c>
      <c r="F455" t="s">
        <v>21</v>
      </c>
      <c r="G455">
        <v>1</v>
      </c>
      <c r="H455">
        <v>0</v>
      </c>
      <c r="I455">
        <v>33454</v>
      </c>
      <c r="J455" t="s">
        <v>28</v>
      </c>
      <c r="K455">
        <v>4</v>
      </c>
      <c r="L455">
        <v>100362</v>
      </c>
      <c r="M455">
        <v>551.81424112891125</v>
      </c>
      <c r="N455">
        <v>0</v>
      </c>
      <c r="O455">
        <v>0</v>
      </c>
      <c r="P455">
        <v>40157.029816377777</v>
      </c>
      <c r="Q455">
        <v>45961.928880908206</v>
      </c>
      <c r="R455">
        <v>146323.92888090821</v>
      </c>
      <c r="S455">
        <v>40708.844057506685</v>
      </c>
      <c r="T455">
        <v>105615.08482340153</v>
      </c>
      <c r="X455" s="1">
        <f t="shared" ref="X455:X505" si="15">IF(B455="male",1,0)</f>
        <v>0</v>
      </c>
      <c r="Y455" s="2">
        <f t="shared" ref="Y455:Y505" si="16">IF(B455="female",1,0)</f>
        <v>1</v>
      </c>
      <c r="Z455" s="2"/>
      <c r="AA455" s="3"/>
    </row>
    <row r="456" spans="2:27" x14ac:dyDescent="0.25">
      <c r="B456" t="s">
        <v>23</v>
      </c>
      <c r="C456">
        <v>28</v>
      </c>
      <c r="D456" t="s">
        <v>36</v>
      </c>
      <c r="E456">
        <v>2</v>
      </c>
      <c r="F456" t="s">
        <v>21</v>
      </c>
      <c r="G456">
        <v>1</v>
      </c>
      <c r="H456">
        <v>0</v>
      </c>
      <c r="I456">
        <v>74727</v>
      </c>
      <c r="J456" t="s">
        <v>25</v>
      </c>
      <c r="K456">
        <v>1</v>
      </c>
      <c r="L456">
        <v>448362</v>
      </c>
      <c r="M456">
        <v>186750.02141369821</v>
      </c>
      <c r="N456">
        <v>0</v>
      </c>
      <c r="O456">
        <v>0</v>
      </c>
      <c r="P456">
        <v>7083.3769544243405</v>
      </c>
      <c r="Q456">
        <v>33844.054024450932</v>
      </c>
      <c r="R456">
        <v>482206.05402445095</v>
      </c>
      <c r="S456">
        <v>193833.39836812255</v>
      </c>
      <c r="T456">
        <v>288372.65565632842</v>
      </c>
      <c r="X456" s="1">
        <f t="shared" si="15"/>
        <v>0</v>
      </c>
      <c r="Y456" s="2">
        <f t="shared" si="16"/>
        <v>1</v>
      </c>
      <c r="Z456" s="2"/>
      <c r="AA456" s="3"/>
    </row>
    <row r="457" spans="2:27" x14ac:dyDescent="0.25">
      <c r="B457" t="s">
        <v>23</v>
      </c>
      <c r="C457">
        <v>30</v>
      </c>
      <c r="D457" t="s">
        <v>32</v>
      </c>
      <c r="E457">
        <v>1</v>
      </c>
      <c r="F457" t="s">
        <v>34</v>
      </c>
      <c r="G457">
        <v>4</v>
      </c>
      <c r="H457">
        <v>2</v>
      </c>
      <c r="I457">
        <v>49265</v>
      </c>
      <c r="J457" t="s">
        <v>25</v>
      </c>
      <c r="K457">
        <v>1</v>
      </c>
      <c r="L457">
        <v>246325</v>
      </c>
      <c r="M457">
        <v>228699.94427589301</v>
      </c>
      <c r="N457">
        <v>76407.828875968044</v>
      </c>
      <c r="O457">
        <v>27821</v>
      </c>
      <c r="P457">
        <v>86461.068555707112</v>
      </c>
      <c r="Q457">
        <v>60461.220602988476</v>
      </c>
      <c r="R457">
        <v>383194.04947895656</v>
      </c>
      <c r="S457">
        <v>342982.01283160015</v>
      </c>
      <c r="T457">
        <v>40212.036647356406</v>
      </c>
      <c r="X457" s="1">
        <f t="shared" si="15"/>
        <v>0</v>
      </c>
      <c r="Y457" s="2">
        <f t="shared" si="16"/>
        <v>1</v>
      </c>
      <c r="Z457" s="2"/>
      <c r="AA457" s="3"/>
    </row>
    <row r="458" spans="2:27" x14ac:dyDescent="0.25">
      <c r="B458" t="s">
        <v>19</v>
      </c>
      <c r="C458">
        <v>35</v>
      </c>
      <c r="D458" t="s">
        <v>32</v>
      </c>
      <c r="E458">
        <v>1</v>
      </c>
      <c r="F458" t="s">
        <v>34</v>
      </c>
      <c r="G458">
        <v>4</v>
      </c>
      <c r="H458">
        <v>2</v>
      </c>
      <c r="I458">
        <v>63161</v>
      </c>
      <c r="J458" t="s">
        <v>39</v>
      </c>
      <c r="K458">
        <v>6</v>
      </c>
      <c r="L458">
        <v>252644</v>
      </c>
      <c r="M458">
        <v>152530.26005723825</v>
      </c>
      <c r="N458">
        <v>7982.337725354545</v>
      </c>
      <c r="O458">
        <v>5647</v>
      </c>
      <c r="P458">
        <v>52172.141550031978</v>
      </c>
      <c r="Q458">
        <v>77492.272319760552</v>
      </c>
      <c r="R458">
        <v>338118.61004511511</v>
      </c>
      <c r="S458">
        <v>210349.40160727024</v>
      </c>
      <c r="T458">
        <v>127769.20843784488</v>
      </c>
      <c r="X458" s="1">
        <f t="shared" si="15"/>
        <v>1</v>
      </c>
      <c r="Y458" s="2">
        <f t="shared" si="16"/>
        <v>0</v>
      </c>
      <c r="Z458" s="2"/>
      <c r="AA458" s="3"/>
    </row>
    <row r="459" spans="2:27" x14ac:dyDescent="0.25">
      <c r="B459" t="s">
        <v>19</v>
      </c>
      <c r="C459">
        <v>27</v>
      </c>
      <c r="D459" t="s">
        <v>20</v>
      </c>
      <c r="E459">
        <v>6</v>
      </c>
      <c r="F459" t="s">
        <v>21</v>
      </c>
      <c r="G459">
        <v>1</v>
      </c>
      <c r="H459">
        <v>2</v>
      </c>
      <c r="I459">
        <v>66808</v>
      </c>
      <c r="J459" t="s">
        <v>22</v>
      </c>
      <c r="K459">
        <v>2</v>
      </c>
      <c r="L459">
        <v>267232</v>
      </c>
      <c r="M459">
        <v>71032.279973126802</v>
      </c>
      <c r="N459">
        <v>91283.379349009774</v>
      </c>
      <c r="O459">
        <v>45662</v>
      </c>
      <c r="P459">
        <v>7986.4833701073194</v>
      </c>
      <c r="Q459">
        <v>87338.308995912521</v>
      </c>
      <c r="R459">
        <v>445853.68834492227</v>
      </c>
      <c r="S459">
        <v>124680.76334323412</v>
      </c>
      <c r="T459">
        <v>321172.92500168813</v>
      </c>
      <c r="X459" s="1">
        <f t="shared" si="15"/>
        <v>1</v>
      </c>
      <c r="Y459" s="2">
        <f t="shared" si="16"/>
        <v>0</v>
      </c>
      <c r="Z459" s="2"/>
      <c r="AA459" s="3"/>
    </row>
    <row r="460" spans="2:27" x14ac:dyDescent="0.25">
      <c r="B460" t="s">
        <v>23</v>
      </c>
      <c r="C460">
        <v>37</v>
      </c>
      <c r="D460" t="s">
        <v>32</v>
      </c>
      <c r="E460">
        <v>1</v>
      </c>
      <c r="F460" t="s">
        <v>21</v>
      </c>
      <c r="G460">
        <v>1</v>
      </c>
      <c r="H460">
        <v>1</v>
      </c>
      <c r="I460">
        <v>45073</v>
      </c>
      <c r="J460" t="s">
        <v>38</v>
      </c>
      <c r="K460">
        <v>9</v>
      </c>
      <c r="L460">
        <v>135219</v>
      </c>
      <c r="M460">
        <v>117067.85321856341</v>
      </c>
      <c r="N460">
        <v>1232.065756520369</v>
      </c>
      <c r="O460">
        <v>581</v>
      </c>
      <c r="P460">
        <v>55213.439651932393</v>
      </c>
      <c r="Q460">
        <v>57483.383761858408</v>
      </c>
      <c r="R460">
        <v>193934.44951837877</v>
      </c>
      <c r="S460">
        <v>172862.29287049582</v>
      </c>
      <c r="T460">
        <v>21072.156647882948</v>
      </c>
      <c r="X460" s="1">
        <f t="shared" si="15"/>
        <v>0</v>
      </c>
      <c r="Y460" s="2">
        <f t="shared" si="16"/>
        <v>1</v>
      </c>
      <c r="Z460" s="2"/>
      <c r="AA460" s="3"/>
    </row>
    <row r="461" spans="2:27" x14ac:dyDescent="0.25">
      <c r="B461" t="s">
        <v>23</v>
      </c>
      <c r="C461">
        <v>33</v>
      </c>
      <c r="D461" t="s">
        <v>37</v>
      </c>
      <c r="E461">
        <v>5</v>
      </c>
      <c r="F461" t="s">
        <v>27</v>
      </c>
      <c r="G461">
        <v>2</v>
      </c>
      <c r="H461">
        <v>2</v>
      </c>
      <c r="I461">
        <v>73794</v>
      </c>
      <c r="J461" t="s">
        <v>22</v>
      </c>
      <c r="K461">
        <v>2</v>
      </c>
      <c r="L461">
        <v>368970</v>
      </c>
      <c r="M461">
        <v>49608.428739024494</v>
      </c>
      <c r="N461">
        <v>4449.6762681525888</v>
      </c>
      <c r="O461">
        <v>4094</v>
      </c>
      <c r="P461">
        <v>32459.144674073788</v>
      </c>
      <c r="Q461">
        <v>101607.88223870956</v>
      </c>
      <c r="R461">
        <v>475027.55850686214</v>
      </c>
      <c r="S461">
        <v>86161.573413098289</v>
      </c>
      <c r="T461">
        <v>388865.98509376385</v>
      </c>
      <c r="X461" s="1">
        <f t="shared" si="15"/>
        <v>0</v>
      </c>
      <c r="Y461" s="2">
        <f t="shared" si="16"/>
        <v>1</v>
      </c>
      <c r="Z461" s="2"/>
      <c r="AA461" s="3"/>
    </row>
    <row r="462" spans="2:27" x14ac:dyDescent="0.25">
      <c r="B462" t="s">
        <v>23</v>
      </c>
      <c r="C462">
        <v>39</v>
      </c>
      <c r="D462" t="s">
        <v>32</v>
      </c>
      <c r="E462">
        <v>1</v>
      </c>
      <c r="F462" t="s">
        <v>21</v>
      </c>
      <c r="G462">
        <v>1</v>
      </c>
      <c r="H462">
        <v>0</v>
      </c>
      <c r="I462">
        <v>41910</v>
      </c>
      <c r="J462" t="s">
        <v>38</v>
      </c>
      <c r="K462">
        <v>9</v>
      </c>
      <c r="L462">
        <v>251460</v>
      </c>
      <c r="M462">
        <v>117084.51998991452</v>
      </c>
      <c r="N462">
        <v>0</v>
      </c>
      <c r="O462">
        <v>0</v>
      </c>
      <c r="P462">
        <v>22878.900161772977</v>
      </c>
      <c r="Q462">
        <v>55094.365904583945</v>
      </c>
      <c r="R462">
        <v>306554.36590458394</v>
      </c>
      <c r="S462">
        <v>139963.42015168749</v>
      </c>
      <c r="T462">
        <v>166590.94575289646</v>
      </c>
      <c r="X462" s="1">
        <f t="shared" si="15"/>
        <v>0</v>
      </c>
      <c r="Y462" s="2">
        <f t="shared" si="16"/>
        <v>1</v>
      </c>
      <c r="Z462" s="2"/>
      <c r="AA462" s="3"/>
    </row>
    <row r="463" spans="2:27" x14ac:dyDescent="0.25">
      <c r="B463" t="s">
        <v>23</v>
      </c>
      <c r="C463">
        <v>27</v>
      </c>
      <c r="D463" t="s">
        <v>20</v>
      </c>
      <c r="E463">
        <v>6</v>
      </c>
      <c r="F463" t="s">
        <v>24</v>
      </c>
      <c r="G463">
        <v>3</v>
      </c>
      <c r="H463">
        <v>0</v>
      </c>
      <c r="I463">
        <v>42314</v>
      </c>
      <c r="J463" t="s">
        <v>31</v>
      </c>
      <c r="K463">
        <v>5</v>
      </c>
      <c r="L463">
        <v>169256</v>
      </c>
      <c r="M463">
        <v>96615.555039448518</v>
      </c>
      <c r="N463">
        <v>0</v>
      </c>
      <c r="O463">
        <v>0</v>
      </c>
      <c r="P463">
        <v>69170.616186078085</v>
      </c>
      <c r="Q463">
        <v>42873.539976218766</v>
      </c>
      <c r="R463">
        <v>212129.53997621877</v>
      </c>
      <c r="S463">
        <v>165786.1712255266</v>
      </c>
      <c r="T463">
        <v>46343.368750692171</v>
      </c>
      <c r="X463" s="1">
        <f t="shared" si="15"/>
        <v>0</v>
      </c>
      <c r="Y463" s="2">
        <f t="shared" si="16"/>
        <v>1</v>
      </c>
      <c r="Z463" s="2"/>
      <c r="AA463" s="3"/>
    </row>
    <row r="464" spans="2:27" x14ac:dyDescent="0.25">
      <c r="B464" t="s">
        <v>23</v>
      </c>
      <c r="C464">
        <v>35</v>
      </c>
      <c r="D464" t="s">
        <v>26</v>
      </c>
      <c r="E464">
        <v>3</v>
      </c>
      <c r="F464" t="s">
        <v>27</v>
      </c>
      <c r="G464">
        <v>2</v>
      </c>
      <c r="H464">
        <v>1</v>
      </c>
      <c r="I464">
        <v>38857</v>
      </c>
      <c r="J464" t="s">
        <v>22</v>
      </c>
      <c r="K464">
        <v>2</v>
      </c>
      <c r="L464">
        <v>194285</v>
      </c>
      <c r="M464">
        <v>142650.96409285467</v>
      </c>
      <c r="N464">
        <v>27121.055872264831</v>
      </c>
      <c r="O464">
        <v>21916</v>
      </c>
      <c r="P464">
        <v>64785.584778223929</v>
      </c>
      <c r="Q464">
        <v>13493.760225449578</v>
      </c>
      <c r="R464">
        <v>234899.81609771441</v>
      </c>
      <c r="S464">
        <v>229352.54887107859</v>
      </c>
      <c r="T464">
        <v>5547.2672266358277</v>
      </c>
      <c r="X464" s="1">
        <f t="shared" si="15"/>
        <v>0</v>
      </c>
      <c r="Y464" s="2">
        <f t="shared" si="16"/>
        <v>1</v>
      </c>
      <c r="Z464" s="2"/>
      <c r="AA464" s="3"/>
    </row>
    <row r="465" spans="2:27" x14ac:dyDescent="0.25">
      <c r="B465" t="s">
        <v>19</v>
      </c>
      <c r="C465">
        <v>47</v>
      </c>
      <c r="D465" t="s">
        <v>26</v>
      </c>
      <c r="E465">
        <v>3</v>
      </c>
      <c r="F465" t="s">
        <v>27</v>
      </c>
      <c r="G465">
        <v>2</v>
      </c>
      <c r="H465">
        <v>0</v>
      </c>
      <c r="I465">
        <v>55871</v>
      </c>
      <c r="J465" t="s">
        <v>30</v>
      </c>
      <c r="K465">
        <v>7</v>
      </c>
      <c r="L465">
        <v>167613</v>
      </c>
      <c r="M465">
        <v>66452.552775034259</v>
      </c>
      <c r="N465">
        <v>0</v>
      </c>
      <c r="O465">
        <v>0</v>
      </c>
      <c r="P465">
        <v>52151.180333583397</v>
      </c>
      <c r="Q465">
        <v>15899.163522288109</v>
      </c>
      <c r="R465">
        <v>183512.16352228812</v>
      </c>
      <c r="S465">
        <v>118603.73310861766</v>
      </c>
      <c r="T465">
        <v>64908.43041367046</v>
      </c>
      <c r="X465" s="1">
        <f t="shared" si="15"/>
        <v>1</v>
      </c>
      <c r="Y465" s="2">
        <f t="shared" si="16"/>
        <v>0</v>
      </c>
      <c r="Z465" s="2"/>
      <c r="AA465" s="3"/>
    </row>
    <row r="466" spans="2:27" x14ac:dyDescent="0.25">
      <c r="B466" t="s">
        <v>19</v>
      </c>
      <c r="C466">
        <v>48</v>
      </c>
      <c r="D466" t="s">
        <v>32</v>
      </c>
      <c r="E466">
        <v>1</v>
      </c>
      <c r="F466" t="s">
        <v>24</v>
      </c>
      <c r="G466">
        <v>3</v>
      </c>
      <c r="H466">
        <v>2</v>
      </c>
      <c r="I466">
        <v>54975</v>
      </c>
      <c r="J466" t="s">
        <v>31</v>
      </c>
      <c r="K466">
        <v>5</v>
      </c>
      <c r="L466">
        <v>274875</v>
      </c>
      <c r="M466">
        <v>250192.10024878921</v>
      </c>
      <c r="N466">
        <v>35057.726107890769</v>
      </c>
      <c r="O466">
        <v>28811</v>
      </c>
      <c r="P466">
        <v>62628.673360864115</v>
      </c>
      <c r="Q466">
        <v>25360.338592533517</v>
      </c>
      <c r="R466">
        <v>335293.06470042432</v>
      </c>
      <c r="S466">
        <v>341631.77360965329</v>
      </c>
      <c r="T466">
        <v>-6338.708909228968</v>
      </c>
      <c r="X466" s="1">
        <f t="shared" si="15"/>
        <v>1</v>
      </c>
      <c r="Y466" s="2">
        <f t="shared" si="16"/>
        <v>0</v>
      </c>
      <c r="Z466" s="2"/>
      <c r="AA466" s="3"/>
    </row>
    <row r="467" spans="2:27" x14ac:dyDescent="0.25">
      <c r="B467" t="s">
        <v>23</v>
      </c>
      <c r="C467">
        <v>44</v>
      </c>
      <c r="D467" t="s">
        <v>26</v>
      </c>
      <c r="E467">
        <v>3</v>
      </c>
      <c r="F467" t="s">
        <v>34</v>
      </c>
      <c r="G467">
        <v>4</v>
      </c>
      <c r="H467">
        <v>0</v>
      </c>
      <c r="I467">
        <v>69232</v>
      </c>
      <c r="J467" t="s">
        <v>30</v>
      </c>
      <c r="K467">
        <v>7</v>
      </c>
      <c r="L467">
        <v>207696</v>
      </c>
      <c r="M467">
        <v>176615.82923746138</v>
      </c>
      <c r="N467">
        <v>0</v>
      </c>
      <c r="O467">
        <v>0</v>
      </c>
      <c r="P467">
        <v>37616.056257715063</v>
      </c>
      <c r="Q467">
        <v>508.62723970409917</v>
      </c>
      <c r="R467">
        <v>208204.6272397041</v>
      </c>
      <c r="S467">
        <v>214231.88549517645</v>
      </c>
      <c r="T467">
        <v>-6027.2582554723485</v>
      </c>
      <c r="X467" s="1">
        <f t="shared" si="15"/>
        <v>0</v>
      </c>
      <c r="Y467" s="2">
        <f t="shared" si="16"/>
        <v>1</v>
      </c>
      <c r="Z467" s="2"/>
      <c r="AA467" s="3"/>
    </row>
    <row r="468" spans="2:27" x14ac:dyDescent="0.25">
      <c r="B468" t="s">
        <v>23</v>
      </c>
      <c r="C468">
        <v>32</v>
      </c>
      <c r="D468" t="s">
        <v>26</v>
      </c>
      <c r="E468">
        <v>3</v>
      </c>
      <c r="F468" t="s">
        <v>27</v>
      </c>
      <c r="G468">
        <v>2</v>
      </c>
      <c r="H468">
        <v>0</v>
      </c>
      <c r="I468">
        <v>42683</v>
      </c>
      <c r="J468" t="s">
        <v>38</v>
      </c>
      <c r="K468">
        <v>9</v>
      </c>
      <c r="L468">
        <v>128049</v>
      </c>
      <c r="M468">
        <v>10785.680804015557</v>
      </c>
      <c r="N468">
        <v>0</v>
      </c>
      <c r="O468">
        <v>0</v>
      </c>
      <c r="P468">
        <v>23648.678629929946</v>
      </c>
      <c r="Q468">
        <v>36459.715987541436</v>
      </c>
      <c r="R468">
        <v>164508.71598754142</v>
      </c>
      <c r="S468">
        <v>34434.359433945501</v>
      </c>
      <c r="T468">
        <v>130074.35655359592</v>
      </c>
      <c r="X468" s="1">
        <f t="shared" si="15"/>
        <v>0</v>
      </c>
      <c r="Y468" s="2">
        <f t="shared" si="16"/>
        <v>1</v>
      </c>
      <c r="Z468" s="2"/>
      <c r="AA468" s="3"/>
    </row>
    <row r="469" spans="2:27" x14ac:dyDescent="0.25">
      <c r="B469" t="s">
        <v>19</v>
      </c>
      <c r="C469">
        <v>35</v>
      </c>
      <c r="D469" t="s">
        <v>20</v>
      </c>
      <c r="E469">
        <v>6</v>
      </c>
      <c r="F469" t="s">
        <v>24</v>
      </c>
      <c r="G469">
        <v>3</v>
      </c>
      <c r="H469">
        <v>1</v>
      </c>
      <c r="I469">
        <v>34974</v>
      </c>
      <c r="J469" t="s">
        <v>31</v>
      </c>
      <c r="K469">
        <v>5</v>
      </c>
      <c r="L469">
        <v>104922</v>
      </c>
      <c r="M469">
        <v>42309.709854811692</v>
      </c>
      <c r="N469">
        <v>23804.205585398413</v>
      </c>
      <c r="O469">
        <v>3736</v>
      </c>
      <c r="P469">
        <v>41636.888867974834</v>
      </c>
      <c r="Q469">
        <v>35344.86003384566</v>
      </c>
      <c r="R469">
        <v>164071.06561924407</v>
      </c>
      <c r="S469">
        <v>87682.598722786526</v>
      </c>
      <c r="T469">
        <v>76388.466896457539</v>
      </c>
      <c r="X469" s="1">
        <f t="shared" si="15"/>
        <v>1</v>
      </c>
      <c r="Y469" s="2">
        <f t="shared" si="16"/>
        <v>0</v>
      </c>
      <c r="Z469" s="2"/>
      <c r="AA469" s="3"/>
    </row>
    <row r="470" spans="2:27" x14ac:dyDescent="0.25">
      <c r="B470" t="s">
        <v>19</v>
      </c>
      <c r="C470">
        <v>40</v>
      </c>
      <c r="D470" t="s">
        <v>36</v>
      </c>
      <c r="E470">
        <v>2</v>
      </c>
      <c r="F470" t="s">
        <v>34</v>
      </c>
      <c r="G470">
        <v>4</v>
      </c>
      <c r="H470">
        <v>0</v>
      </c>
      <c r="I470">
        <v>53805</v>
      </c>
      <c r="J470" t="s">
        <v>35</v>
      </c>
      <c r="K470">
        <v>3</v>
      </c>
      <c r="L470">
        <v>269025</v>
      </c>
      <c r="M470">
        <v>234136.53088047696</v>
      </c>
      <c r="N470">
        <v>0</v>
      </c>
      <c r="O470">
        <v>0</v>
      </c>
      <c r="P470">
        <v>172.19548073992601</v>
      </c>
      <c r="Q470">
        <v>66599.596224011242</v>
      </c>
      <c r="R470">
        <v>335624.59622401127</v>
      </c>
      <c r="S470">
        <v>234308.72636121689</v>
      </c>
      <c r="T470">
        <v>101315.86986279438</v>
      </c>
      <c r="X470" s="1">
        <f t="shared" si="15"/>
        <v>1</v>
      </c>
      <c r="Y470" s="2">
        <f t="shared" si="16"/>
        <v>0</v>
      </c>
      <c r="Z470" s="2"/>
      <c r="AA470" s="3"/>
    </row>
    <row r="471" spans="2:27" x14ac:dyDescent="0.25">
      <c r="B471" t="s">
        <v>23</v>
      </c>
      <c r="C471">
        <v>40</v>
      </c>
      <c r="D471" t="s">
        <v>20</v>
      </c>
      <c r="E471">
        <v>6</v>
      </c>
      <c r="F471" t="s">
        <v>21</v>
      </c>
      <c r="G471">
        <v>1</v>
      </c>
      <c r="H471">
        <v>2</v>
      </c>
      <c r="I471">
        <v>65852</v>
      </c>
      <c r="J471" t="s">
        <v>28</v>
      </c>
      <c r="K471">
        <v>4</v>
      </c>
      <c r="L471">
        <v>197556</v>
      </c>
      <c r="M471">
        <v>67960.187028117842</v>
      </c>
      <c r="N471">
        <v>126662.33473047904</v>
      </c>
      <c r="O471">
        <v>118193</v>
      </c>
      <c r="P471">
        <v>96633.429910200808</v>
      </c>
      <c r="Q471">
        <v>27551.584315796739</v>
      </c>
      <c r="R471">
        <v>351769.91904627578</v>
      </c>
      <c r="S471">
        <v>282786.61693831865</v>
      </c>
      <c r="T471">
        <v>68983.302107957134</v>
      </c>
      <c r="X471" s="1">
        <f t="shared" si="15"/>
        <v>0</v>
      </c>
      <c r="Y471" s="2">
        <f t="shared" si="16"/>
        <v>1</v>
      </c>
      <c r="Z471" s="2"/>
      <c r="AA471" s="3"/>
    </row>
    <row r="472" spans="2:27" x14ac:dyDescent="0.25">
      <c r="B472" t="s">
        <v>23</v>
      </c>
      <c r="C472">
        <v>34</v>
      </c>
      <c r="D472" t="s">
        <v>26</v>
      </c>
      <c r="E472">
        <v>3</v>
      </c>
      <c r="F472" t="s">
        <v>34</v>
      </c>
      <c r="G472">
        <v>4</v>
      </c>
      <c r="H472">
        <v>1</v>
      </c>
      <c r="I472">
        <v>41425</v>
      </c>
      <c r="J472" t="s">
        <v>35</v>
      </c>
      <c r="K472">
        <v>3</v>
      </c>
      <c r="L472">
        <v>165700</v>
      </c>
      <c r="M472">
        <v>121286.85891539433</v>
      </c>
      <c r="N472">
        <v>13162.271041025024</v>
      </c>
      <c r="O472">
        <v>10462</v>
      </c>
      <c r="P472">
        <v>43098.379377755737</v>
      </c>
      <c r="Q472">
        <v>26016.872276075752</v>
      </c>
      <c r="R472">
        <v>204879.14331710077</v>
      </c>
      <c r="S472">
        <v>174847.23829315009</v>
      </c>
      <c r="T472">
        <v>30031.905023950676</v>
      </c>
      <c r="X472" s="1">
        <f t="shared" si="15"/>
        <v>0</v>
      </c>
      <c r="Y472" s="2">
        <f t="shared" si="16"/>
        <v>1</v>
      </c>
      <c r="Z472" s="2"/>
      <c r="AA472" s="3"/>
    </row>
    <row r="473" spans="2:27" x14ac:dyDescent="0.25">
      <c r="B473" t="s">
        <v>23</v>
      </c>
      <c r="C473">
        <v>33</v>
      </c>
      <c r="D473" t="s">
        <v>37</v>
      </c>
      <c r="E473">
        <v>5</v>
      </c>
      <c r="F473" t="s">
        <v>27</v>
      </c>
      <c r="G473">
        <v>2</v>
      </c>
      <c r="H473">
        <v>0</v>
      </c>
      <c r="I473">
        <v>60971</v>
      </c>
      <c r="J473" t="s">
        <v>33</v>
      </c>
      <c r="K473">
        <v>8</v>
      </c>
      <c r="L473">
        <v>182913</v>
      </c>
      <c r="M473">
        <v>136147.60643066591</v>
      </c>
      <c r="N473">
        <v>0</v>
      </c>
      <c r="O473">
        <v>0</v>
      </c>
      <c r="P473">
        <v>87116.70916005547</v>
      </c>
      <c r="Q473">
        <v>46404.527379474275</v>
      </c>
      <c r="R473">
        <v>229317.52737947428</v>
      </c>
      <c r="S473">
        <v>223264.31559072138</v>
      </c>
      <c r="T473">
        <v>6053.2117887529021</v>
      </c>
      <c r="X473" s="1">
        <f t="shared" si="15"/>
        <v>0</v>
      </c>
      <c r="Y473" s="2">
        <f t="shared" si="16"/>
        <v>1</v>
      </c>
      <c r="Z473" s="2"/>
      <c r="AA473" s="3"/>
    </row>
    <row r="474" spans="2:27" x14ac:dyDescent="0.25">
      <c r="B474" t="s">
        <v>19</v>
      </c>
      <c r="C474">
        <v>40</v>
      </c>
      <c r="D474" t="s">
        <v>20</v>
      </c>
      <c r="E474">
        <v>6</v>
      </c>
      <c r="F474" t="s">
        <v>24</v>
      </c>
      <c r="G474">
        <v>3</v>
      </c>
      <c r="H474">
        <v>1</v>
      </c>
      <c r="I474">
        <v>70714</v>
      </c>
      <c r="J474" t="s">
        <v>38</v>
      </c>
      <c r="K474">
        <v>9</v>
      </c>
      <c r="L474">
        <v>212142</v>
      </c>
      <c r="M474">
        <v>6947.7586788985982</v>
      </c>
      <c r="N474">
        <v>4498.9638774927434</v>
      </c>
      <c r="O474">
        <v>834</v>
      </c>
      <c r="P474">
        <v>57418.488223576613</v>
      </c>
      <c r="Q474">
        <v>63988.155626211563</v>
      </c>
      <c r="R474">
        <v>280629.11950370431</v>
      </c>
      <c r="S474">
        <v>65200.246902475214</v>
      </c>
      <c r="T474">
        <v>215428.87260122909</v>
      </c>
      <c r="X474" s="1">
        <f t="shared" si="15"/>
        <v>1</v>
      </c>
      <c r="Y474" s="2">
        <f t="shared" si="16"/>
        <v>0</v>
      </c>
      <c r="Z474" s="2"/>
      <c r="AA474" s="3"/>
    </row>
    <row r="475" spans="2:27" x14ac:dyDescent="0.25">
      <c r="B475" t="s">
        <v>23</v>
      </c>
      <c r="C475">
        <v>29</v>
      </c>
      <c r="D475" t="s">
        <v>37</v>
      </c>
      <c r="E475">
        <v>5</v>
      </c>
      <c r="F475" t="s">
        <v>24</v>
      </c>
      <c r="G475">
        <v>3</v>
      </c>
      <c r="H475">
        <v>2</v>
      </c>
      <c r="I475">
        <v>60221</v>
      </c>
      <c r="J475" t="s">
        <v>35</v>
      </c>
      <c r="K475">
        <v>3</v>
      </c>
      <c r="L475">
        <v>361326</v>
      </c>
      <c r="M475">
        <v>31763.756532983651</v>
      </c>
      <c r="N475">
        <v>98668.697725960941</v>
      </c>
      <c r="O475">
        <v>30717</v>
      </c>
      <c r="P475">
        <v>113122.99280700015</v>
      </c>
      <c r="Q475">
        <v>14688.24863862028</v>
      </c>
      <c r="R475">
        <v>474682.94636458124</v>
      </c>
      <c r="S475">
        <v>175603.7493399838</v>
      </c>
      <c r="T475">
        <v>299079.19702459744</v>
      </c>
      <c r="X475" s="1">
        <f t="shared" si="15"/>
        <v>0</v>
      </c>
      <c r="Y475" s="2">
        <f t="shared" si="16"/>
        <v>1</v>
      </c>
      <c r="Z475" s="2"/>
      <c r="AA475" s="3"/>
    </row>
    <row r="476" spans="2:27" x14ac:dyDescent="0.25">
      <c r="B476" t="s">
        <v>19</v>
      </c>
      <c r="C476">
        <v>41</v>
      </c>
      <c r="D476" t="s">
        <v>29</v>
      </c>
      <c r="E476">
        <v>4</v>
      </c>
      <c r="F476" t="s">
        <v>21</v>
      </c>
      <c r="G476">
        <v>1</v>
      </c>
      <c r="H476">
        <v>1</v>
      </c>
      <c r="I476">
        <v>73744</v>
      </c>
      <c r="J476" t="s">
        <v>39</v>
      </c>
      <c r="K476">
        <v>6</v>
      </c>
      <c r="L476">
        <v>368720</v>
      </c>
      <c r="M476">
        <v>221104.52221441313</v>
      </c>
      <c r="N476">
        <v>67265.025598859953</v>
      </c>
      <c r="O476">
        <v>20839</v>
      </c>
      <c r="P476">
        <v>84430.592229359521</v>
      </c>
      <c r="Q476">
        <v>13099.624135260692</v>
      </c>
      <c r="R476">
        <v>449084.64973412064</v>
      </c>
      <c r="S476">
        <v>326374.11444377265</v>
      </c>
      <c r="T476">
        <v>122710.53529034799</v>
      </c>
      <c r="X476" s="1">
        <f t="shared" si="15"/>
        <v>1</v>
      </c>
      <c r="Y476" s="2">
        <f t="shared" si="16"/>
        <v>0</v>
      </c>
      <c r="Z476" s="2"/>
      <c r="AA476" s="3"/>
    </row>
    <row r="477" spans="2:27" x14ac:dyDescent="0.25">
      <c r="B477" t="s">
        <v>23</v>
      </c>
      <c r="C477">
        <v>29</v>
      </c>
      <c r="D477" t="s">
        <v>32</v>
      </c>
      <c r="E477">
        <v>1</v>
      </c>
      <c r="F477" t="s">
        <v>21</v>
      </c>
      <c r="G477">
        <v>1</v>
      </c>
      <c r="H477">
        <v>2</v>
      </c>
      <c r="I477">
        <v>74637</v>
      </c>
      <c r="J477" t="s">
        <v>22</v>
      </c>
      <c r="K477">
        <v>2</v>
      </c>
      <c r="L477">
        <v>447822</v>
      </c>
      <c r="M477">
        <v>166665.27728977866</v>
      </c>
      <c r="N477">
        <v>129924.34193578362</v>
      </c>
      <c r="O477">
        <v>21462</v>
      </c>
      <c r="P477">
        <v>125254.74935682208</v>
      </c>
      <c r="Q477">
        <v>109506.59872189902</v>
      </c>
      <c r="R477">
        <v>687252.9406576826</v>
      </c>
      <c r="S477">
        <v>313382.02664660075</v>
      </c>
      <c r="T477">
        <v>373870.91401108186</v>
      </c>
      <c r="X477" s="1">
        <f t="shared" si="15"/>
        <v>0</v>
      </c>
      <c r="Y477" s="2">
        <f t="shared" si="16"/>
        <v>1</v>
      </c>
      <c r="Z477" s="2"/>
      <c r="AA477" s="3"/>
    </row>
    <row r="478" spans="2:27" x14ac:dyDescent="0.25">
      <c r="B478" t="s">
        <v>19</v>
      </c>
      <c r="C478">
        <v>39</v>
      </c>
      <c r="D478" t="s">
        <v>26</v>
      </c>
      <c r="E478">
        <v>3</v>
      </c>
      <c r="F478" t="s">
        <v>27</v>
      </c>
      <c r="G478">
        <v>2</v>
      </c>
      <c r="H478">
        <v>1</v>
      </c>
      <c r="I478">
        <v>69253</v>
      </c>
      <c r="J478" t="s">
        <v>22</v>
      </c>
      <c r="K478">
        <v>2</v>
      </c>
      <c r="L478">
        <v>207759</v>
      </c>
      <c r="M478">
        <v>22937.128462320772</v>
      </c>
      <c r="N478">
        <v>1631.302188415794</v>
      </c>
      <c r="O478">
        <v>275</v>
      </c>
      <c r="P478">
        <v>30248.875483919961</v>
      </c>
      <c r="Q478">
        <v>26762.362272957234</v>
      </c>
      <c r="R478">
        <v>236152.66446137303</v>
      </c>
      <c r="S478">
        <v>53461.003946240729</v>
      </c>
      <c r="T478">
        <v>182691.6605151323</v>
      </c>
      <c r="X478" s="1">
        <f t="shared" si="15"/>
        <v>1</v>
      </c>
      <c r="Y478" s="2">
        <f t="shared" si="16"/>
        <v>0</v>
      </c>
      <c r="Z478" s="2"/>
      <c r="AA478" s="3"/>
    </row>
    <row r="479" spans="2:27" x14ac:dyDescent="0.25">
      <c r="B479" t="s">
        <v>23</v>
      </c>
      <c r="C479">
        <v>43</v>
      </c>
      <c r="D479" t="s">
        <v>26</v>
      </c>
      <c r="E479">
        <v>3</v>
      </c>
      <c r="F479" t="s">
        <v>34</v>
      </c>
      <c r="G479">
        <v>4</v>
      </c>
      <c r="H479">
        <v>0</v>
      </c>
      <c r="I479">
        <v>33732</v>
      </c>
      <c r="J479" t="s">
        <v>33</v>
      </c>
      <c r="K479">
        <v>8</v>
      </c>
      <c r="L479">
        <v>134928</v>
      </c>
      <c r="M479">
        <v>45468.438577665343</v>
      </c>
      <c r="N479">
        <v>0</v>
      </c>
      <c r="O479">
        <v>0</v>
      </c>
      <c r="P479">
        <v>25099.884882345814</v>
      </c>
      <c r="Q479">
        <v>28740.898879136133</v>
      </c>
      <c r="R479">
        <v>163668.89887913613</v>
      </c>
      <c r="S479">
        <v>70568.323460011161</v>
      </c>
      <c r="T479">
        <v>93100.575419124973</v>
      </c>
      <c r="X479" s="1">
        <f t="shared" si="15"/>
        <v>0</v>
      </c>
      <c r="Y479" s="2">
        <f t="shared" si="16"/>
        <v>1</v>
      </c>
      <c r="Z479" s="2"/>
      <c r="AA479" s="3"/>
    </row>
    <row r="480" spans="2:27" x14ac:dyDescent="0.25">
      <c r="B480" t="s">
        <v>23</v>
      </c>
      <c r="C480">
        <v>34</v>
      </c>
      <c r="D480" t="s">
        <v>29</v>
      </c>
      <c r="E480">
        <v>4</v>
      </c>
      <c r="F480" t="s">
        <v>27</v>
      </c>
      <c r="G480">
        <v>2</v>
      </c>
      <c r="H480">
        <v>2</v>
      </c>
      <c r="I480">
        <v>65023</v>
      </c>
      <c r="J480" t="s">
        <v>35</v>
      </c>
      <c r="K480">
        <v>3</v>
      </c>
      <c r="L480">
        <v>390138</v>
      </c>
      <c r="M480">
        <v>238628.61925866993</v>
      </c>
      <c r="N480">
        <v>15857.101707111296</v>
      </c>
      <c r="O480">
        <v>11206</v>
      </c>
      <c r="P480">
        <v>11384.530280919455</v>
      </c>
      <c r="Q480">
        <v>9417.9062345524217</v>
      </c>
      <c r="R480">
        <v>415413.00794166373</v>
      </c>
      <c r="S480">
        <v>261219.14953958939</v>
      </c>
      <c r="T480">
        <v>154193.85840207434</v>
      </c>
      <c r="X480" s="1">
        <f t="shared" si="15"/>
        <v>0</v>
      </c>
      <c r="Y480" s="2">
        <f t="shared" si="16"/>
        <v>1</v>
      </c>
      <c r="Z480" s="2"/>
      <c r="AA480" s="3"/>
    </row>
    <row r="481" spans="2:27" x14ac:dyDescent="0.25">
      <c r="B481" t="s">
        <v>19</v>
      </c>
      <c r="C481">
        <v>40</v>
      </c>
      <c r="D481" t="s">
        <v>37</v>
      </c>
      <c r="E481">
        <v>5</v>
      </c>
      <c r="F481" t="s">
        <v>21</v>
      </c>
      <c r="G481">
        <v>1</v>
      </c>
      <c r="H481">
        <v>1</v>
      </c>
      <c r="I481">
        <v>41559</v>
      </c>
      <c r="J481" t="s">
        <v>28</v>
      </c>
      <c r="K481">
        <v>4</v>
      </c>
      <c r="L481">
        <v>124677</v>
      </c>
      <c r="M481">
        <v>55257.770809869107</v>
      </c>
      <c r="N481">
        <v>19475.764016134144</v>
      </c>
      <c r="O481">
        <v>13662</v>
      </c>
      <c r="P481">
        <v>82723.8122349162</v>
      </c>
      <c r="Q481">
        <v>5870.9270152508652</v>
      </c>
      <c r="R481">
        <v>150023.69103138501</v>
      </c>
      <c r="S481">
        <v>151643.58304478531</v>
      </c>
      <c r="T481">
        <v>-1619.8920134002983</v>
      </c>
      <c r="X481" s="1">
        <f t="shared" si="15"/>
        <v>1</v>
      </c>
      <c r="Y481" s="2">
        <f t="shared" si="16"/>
        <v>0</v>
      </c>
      <c r="Z481" s="2"/>
      <c r="AA481" s="3"/>
    </row>
    <row r="482" spans="2:27" x14ac:dyDescent="0.25">
      <c r="B482" t="s">
        <v>23</v>
      </c>
      <c r="C482">
        <v>47</v>
      </c>
      <c r="D482" t="s">
        <v>32</v>
      </c>
      <c r="E482">
        <v>1</v>
      </c>
      <c r="F482" t="s">
        <v>27</v>
      </c>
      <c r="G482">
        <v>2</v>
      </c>
      <c r="H482">
        <v>1</v>
      </c>
      <c r="I482">
        <v>63444</v>
      </c>
      <c r="J482" t="s">
        <v>35</v>
      </c>
      <c r="K482">
        <v>3</v>
      </c>
      <c r="L482">
        <v>317220</v>
      </c>
      <c r="M482">
        <v>120265.05530954212</v>
      </c>
      <c r="N482">
        <v>4745.9705993507032</v>
      </c>
      <c r="O482">
        <v>645</v>
      </c>
      <c r="P482">
        <v>19170.85944247511</v>
      </c>
      <c r="Q482">
        <v>48274.907507618336</v>
      </c>
      <c r="R482">
        <v>370240.87810696906</v>
      </c>
      <c r="S482">
        <v>140080.91475201724</v>
      </c>
      <c r="T482">
        <v>230159.96335495182</v>
      </c>
      <c r="X482" s="1">
        <f t="shared" si="15"/>
        <v>0</v>
      </c>
      <c r="Y482" s="2">
        <f t="shared" si="16"/>
        <v>1</v>
      </c>
      <c r="Z482" s="2"/>
      <c r="AA482" s="3"/>
    </row>
    <row r="483" spans="2:27" x14ac:dyDescent="0.25">
      <c r="B483" t="s">
        <v>23</v>
      </c>
      <c r="C483">
        <v>50</v>
      </c>
      <c r="D483" t="s">
        <v>20</v>
      </c>
      <c r="E483">
        <v>6</v>
      </c>
      <c r="F483" t="s">
        <v>34</v>
      </c>
      <c r="G483">
        <v>4</v>
      </c>
      <c r="H483">
        <v>0</v>
      </c>
      <c r="I483">
        <v>36029</v>
      </c>
      <c r="J483" t="s">
        <v>35</v>
      </c>
      <c r="K483">
        <v>3</v>
      </c>
      <c r="L483">
        <v>108087</v>
      </c>
      <c r="M483">
        <v>35418.054528380737</v>
      </c>
      <c r="N483">
        <v>0</v>
      </c>
      <c r="O483">
        <v>0</v>
      </c>
      <c r="P483">
        <v>51825.94666308452</v>
      </c>
      <c r="Q483">
        <v>36326.79559093518</v>
      </c>
      <c r="R483">
        <v>144413.79559093519</v>
      </c>
      <c r="S483">
        <v>87244.001191465257</v>
      </c>
      <c r="T483">
        <v>57169.794399469931</v>
      </c>
      <c r="X483" s="1">
        <f t="shared" si="15"/>
        <v>0</v>
      </c>
      <c r="Y483" s="2">
        <f t="shared" si="16"/>
        <v>1</v>
      </c>
      <c r="Z483" s="2"/>
      <c r="AA483" s="3"/>
    </row>
    <row r="484" spans="2:27" x14ac:dyDescent="0.25">
      <c r="B484" t="s">
        <v>19</v>
      </c>
      <c r="C484">
        <v>40</v>
      </c>
      <c r="D484" t="s">
        <v>32</v>
      </c>
      <c r="E484">
        <v>1</v>
      </c>
      <c r="F484" t="s">
        <v>34</v>
      </c>
      <c r="G484">
        <v>4</v>
      </c>
      <c r="H484">
        <v>2</v>
      </c>
      <c r="I484">
        <v>44813</v>
      </c>
      <c r="J484" t="s">
        <v>38</v>
      </c>
      <c r="K484">
        <v>9</v>
      </c>
      <c r="L484">
        <v>134439</v>
      </c>
      <c r="M484">
        <v>101631.33206927749</v>
      </c>
      <c r="N484">
        <v>36388.120646998577</v>
      </c>
      <c r="O484">
        <v>33071</v>
      </c>
      <c r="P484">
        <v>52397.020093273386</v>
      </c>
      <c r="Q484">
        <v>52727.109291466542</v>
      </c>
      <c r="R484">
        <v>223554.22993846511</v>
      </c>
      <c r="S484">
        <v>187099.35216255084</v>
      </c>
      <c r="T484">
        <v>36454.877775914269</v>
      </c>
      <c r="X484" s="1">
        <f t="shared" si="15"/>
        <v>1</v>
      </c>
      <c r="Y484" s="2">
        <f t="shared" si="16"/>
        <v>0</v>
      </c>
      <c r="Z484" s="2"/>
      <c r="AA484" s="3"/>
    </row>
    <row r="485" spans="2:27" x14ac:dyDescent="0.25">
      <c r="B485" t="s">
        <v>19</v>
      </c>
      <c r="C485">
        <v>47</v>
      </c>
      <c r="D485" t="s">
        <v>37</v>
      </c>
      <c r="E485">
        <v>5</v>
      </c>
      <c r="F485" t="s">
        <v>34</v>
      </c>
      <c r="G485">
        <v>4</v>
      </c>
      <c r="H485">
        <v>0</v>
      </c>
      <c r="I485">
        <v>64518</v>
      </c>
      <c r="J485" t="s">
        <v>25</v>
      </c>
      <c r="K485">
        <v>1</v>
      </c>
      <c r="L485">
        <v>193554</v>
      </c>
      <c r="M485">
        <v>59512.470957045887</v>
      </c>
      <c r="N485">
        <v>0</v>
      </c>
      <c r="O485">
        <v>0</v>
      </c>
      <c r="P485">
        <v>78382.067403258974</v>
      </c>
      <c r="Q485">
        <v>87598.186885550414</v>
      </c>
      <c r="R485">
        <v>281152.18688555039</v>
      </c>
      <c r="S485">
        <v>137894.53836030487</v>
      </c>
      <c r="T485">
        <v>143257.64852524552</v>
      </c>
      <c r="X485" s="1">
        <f t="shared" si="15"/>
        <v>1</v>
      </c>
      <c r="Y485" s="2">
        <f t="shared" si="16"/>
        <v>0</v>
      </c>
      <c r="Z485" s="2"/>
      <c r="AA485" s="3"/>
    </row>
    <row r="486" spans="2:27" x14ac:dyDescent="0.25">
      <c r="B486" t="s">
        <v>19</v>
      </c>
      <c r="C486">
        <v>38</v>
      </c>
      <c r="D486" t="s">
        <v>20</v>
      </c>
      <c r="E486">
        <v>6</v>
      </c>
      <c r="F486" t="s">
        <v>21</v>
      </c>
      <c r="G486">
        <v>1</v>
      </c>
      <c r="H486">
        <v>0</v>
      </c>
      <c r="I486">
        <v>66229</v>
      </c>
      <c r="J486" t="s">
        <v>22</v>
      </c>
      <c r="K486">
        <v>2</v>
      </c>
      <c r="L486">
        <v>397374</v>
      </c>
      <c r="M486">
        <v>8002.8643668777258</v>
      </c>
      <c r="N486">
        <v>0</v>
      </c>
      <c r="O486">
        <v>0</v>
      </c>
      <c r="P486">
        <v>75042.654493167123</v>
      </c>
      <c r="Q486">
        <v>17434.919525319063</v>
      </c>
      <c r="R486">
        <v>414808.91952531907</v>
      </c>
      <c r="S486">
        <v>83045.518860044845</v>
      </c>
      <c r="T486">
        <v>331763.40066527424</v>
      </c>
      <c r="X486" s="1">
        <f t="shared" si="15"/>
        <v>1</v>
      </c>
      <c r="Y486" s="2">
        <f t="shared" si="16"/>
        <v>0</v>
      </c>
      <c r="Z486" s="2"/>
      <c r="AA486" s="3"/>
    </row>
    <row r="487" spans="2:27" x14ac:dyDescent="0.25">
      <c r="B487" t="s">
        <v>23</v>
      </c>
      <c r="C487">
        <v>28</v>
      </c>
      <c r="D487" t="s">
        <v>26</v>
      </c>
      <c r="E487">
        <v>3</v>
      </c>
      <c r="F487" t="s">
        <v>24</v>
      </c>
      <c r="G487">
        <v>3</v>
      </c>
      <c r="H487">
        <v>1</v>
      </c>
      <c r="I487">
        <v>34341</v>
      </c>
      <c r="J487" t="s">
        <v>28</v>
      </c>
      <c r="K487">
        <v>4</v>
      </c>
      <c r="L487">
        <v>103023</v>
      </c>
      <c r="M487">
        <v>74307.092286503888</v>
      </c>
      <c r="N487">
        <v>24603.650001924696</v>
      </c>
      <c r="O487">
        <v>18489</v>
      </c>
      <c r="P487">
        <v>21279.505077205384</v>
      </c>
      <c r="Q487">
        <v>20366.806983298404</v>
      </c>
      <c r="R487">
        <v>147993.45698522311</v>
      </c>
      <c r="S487">
        <v>114075.59736370927</v>
      </c>
      <c r="T487">
        <v>33917.859621513839</v>
      </c>
      <c r="X487" s="1">
        <f t="shared" si="15"/>
        <v>0</v>
      </c>
      <c r="Y487" s="2">
        <f t="shared" si="16"/>
        <v>1</v>
      </c>
      <c r="Z487" s="2"/>
      <c r="AA487" s="3"/>
    </row>
    <row r="488" spans="2:27" x14ac:dyDescent="0.25">
      <c r="B488" t="s">
        <v>23</v>
      </c>
      <c r="C488">
        <v>36</v>
      </c>
      <c r="D488" t="s">
        <v>32</v>
      </c>
      <c r="E488">
        <v>1</v>
      </c>
      <c r="F488" t="s">
        <v>34</v>
      </c>
      <c r="G488">
        <v>4</v>
      </c>
      <c r="H488">
        <v>0</v>
      </c>
      <c r="I488">
        <v>52209</v>
      </c>
      <c r="J488" t="s">
        <v>38</v>
      </c>
      <c r="K488">
        <v>9</v>
      </c>
      <c r="L488">
        <v>261045</v>
      </c>
      <c r="M488">
        <v>72600.907469239377</v>
      </c>
      <c r="N488">
        <v>0</v>
      </c>
      <c r="O488">
        <v>0</v>
      </c>
      <c r="P488">
        <v>89586.524590157991</v>
      </c>
      <c r="Q488">
        <v>20534.136331874128</v>
      </c>
      <c r="R488">
        <v>281579.13633187412</v>
      </c>
      <c r="S488">
        <v>162187.43205939737</v>
      </c>
      <c r="T488">
        <v>119391.70427247675</v>
      </c>
      <c r="X488" s="1">
        <f t="shared" si="15"/>
        <v>0</v>
      </c>
      <c r="Y488" s="2">
        <f t="shared" si="16"/>
        <v>1</v>
      </c>
      <c r="Z488" s="2"/>
      <c r="AA488" s="3"/>
    </row>
    <row r="489" spans="2:27" x14ac:dyDescent="0.25">
      <c r="B489" t="s">
        <v>19</v>
      </c>
      <c r="C489">
        <v>49</v>
      </c>
      <c r="D489" t="s">
        <v>20</v>
      </c>
      <c r="E489">
        <v>6</v>
      </c>
      <c r="F489" t="s">
        <v>27</v>
      </c>
      <c r="G489">
        <v>2</v>
      </c>
      <c r="H489">
        <v>2</v>
      </c>
      <c r="I489">
        <v>47005</v>
      </c>
      <c r="J489" t="s">
        <v>31</v>
      </c>
      <c r="K489">
        <v>5</v>
      </c>
      <c r="L489">
        <v>188020</v>
      </c>
      <c r="M489">
        <v>140833.99703116273</v>
      </c>
      <c r="N489">
        <v>58919.76610386133</v>
      </c>
      <c r="O489">
        <v>11099</v>
      </c>
      <c r="P489">
        <v>77966.376151675096</v>
      </c>
      <c r="Q489">
        <v>15658.292184658005</v>
      </c>
      <c r="R489">
        <v>262598.05828851933</v>
      </c>
      <c r="S489">
        <v>229899.37318283782</v>
      </c>
      <c r="T489">
        <v>32698.685105681507</v>
      </c>
      <c r="X489" s="1">
        <f t="shared" si="15"/>
        <v>1</v>
      </c>
      <c r="Y489" s="2">
        <f t="shared" si="16"/>
        <v>0</v>
      </c>
      <c r="Z489" s="2"/>
      <c r="AA489" s="3"/>
    </row>
    <row r="490" spans="2:27" x14ac:dyDescent="0.25">
      <c r="B490" t="s">
        <v>19</v>
      </c>
      <c r="C490">
        <v>33</v>
      </c>
      <c r="D490" t="s">
        <v>37</v>
      </c>
      <c r="E490">
        <v>5</v>
      </c>
      <c r="F490" t="s">
        <v>34</v>
      </c>
      <c r="G490">
        <v>4</v>
      </c>
      <c r="H490">
        <v>0</v>
      </c>
      <c r="I490">
        <v>37135</v>
      </c>
      <c r="J490" t="s">
        <v>31</v>
      </c>
      <c r="K490">
        <v>5</v>
      </c>
      <c r="L490">
        <v>185675</v>
      </c>
      <c r="M490">
        <v>40140.955951463293</v>
      </c>
      <c r="N490">
        <v>0</v>
      </c>
      <c r="O490">
        <v>0</v>
      </c>
      <c r="P490">
        <v>43719.288008469724</v>
      </c>
      <c r="Q490">
        <v>51903.452109326667</v>
      </c>
      <c r="R490">
        <v>237578.45210932667</v>
      </c>
      <c r="S490">
        <v>83860.243959933025</v>
      </c>
      <c r="T490">
        <v>153718.20814939364</v>
      </c>
      <c r="X490" s="1">
        <f t="shared" si="15"/>
        <v>1</v>
      </c>
      <c r="Y490" s="2">
        <f t="shared" si="16"/>
        <v>0</v>
      </c>
      <c r="Z490" s="2"/>
      <c r="AA490" s="3"/>
    </row>
    <row r="491" spans="2:27" x14ac:dyDescent="0.25">
      <c r="B491" t="s">
        <v>19</v>
      </c>
      <c r="C491">
        <v>31</v>
      </c>
      <c r="D491" t="s">
        <v>26</v>
      </c>
      <c r="E491">
        <v>3</v>
      </c>
      <c r="F491" t="s">
        <v>27</v>
      </c>
      <c r="G491">
        <v>2</v>
      </c>
      <c r="H491">
        <v>0</v>
      </c>
      <c r="I491">
        <v>30742</v>
      </c>
      <c r="J491" t="s">
        <v>33</v>
      </c>
      <c r="K491">
        <v>8</v>
      </c>
      <c r="L491">
        <v>92226</v>
      </c>
      <c r="M491">
        <v>19188.468072442098</v>
      </c>
      <c r="N491">
        <v>0</v>
      </c>
      <c r="O491">
        <v>0</v>
      </c>
      <c r="P491">
        <v>30490.331110086248</v>
      </c>
      <c r="Q491">
        <v>14231.146373315103</v>
      </c>
      <c r="R491">
        <v>106457.1463733151</v>
      </c>
      <c r="S491">
        <v>49678.799182528346</v>
      </c>
      <c r="T491">
        <v>56778.347190786757</v>
      </c>
      <c r="X491" s="1">
        <f t="shared" si="15"/>
        <v>1</v>
      </c>
      <c r="Y491" s="2">
        <f t="shared" si="16"/>
        <v>0</v>
      </c>
      <c r="Z491" s="2"/>
      <c r="AA491" s="3"/>
    </row>
    <row r="492" spans="2:27" x14ac:dyDescent="0.25">
      <c r="B492" t="s">
        <v>23</v>
      </c>
      <c r="C492">
        <v>44</v>
      </c>
      <c r="D492" t="s">
        <v>26</v>
      </c>
      <c r="E492">
        <v>3</v>
      </c>
      <c r="F492" t="s">
        <v>24</v>
      </c>
      <c r="G492">
        <v>3</v>
      </c>
      <c r="H492">
        <v>0</v>
      </c>
      <c r="I492">
        <v>44988</v>
      </c>
      <c r="J492" t="s">
        <v>28</v>
      </c>
      <c r="K492">
        <v>4</v>
      </c>
      <c r="L492">
        <v>269928</v>
      </c>
      <c r="M492">
        <v>143169.11563446902</v>
      </c>
      <c r="N492">
        <v>0</v>
      </c>
      <c r="O492">
        <v>0</v>
      </c>
      <c r="P492">
        <v>74191.481651673545</v>
      </c>
      <c r="Q492">
        <v>13545.961235689312</v>
      </c>
      <c r="R492">
        <v>283473.96123568929</v>
      </c>
      <c r="S492">
        <v>217360.59728614258</v>
      </c>
      <c r="T492">
        <v>66113.363949546707</v>
      </c>
      <c r="X492" s="1">
        <f t="shared" si="15"/>
        <v>0</v>
      </c>
      <c r="Y492" s="2">
        <f t="shared" si="16"/>
        <v>1</v>
      </c>
      <c r="Z492" s="2"/>
      <c r="AA492" s="3"/>
    </row>
    <row r="493" spans="2:27" x14ac:dyDescent="0.25">
      <c r="B493" t="s">
        <v>19</v>
      </c>
      <c r="C493">
        <v>46</v>
      </c>
      <c r="D493" t="s">
        <v>37</v>
      </c>
      <c r="E493">
        <v>5</v>
      </c>
      <c r="F493" t="s">
        <v>34</v>
      </c>
      <c r="G493">
        <v>4</v>
      </c>
      <c r="H493">
        <v>1</v>
      </c>
      <c r="I493">
        <v>69836</v>
      </c>
      <c r="J493" t="s">
        <v>39</v>
      </c>
      <c r="K493">
        <v>6</v>
      </c>
      <c r="L493">
        <v>419016</v>
      </c>
      <c r="M493">
        <v>188085.23953882654</v>
      </c>
      <c r="N493">
        <v>61093.935343802841</v>
      </c>
      <c r="O493">
        <v>41674</v>
      </c>
      <c r="P493">
        <v>100911.19485101198</v>
      </c>
      <c r="Q493">
        <v>63764.619377690477</v>
      </c>
      <c r="R493">
        <v>543874.55472149327</v>
      </c>
      <c r="S493">
        <v>330670.43438983854</v>
      </c>
      <c r="T493">
        <v>213204.12033165473</v>
      </c>
      <c r="X493" s="1">
        <f t="shared" si="15"/>
        <v>1</v>
      </c>
      <c r="Y493" s="2">
        <f t="shared" si="16"/>
        <v>0</v>
      </c>
      <c r="Z493" s="2"/>
      <c r="AA493" s="3"/>
    </row>
    <row r="494" spans="2:27" x14ac:dyDescent="0.25">
      <c r="B494" t="s">
        <v>19</v>
      </c>
      <c r="C494">
        <v>29</v>
      </c>
      <c r="D494" t="s">
        <v>29</v>
      </c>
      <c r="E494">
        <v>4</v>
      </c>
      <c r="F494" t="s">
        <v>27</v>
      </c>
      <c r="G494">
        <v>2</v>
      </c>
      <c r="H494">
        <v>0</v>
      </c>
      <c r="I494">
        <v>30196</v>
      </c>
      <c r="J494" t="s">
        <v>39</v>
      </c>
      <c r="K494">
        <v>6</v>
      </c>
      <c r="L494">
        <v>150980</v>
      </c>
      <c r="M494">
        <v>148066.42713614323</v>
      </c>
      <c r="N494">
        <v>0</v>
      </c>
      <c r="O494">
        <v>0</v>
      </c>
      <c r="P494">
        <v>45273.549017312784</v>
      </c>
      <c r="Q494">
        <v>14056.284271933062</v>
      </c>
      <c r="R494">
        <v>165036.28427193305</v>
      </c>
      <c r="S494">
        <v>193339.97615345602</v>
      </c>
      <c r="T494">
        <v>-28303.691881522973</v>
      </c>
      <c r="X494" s="1">
        <f t="shared" si="15"/>
        <v>1</v>
      </c>
      <c r="Y494" s="2">
        <f t="shared" si="16"/>
        <v>0</v>
      </c>
      <c r="Z494" s="2"/>
      <c r="AA494" s="3"/>
    </row>
    <row r="495" spans="2:27" x14ac:dyDescent="0.25">
      <c r="B495" t="s">
        <v>19</v>
      </c>
      <c r="C495">
        <v>26</v>
      </c>
      <c r="D495" t="s">
        <v>36</v>
      </c>
      <c r="E495">
        <v>2</v>
      </c>
      <c r="F495" t="s">
        <v>24</v>
      </c>
      <c r="G495">
        <v>3</v>
      </c>
      <c r="H495">
        <v>1</v>
      </c>
      <c r="I495">
        <v>46847</v>
      </c>
      <c r="J495" t="s">
        <v>30</v>
      </c>
      <c r="K495">
        <v>7</v>
      </c>
      <c r="L495">
        <v>234235</v>
      </c>
      <c r="M495">
        <v>191932.98492433786</v>
      </c>
      <c r="N495">
        <v>32436.364641411608</v>
      </c>
      <c r="O495">
        <v>4119</v>
      </c>
      <c r="P495">
        <v>20724.565096850671</v>
      </c>
      <c r="Q495">
        <v>39423.973807758492</v>
      </c>
      <c r="R495">
        <v>306095.33844917006</v>
      </c>
      <c r="S495">
        <v>216776.55002118854</v>
      </c>
      <c r="T495">
        <v>89318.788427981519</v>
      </c>
      <c r="X495" s="1">
        <f t="shared" si="15"/>
        <v>1</v>
      </c>
      <c r="Y495" s="2">
        <f t="shared" si="16"/>
        <v>0</v>
      </c>
      <c r="Z495" s="2"/>
      <c r="AA495" s="3"/>
    </row>
    <row r="496" spans="2:27" x14ac:dyDescent="0.25">
      <c r="B496" t="s">
        <v>23</v>
      </c>
      <c r="C496">
        <v>26</v>
      </c>
      <c r="D496" t="s">
        <v>32</v>
      </c>
      <c r="E496">
        <v>1</v>
      </c>
      <c r="F496" t="s">
        <v>27</v>
      </c>
      <c r="G496">
        <v>2</v>
      </c>
      <c r="H496">
        <v>0</v>
      </c>
      <c r="I496">
        <v>30880</v>
      </c>
      <c r="J496" t="s">
        <v>30</v>
      </c>
      <c r="K496">
        <v>7</v>
      </c>
      <c r="L496">
        <v>185280</v>
      </c>
      <c r="M496">
        <v>52439.525640023414</v>
      </c>
      <c r="N496">
        <v>0</v>
      </c>
      <c r="O496">
        <v>0</v>
      </c>
      <c r="P496">
        <v>54342.433178638894</v>
      </c>
      <c r="Q496">
        <v>15515.403305244274</v>
      </c>
      <c r="R496">
        <v>200795.40330524428</v>
      </c>
      <c r="S496">
        <v>106781.9588186623</v>
      </c>
      <c r="T496">
        <v>94013.444486581982</v>
      </c>
      <c r="X496" s="1">
        <f t="shared" si="15"/>
        <v>0</v>
      </c>
      <c r="Y496" s="2">
        <f t="shared" si="16"/>
        <v>1</v>
      </c>
      <c r="Z496" s="2"/>
      <c r="AA496" s="3"/>
    </row>
    <row r="497" spans="2:27" x14ac:dyDescent="0.25">
      <c r="B497" t="s">
        <v>19</v>
      </c>
      <c r="C497">
        <v>31</v>
      </c>
      <c r="D497" t="s">
        <v>37</v>
      </c>
      <c r="E497">
        <v>5</v>
      </c>
      <c r="F497" t="s">
        <v>34</v>
      </c>
      <c r="G497">
        <v>4</v>
      </c>
      <c r="H497">
        <v>0</v>
      </c>
      <c r="I497">
        <v>66729</v>
      </c>
      <c r="J497" t="s">
        <v>30</v>
      </c>
      <c r="K497">
        <v>7</v>
      </c>
      <c r="L497">
        <v>200187</v>
      </c>
      <c r="M497">
        <v>166214.09194179039</v>
      </c>
      <c r="N497">
        <v>0</v>
      </c>
      <c r="O497">
        <v>0</v>
      </c>
      <c r="P497">
        <v>125284.69690241058</v>
      </c>
      <c r="Q497">
        <v>65087.971522129032</v>
      </c>
      <c r="R497">
        <v>265274.97152212902</v>
      </c>
      <c r="S497">
        <v>291498.78884420096</v>
      </c>
      <c r="T497">
        <v>-26223.817322071933</v>
      </c>
      <c r="X497" s="1">
        <f t="shared" si="15"/>
        <v>1</v>
      </c>
      <c r="Y497" s="2">
        <f t="shared" si="16"/>
        <v>0</v>
      </c>
      <c r="Z497" s="2"/>
      <c r="AA497" s="3"/>
    </row>
    <row r="498" spans="2:27" x14ac:dyDescent="0.25">
      <c r="B498" t="s">
        <v>19</v>
      </c>
      <c r="C498">
        <v>47</v>
      </c>
      <c r="D498" t="s">
        <v>32</v>
      </c>
      <c r="E498">
        <v>1</v>
      </c>
      <c r="F498" t="s">
        <v>34</v>
      </c>
      <c r="G498">
        <v>4</v>
      </c>
      <c r="H498">
        <v>1</v>
      </c>
      <c r="I498">
        <v>58001</v>
      </c>
      <c r="J498" t="s">
        <v>35</v>
      </c>
      <c r="K498">
        <v>3</v>
      </c>
      <c r="L498">
        <v>232004</v>
      </c>
      <c r="M498">
        <v>81507.759650199718</v>
      </c>
      <c r="N498">
        <v>54695.769635343597</v>
      </c>
      <c r="O498">
        <v>3433</v>
      </c>
      <c r="P498">
        <v>84545.18704198685</v>
      </c>
      <c r="Q498">
        <v>44474.058338330753</v>
      </c>
      <c r="R498">
        <v>331173.82797367434</v>
      </c>
      <c r="S498">
        <v>169485.94669218658</v>
      </c>
      <c r="T498">
        <v>161687.88128148776</v>
      </c>
      <c r="X498" s="1">
        <f t="shared" si="15"/>
        <v>1</v>
      </c>
      <c r="Y498" s="2">
        <f t="shared" si="16"/>
        <v>0</v>
      </c>
      <c r="Z498" s="2"/>
      <c r="AA498" s="3"/>
    </row>
    <row r="499" spans="2:27" x14ac:dyDescent="0.25">
      <c r="B499" t="s">
        <v>23</v>
      </c>
      <c r="C499">
        <v>41</v>
      </c>
      <c r="D499" t="s">
        <v>36</v>
      </c>
      <c r="E499">
        <v>2</v>
      </c>
      <c r="F499" t="s">
        <v>21</v>
      </c>
      <c r="G499">
        <v>1</v>
      </c>
      <c r="H499">
        <v>0</v>
      </c>
      <c r="I499">
        <v>58292</v>
      </c>
      <c r="J499" t="s">
        <v>39</v>
      </c>
      <c r="K499">
        <v>6</v>
      </c>
      <c r="L499">
        <v>291460</v>
      </c>
      <c r="M499">
        <v>214882.7347732973</v>
      </c>
      <c r="N499">
        <v>0</v>
      </c>
      <c r="O499">
        <v>0</v>
      </c>
      <c r="P499">
        <v>75638.257739132896</v>
      </c>
      <c r="Q499">
        <v>39328.750915364086</v>
      </c>
      <c r="R499">
        <v>330788.75091536407</v>
      </c>
      <c r="S499">
        <v>290520.99251243018</v>
      </c>
      <c r="T499">
        <v>40267.75840293389</v>
      </c>
      <c r="X499" s="1">
        <f t="shared" si="15"/>
        <v>0</v>
      </c>
      <c r="Y499" s="2">
        <f t="shared" si="16"/>
        <v>1</v>
      </c>
      <c r="Z499" s="2"/>
      <c r="AA499" s="3"/>
    </row>
    <row r="500" spans="2:27" x14ac:dyDescent="0.25">
      <c r="B500" t="s">
        <v>19</v>
      </c>
      <c r="C500">
        <v>31</v>
      </c>
      <c r="D500" t="s">
        <v>36</v>
      </c>
      <c r="E500">
        <v>2</v>
      </c>
      <c r="F500" t="s">
        <v>34</v>
      </c>
      <c r="G500">
        <v>4</v>
      </c>
      <c r="H500">
        <v>1</v>
      </c>
      <c r="I500">
        <v>36069</v>
      </c>
      <c r="J500" t="s">
        <v>33</v>
      </c>
      <c r="K500">
        <v>8</v>
      </c>
      <c r="L500">
        <v>144276</v>
      </c>
      <c r="M500">
        <v>94971.717670060796</v>
      </c>
      <c r="N500">
        <v>10466.298383021183</v>
      </c>
      <c r="O500">
        <v>8473</v>
      </c>
      <c r="P500">
        <v>59824.758884733354</v>
      </c>
      <c r="Q500">
        <v>46835.318721152871</v>
      </c>
      <c r="R500">
        <v>201577.61710417405</v>
      </c>
      <c r="S500">
        <v>163269.47655479415</v>
      </c>
      <c r="T500">
        <v>38308.140549379896</v>
      </c>
      <c r="X500" s="1">
        <f t="shared" si="15"/>
        <v>1</v>
      </c>
      <c r="Y500" s="2">
        <f t="shared" si="16"/>
        <v>0</v>
      </c>
      <c r="Z500" s="2"/>
      <c r="AA500" s="3"/>
    </row>
    <row r="501" spans="2:27" x14ac:dyDescent="0.25">
      <c r="B501" t="s">
        <v>23</v>
      </c>
      <c r="C501">
        <v>48</v>
      </c>
      <c r="D501" t="s">
        <v>20</v>
      </c>
      <c r="E501">
        <v>6</v>
      </c>
      <c r="F501" t="s">
        <v>21</v>
      </c>
      <c r="G501">
        <v>1</v>
      </c>
      <c r="H501">
        <v>2</v>
      </c>
      <c r="I501">
        <v>58991</v>
      </c>
      <c r="J501" t="s">
        <v>25</v>
      </c>
      <c r="K501">
        <v>1</v>
      </c>
      <c r="L501">
        <v>294955</v>
      </c>
      <c r="M501">
        <v>51728.693549220341</v>
      </c>
      <c r="N501">
        <v>102176.57608757754</v>
      </c>
      <c r="O501">
        <v>76065</v>
      </c>
      <c r="P501">
        <v>90947.619146114637</v>
      </c>
      <c r="Q501">
        <v>59501.103721879015</v>
      </c>
      <c r="R501">
        <v>456632.67980945657</v>
      </c>
      <c r="S501">
        <v>218741.31269533496</v>
      </c>
      <c r="T501">
        <v>237891.36711412162</v>
      </c>
      <c r="X501" s="1">
        <f t="shared" si="15"/>
        <v>0</v>
      </c>
      <c r="Y501" s="2">
        <f t="shared" si="16"/>
        <v>1</v>
      </c>
      <c r="Z501" s="2"/>
      <c r="AA501" s="3"/>
    </row>
    <row r="502" spans="2:27" x14ac:dyDescent="0.25">
      <c r="B502" t="s">
        <v>19</v>
      </c>
      <c r="C502">
        <v>27</v>
      </c>
      <c r="D502" t="s">
        <v>29</v>
      </c>
      <c r="E502">
        <v>4</v>
      </c>
      <c r="F502" t="s">
        <v>27</v>
      </c>
      <c r="G502">
        <v>2</v>
      </c>
      <c r="H502">
        <v>1</v>
      </c>
      <c r="I502">
        <v>61906</v>
      </c>
      <c r="J502" t="s">
        <v>31</v>
      </c>
      <c r="K502">
        <v>5</v>
      </c>
      <c r="L502">
        <v>309530</v>
      </c>
      <c r="M502">
        <v>109106.01005960202</v>
      </c>
      <c r="N502">
        <v>46154.733045218913</v>
      </c>
      <c r="O502">
        <v>20685</v>
      </c>
      <c r="P502">
        <v>83547.365060973971</v>
      </c>
      <c r="Q502">
        <v>14872.349904796989</v>
      </c>
      <c r="R502">
        <v>370557.0829500159</v>
      </c>
      <c r="S502">
        <v>213338.37512057601</v>
      </c>
      <c r="T502">
        <v>157218.7078294399</v>
      </c>
      <c r="X502" s="1">
        <f t="shared" si="15"/>
        <v>1</v>
      </c>
      <c r="Y502" s="2">
        <f t="shared" si="16"/>
        <v>0</v>
      </c>
      <c r="Z502" s="2"/>
      <c r="AA502" s="3"/>
    </row>
    <row r="503" spans="2:27" x14ac:dyDescent="0.25">
      <c r="B503" t="s">
        <v>19</v>
      </c>
      <c r="C503">
        <v>45</v>
      </c>
      <c r="D503" t="s">
        <v>29</v>
      </c>
      <c r="E503">
        <v>4</v>
      </c>
      <c r="F503" t="s">
        <v>34</v>
      </c>
      <c r="G503">
        <v>4</v>
      </c>
      <c r="H503">
        <v>1</v>
      </c>
      <c r="I503">
        <v>32300</v>
      </c>
      <c r="J503" t="s">
        <v>39</v>
      </c>
      <c r="K503">
        <v>6</v>
      </c>
      <c r="L503">
        <v>161500</v>
      </c>
      <c r="M503">
        <v>52261.148071426069</v>
      </c>
      <c r="N503">
        <v>8308.7923071311652</v>
      </c>
      <c r="O503">
        <v>2157</v>
      </c>
      <c r="P503">
        <v>45047.766225851658</v>
      </c>
      <c r="Q503">
        <v>34731.913670848982</v>
      </c>
      <c r="R503">
        <v>204540.70597798016</v>
      </c>
      <c r="S503">
        <v>99465.914297277719</v>
      </c>
      <c r="T503">
        <v>105074.79168070244</v>
      </c>
      <c r="X503" s="1">
        <f t="shared" si="15"/>
        <v>1</v>
      </c>
      <c r="Y503" s="2">
        <f t="shared" si="16"/>
        <v>0</v>
      </c>
      <c r="Z503" s="2"/>
      <c r="AA503" s="3"/>
    </row>
    <row r="504" spans="2:27" x14ac:dyDescent="0.25">
      <c r="B504" t="s">
        <v>19</v>
      </c>
      <c r="C504">
        <v>47</v>
      </c>
      <c r="D504" t="s">
        <v>20</v>
      </c>
      <c r="E504">
        <v>6</v>
      </c>
      <c r="F504" t="s">
        <v>24</v>
      </c>
      <c r="G504">
        <v>3</v>
      </c>
      <c r="H504">
        <v>1</v>
      </c>
      <c r="I504">
        <v>31090</v>
      </c>
      <c r="J504" t="s">
        <v>39</v>
      </c>
      <c r="K504">
        <v>6</v>
      </c>
      <c r="L504">
        <v>124360</v>
      </c>
      <c r="M504">
        <v>28240.136416639139</v>
      </c>
      <c r="N504">
        <v>24583.939767979933</v>
      </c>
      <c r="O504">
        <v>609</v>
      </c>
      <c r="P504">
        <v>27773.243752090286</v>
      </c>
      <c r="Q504">
        <v>17054.71656691916</v>
      </c>
      <c r="R504">
        <v>165998.65633489907</v>
      </c>
      <c r="S504">
        <v>56622.380168729425</v>
      </c>
      <c r="T504">
        <v>109376.27616616964</v>
      </c>
      <c r="X504" s="1">
        <f t="shared" si="15"/>
        <v>1</v>
      </c>
      <c r="Y504" s="2">
        <f t="shared" si="16"/>
        <v>0</v>
      </c>
      <c r="Z504" s="2"/>
      <c r="AA504" s="3"/>
    </row>
    <row r="505" spans="2:27" ht="15.75" thickBot="1" x14ac:dyDescent="0.3">
      <c r="B505" t="s">
        <v>19</v>
      </c>
      <c r="C505">
        <v>27</v>
      </c>
      <c r="D505" t="s">
        <v>37</v>
      </c>
      <c r="E505">
        <v>5</v>
      </c>
      <c r="F505" t="s">
        <v>21</v>
      </c>
      <c r="G505">
        <v>1</v>
      </c>
      <c r="H505">
        <v>2</v>
      </c>
      <c r="I505">
        <v>67606</v>
      </c>
      <c r="J505" t="s">
        <v>38</v>
      </c>
      <c r="K505">
        <v>9</v>
      </c>
      <c r="L505">
        <v>405636</v>
      </c>
      <c r="M505">
        <v>82547.250168998726</v>
      </c>
      <c r="N505">
        <v>62547.845085755594</v>
      </c>
      <c r="O505">
        <v>57023</v>
      </c>
      <c r="P505">
        <v>88115.769395662181</v>
      </c>
      <c r="Q505">
        <v>68700.268819023913</v>
      </c>
      <c r="R505">
        <v>536884.11390477954</v>
      </c>
      <c r="S505">
        <v>227686.01956466091</v>
      </c>
      <c r="T505">
        <v>309198.09434011864</v>
      </c>
      <c r="X505" s="4">
        <f t="shared" si="15"/>
        <v>1</v>
      </c>
      <c r="Y505" s="5">
        <f t="shared" si="16"/>
        <v>0</v>
      </c>
      <c r="Z505" s="5"/>
      <c r="AA505" s="6"/>
    </row>
  </sheetData>
  <mergeCells count="5">
    <mergeCell ref="X4:AA4"/>
    <mergeCell ref="AB4:AC4"/>
    <mergeCell ref="AB5:AC5"/>
    <mergeCell ref="I2:K2"/>
    <mergeCell ref="Z2:AA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2021-06-01T15:34:37Z</dcterms:created>
  <dcterms:modified xsi:type="dcterms:W3CDTF">2021-06-01T16:07:19Z</dcterms:modified>
</cp:coreProperties>
</file>