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0- Data Analysis\Data-Analysis\Excel Data Analysis\Section#0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B19" i="1" s="1"/>
  <c r="C19" i="1"/>
  <c r="E19" i="1"/>
  <c r="D19" i="1" s="1"/>
  <c r="F19" i="1"/>
  <c r="G19" i="1"/>
  <c r="H19" i="1"/>
  <c r="I19" i="1"/>
  <c r="N19" i="1" s="1"/>
  <c r="O19" i="1" s="1"/>
  <c r="J19" i="1"/>
  <c r="K19" i="1"/>
  <c r="A20" i="1"/>
  <c r="B20" i="1" s="1"/>
  <c r="C20" i="1"/>
  <c r="E20" i="1"/>
  <c r="D20" i="1" s="1"/>
  <c r="F20" i="1"/>
  <c r="G20" i="1"/>
  <c r="H20" i="1"/>
  <c r="I20" i="1"/>
  <c r="J20" i="1"/>
  <c r="K20" i="1"/>
  <c r="A21" i="1"/>
  <c r="B21" i="1" s="1"/>
  <c r="C21" i="1"/>
  <c r="E21" i="1"/>
  <c r="D21" i="1" s="1"/>
  <c r="G21" i="1"/>
  <c r="F21" i="1" s="1"/>
  <c r="H21" i="1"/>
  <c r="I21" i="1"/>
  <c r="K21" i="1"/>
  <c r="J21" i="1" s="1"/>
  <c r="Q21" i="1"/>
  <c r="A22" i="1"/>
  <c r="B22" i="1"/>
  <c r="C22" i="1"/>
  <c r="E22" i="1"/>
  <c r="D22" i="1" s="1"/>
  <c r="G22" i="1"/>
  <c r="F22" i="1" s="1"/>
  <c r="H22" i="1"/>
  <c r="I22" i="1"/>
  <c r="K22" i="1"/>
  <c r="J22" i="1" s="1"/>
  <c r="A23" i="1"/>
  <c r="B23" i="1" s="1"/>
  <c r="C23" i="1"/>
  <c r="E23" i="1"/>
  <c r="D23" i="1" s="1"/>
  <c r="G23" i="1"/>
  <c r="F23" i="1" s="1"/>
  <c r="H23" i="1"/>
  <c r="I23" i="1"/>
  <c r="Q23" i="1" s="1"/>
  <c r="K23" i="1"/>
  <c r="J23" i="1" s="1"/>
  <c r="A24" i="1"/>
  <c r="B24" i="1" s="1"/>
  <c r="C24" i="1"/>
  <c r="E24" i="1"/>
  <c r="D24" i="1" s="1"/>
  <c r="G24" i="1"/>
  <c r="F24" i="1" s="1"/>
  <c r="H24" i="1"/>
  <c r="I24" i="1"/>
  <c r="Q24" i="1" s="1"/>
  <c r="K24" i="1"/>
  <c r="J24" i="1" s="1"/>
  <c r="A25" i="1"/>
  <c r="B25" i="1" s="1"/>
  <c r="C25" i="1"/>
  <c r="E25" i="1"/>
  <c r="D25" i="1" s="1"/>
  <c r="G25" i="1"/>
  <c r="F25" i="1" s="1"/>
  <c r="H25" i="1"/>
  <c r="I25" i="1"/>
  <c r="Q25" i="1" s="1"/>
  <c r="K25" i="1"/>
  <c r="J25" i="1" s="1"/>
  <c r="A26" i="1"/>
  <c r="B26" i="1"/>
  <c r="C26" i="1"/>
  <c r="E26" i="1"/>
  <c r="D26" i="1" s="1"/>
  <c r="G26" i="1"/>
  <c r="F26" i="1" s="1"/>
  <c r="H26" i="1"/>
  <c r="N26" i="1" s="1"/>
  <c r="O26" i="1" s="1"/>
  <c r="I26" i="1"/>
  <c r="Q26" i="1" s="1"/>
  <c r="K26" i="1"/>
  <c r="J26" i="1" s="1"/>
  <c r="A27" i="1"/>
  <c r="B27" i="1" s="1"/>
  <c r="C27" i="1"/>
  <c r="E27" i="1"/>
  <c r="D27" i="1" s="1"/>
  <c r="G27" i="1"/>
  <c r="F27" i="1" s="1"/>
  <c r="H27" i="1"/>
  <c r="I27" i="1"/>
  <c r="K27" i="1"/>
  <c r="J27" i="1" s="1"/>
  <c r="A28" i="1"/>
  <c r="B28" i="1" s="1"/>
  <c r="C28" i="1"/>
  <c r="E28" i="1"/>
  <c r="D28" i="1" s="1"/>
  <c r="F28" i="1"/>
  <c r="G28" i="1"/>
  <c r="H28" i="1"/>
  <c r="I28" i="1"/>
  <c r="J28" i="1"/>
  <c r="K28" i="1"/>
  <c r="Q28" i="1"/>
  <c r="A29" i="1"/>
  <c r="B29" i="1" s="1"/>
  <c r="C29" i="1"/>
  <c r="E29" i="1"/>
  <c r="D29" i="1" s="1"/>
  <c r="F29" i="1"/>
  <c r="G29" i="1"/>
  <c r="H29" i="1"/>
  <c r="I29" i="1"/>
  <c r="J29" i="1"/>
  <c r="K29" i="1"/>
  <c r="Q29" i="1"/>
  <c r="A30" i="1"/>
  <c r="B30" i="1"/>
  <c r="C30" i="1"/>
  <c r="E30" i="1"/>
  <c r="D30" i="1" s="1"/>
  <c r="G30" i="1"/>
  <c r="F30" i="1" s="1"/>
  <c r="H30" i="1"/>
  <c r="I30" i="1"/>
  <c r="K30" i="1"/>
  <c r="J30" i="1" s="1"/>
  <c r="A31" i="1"/>
  <c r="B31" i="1" s="1"/>
  <c r="C31" i="1"/>
  <c r="E31" i="1"/>
  <c r="D31" i="1" s="1"/>
  <c r="G31" i="1"/>
  <c r="F31" i="1" s="1"/>
  <c r="H31" i="1"/>
  <c r="N31" i="1" s="1"/>
  <c r="O31" i="1" s="1"/>
  <c r="I31" i="1"/>
  <c r="K31" i="1"/>
  <c r="J31" i="1" s="1"/>
  <c r="Q31" i="1"/>
  <c r="A32" i="1"/>
  <c r="B32" i="1" s="1"/>
  <c r="C32" i="1"/>
  <c r="E32" i="1"/>
  <c r="D32" i="1" s="1"/>
  <c r="G32" i="1"/>
  <c r="F32" i="1" s="1"/>
  <c r="H32" i="1"/>
  <c r="N32" i="1" s="1"/>
  <c r="O32" i="1" s="1"/>
  <c r="I32" i="1"/>
  <c r="K32" i="1"/>
  <c r="J32" i="1" s="1"/>
  <c r="Q32" i="1"/>
  <c r="A33" i="1"/>
  <c r="B33" i="1" s="1"/>
  <c r="C33" i="1"/>
  <c r="E33" i="1"/>
  <c r="D33" i="1" s="1"/>
  <c r="G33" i="1"/>
  <c r="F33" i="1" s="1"/>
  <c r="H33" i="1"/>
  <c r="I33" i="1"/>
  <c r="K33" i="1"/>
  <c r="J33" i="1" s="1"/>
  <c r="N33" i="1"/>
  <c r="O33" i="1" s="1"/>
  <c r="Q33" i="1"/>
  <c r="A34" i="1"/>
  <c r="B34" i="1"/>
  <c r="C34" i="1"/>
  <c r="E34" i="1"/>
  <c r="D34" i="1" s="1"/>
  <c r="G34" i="1"/>
  <c r="F34" i="1" s="1"/>
  <c r="H34" i="1"/>
  <c r="I34" i="1"/>
  <c r="Q34" i="1" s="1"/>
  <c r="K34" i="1"/>
  <c r="J34" i="1" s="1"/>
  <c r="A35" i="1"/>
  <c r="B35" i="1" s="1"/>
  <c r="C35" i="1"/>
  <c r="E35" i="1"/>
  <c r="D35" i="1" s="1"/>
  <c r="F35" i="1"/>
  <c r="G35" i="1"/>
  <c r="H35" i="1"/>
  <c r="I35" i="1"/>
  <c r="N35" i="1" s="1"/>
  <c r="O35" i="1" s="1"/>
  <c r="J35" i="1"/>
  <c r="K35" i="1"/>
  <c r="A36" i="1"/>
  <c r="B36" i="1" s="1"/>
  <c r="C36" i="1"/>
  <c r="E36" i="1"/>
  <c r="D36" i="1" s="1"/>
  <c r="G36" i="1"/>
  <c r="F36" i="1" s="1"/>
  <c r="H36" i="1"/>
  <c r="I36" i="1"/>
  <c r="K36" i="1"/>
  <c r="J36" i="1" s="1"/>
  <c r="A37" i="1"/>
  <c r="B37" i="1" s="1"/>
  <c r="C37" i="1"/>
  <c r="E37" i="1"/>
  <c r="D37" i="1" s="1"/>
  <c r="G37" i="1"/>
  <c r="F37" i="1" s="1"/>
  <c r="H37" i="1"/>
  <c r="N37" i="1" s="1"/>
  <c r="O37" i="1" s="1"/>
  <c r="I37" i="1"/>
  <c r="K37" i="1"/>
  <c r="J37" i="1" s="1"/>
  <c r="A38" i="1"/>
  <c r="B38" i="1" s="1"/>
  <c r="C38" i="1"/>
  <c r="E38" i="1"/>
  <c r="D38" i="1" s="1"/>
  <c r="G38" i="1"/>
  <c r="F38" i="1" s="1"/>
  <c r="H38" i="1"/>
  <c r="I38" i="1"/>
  <c r="K38" i="1"/>
  <c r="J38" i="1" s="1"/>
  <c r="A39" i="1"/>
  <c r="B39" i="1" s="1"/>
  <c r="C39" i="1"/>
  <c r="E39" i="1"/>
  <c r="D39" i="1" s="1"/>
  <c r="G39" i="1"/>
  <c r="F39" i="1" s="1"/>
  <c r="H39" i="1"/>
  <c r="I39" i="1"/>
  <c r="N39" i="1" s="1"/>
  <c r="O39" i="1" s="1"/>
  <c r="K39" i="1"/>
  <c r="J39" i="1" s="1"/>
  <c r="A40" i="1"/>
  <c r="B40" i="1" s="1"/>
  <c r="C40" i="1"/>
  <c r="E40" i="1"/>
  <c r="D40" i="1" s="1"/>
  <c r="G40" i="1"/>
  <c r="F40" i="1" s="1"/>
  <c r="H40" i="1"/>
  <c r="I40" i="1"/>
  <c r="Q40" i="1" s="1"/>
  <c r="K40" i="1"/>
  <c r="J40" i="1" s="1"/>
  <c r="A41" i="1"/>
  <c r="B41" i="1"/>
  <c r="C41" i="1"/>
  <c r="E41" i="1"/>
  <c r="D41" i="1" s="1"/>
  <c r="G41" i="1"/>
  <c r="F41" i="1" s="1"/>
  <c r="H41" i="1"/>
  <c r="N41" i="1" s="1"/>
  <c r="O41" i="1" s="1"/>
  <c r="I41" i="1"/>
  <c r="Q41" i="1" s="1"/>
  <c r="K41" i="1"/>
  <c r="J41" i="1" s="1"/>
  <c r="A42" i="1"/>
  <c r="B42" i="1" s="1"/>
  <c r="C42" i="1"/>
  <c r="E42" i="1"/>
  <c r="D42" i="1" s="1"/>
  <c r="F42" i="1"/>
  <c r="G42" i="1"/>
  <c r="H42" i="1"/>
  <c r="I42" i="1"/>
  <c r="J42" i="1"/>
  <c r="K42" i="1"/>
  <c r="Q42" i="1"/>
  <c r="A43" i="1"/>
  <c r="B43" i="1" s="1"/>
  <c r="C43" i="1"/>
  <c r="E43" i="1"/>
  <c r="D43" i="1" s="1"/>
  <c r="F43" i="1"/>
  <c r="G43" i="1"/>
  <c r="H43" i="1"/>
  <c r="I43" i="1"/>
  <c r="J43" i="1"/>
  <c r="K43" i="1"/>
  <c r="A44" i="1"/>
  <c r="B44" i="1" s="1"/>
  <c r="C44" i="1"/>
  <c r="E44" i="1"/>
  <c r="D44" i="1" s="1"/>
  <c r="G44" i="1"/>
  <c r="F44" i="1" s="1"/>
  <c r="H44" i="1"/>
  <c r="I44" i="1"/>
  <c r="N44" i="1" s="1"/>
  <c r="O44" i="1" s="1"/>
  <c r="K44" i="1"/>
  <c r="J44" i="1" s="1"/>
  <c r="A45" i="1"/>
  <c r="B45" i="1" s="1"/>
  <c r="C45" i="1"/>
  <c r="E45" i="1"/>
  <c r="D45" i="1" s="1"/>
  <c r="G45" i="1"/>
  <c r="F45" i="1" s="1"/>
  <c r="H45" i="1"/>
  <c r="I45" i="1"/>
  <c r="N45" i="1" s="1"/>
  <c r="O45" i="1" s="1"/>
  <c r="K45" i="1"/>
  <c r="J45" i="1" s="1"/>
  <c r="A46" i="1"/>
  <c r="B46" i="1" s="1"/>
  <c r="C46" i="1"/>
  <c r="E46" i="1"/>
  <c r="D46" i="1" s="1"/>
  <c r="G46" i="1"/>
  <c r="F46" i="1" s="1"/>
  <c r="H46" i="1"/>
  <c r="I46" i="1"/>
  <c r="Q46" i="1" s="1"/>
  <c r="K46" i="1"/>
  <c r="J46" i="1" s="1"/>
  <c r="A47" i="1"/>
  <c r="B47" i="1"/>
  <c r="C47" i="1"/>
  <c r="E47" i="1"/>
  <c r="D47" i="1" s="1"/>
  <c r="G47" i="1"/>
  <c r="F47" i="1" s="1"/>
  <c r="H47" i="1"/>
  <c r="I47" i="1"/>
  <c r="K47" i="1"/>
  <c r="J47" i="1" s="1"/>
  <c r="A48" i="1"/>
  <c r="B48" i="1" s="1"/>
  <c r="C48" i="1"/>
  <c r="E48" i="1"/>
  <c r="D48" i="1" s="1"/>
  <c r="G48" i="1"/>
  <c r="F48" i="1" s="1"/>
  <c r="H48" i="1"/>
  <c r="I48" i="1"/>
  <c r="K48" i="1"/>
  <c r="J48" i="1" s="1"/>
  <c r="A49" i="1"/>
  <c r="B49" i="1" s="1"/>
  <c r="C49" i="1"/>
  <c r="E49" i="1"/>
  <c r="D49" i="1" s="1"/>
  <c r="F49" i="1"/>
  <c r="G49" i="1"/>
  <c r="H49" i="1"/>
  <c r="I49" i="1"/>
  <c r="J49" i="1"/>
  <c r="K49" i="1"/>
  <c r="A50" i="1"/>
  <c r="B50" i="1" s="1"/>
  <c r="C50" i="1"/>
  <c r="E50" i="1"/>
  <c r="D50" i="1" s="1"/>
  <c r="G50" i="1"/>
  <c r="F50" i="1" s="1"/>
  <c r="H50" i="1"/>
  <c r="I50" i="1"/>
  <c r="Q50" i="1" s="1"/>
  <c r="K50" i="1"/>
  <c r="J50" i="1" s="1"/>
  <c r="A51" i="1"/>
  <c r="B51" i="1"/>
  <c r="C51" i="1"/>
  <c r="E51" i="1"/>
  <c r="D51" i="1" s="1"/>
  <c r="G51" i="1"/>
  <c r="F51" i="1" s="1"/>
  <c r="H51" i="1"/>
  <c r="N51" i="1" s="1"/>
  <c r="O51" i="1" s="1"/>
  <c r="I51" i="1"/>
  <c r="K51" i="1"/>
  <c r="J51" i="1" s="1"/>
  <c r="A52" i="1"/>
  <c r="B52" i="1"/>
  <c r="C52" i="1"/>
  <c r="E52" i="1"/>
  <c r="D52" i="1" s="1"/>
  <c r="G52" i="1"/>
  <c r="F52" i="1" s="1"/>
  <c r="H52" i="1"/>
  <c r="N52" i="1" s="1"/>
  <c r="O52" i="1" s="1"/>
  <c r="I52" i="1"/>
  <c r="K52" i="1"/>
  <c r="J52" i="1" s="1"/>
  <c r="Q52" i="1"/>
  <c r="A53" i="1"/>
  <c r="B53" i="1"/>
  <c r="C53" i="1"/>
  <c r="E53" i="1"/>
  <c r="D53" i="1" s="1"/>
  <c r="G53" i="1"/>
  <c r="F53" i="1" s="1"/>
  <c r="H53" i="1"/>
  <c r="I53" i="1"/>
  <c r="K53" i="1"/>
  <c r="J53" i="1" s="1"/>
  <c r="A54" i="1"/>
  <c r="B54" i="1" s="1"/>
  <c r="C54" i="1"/>
  <c r="E54" i="1"/>
  <c r="D54" i="1" s="1"/>
  <c r="F54" i="1"/>
  <c r="G54" i="1"/>
  <c r="H54" i="1"/>
  <c r="I54" i="1"/>
  <c r="N54" i="1" s="1"/>
  <c r="O54" i="1" s="1"/>
  <c r="J54" i="1"/>
  <c r="K54" i="1"/>
  <c r="Q54" i="1"/>
  <c r="A55" i="1"/>
  <c r="B55" i="1" s="1"/>
  <c r="C55" i="1"/>
  <c r="E55" i="1"/>
  <c r="D55" i="1" s="1"/>
  <c r="G55" i="1"/>
  <c r="F55" i="1" s="1"/>
  <c r="H55" i="1"/>
  <c r="I55" i="1"/>
  <c r="N55" i="1" s="1"/>
  <c r="O55" i="1" s="1"/>
  <c r="K55" i="1"/>
  <c r="J55" i="1" s="1"/>
  <c r="A56" i="1"/>
  <c r="B56" i="1" s="1"/>
  <c r="C56" i="1"/>
  <c r="E56" i="1"/>
  <c r="D56" i="1" s="1"/>
  <c r="G56" i="1"/>
  <c r="F56" i="1" s="1"/>
  <c r="H56" i="1"/>
  <c r="I56" i="1"/>
  <c r="K56" i="1"/>
  <c r="J56" i="1" s="1"/>
  <c r="A57" i="1"/>
  <c r="B57" i="1" s="1"/>
  <c r="C57" i="1"/>
  <c r="E57" i="1"/>
  <c r="D57" i="1" s="1"/>
  <c r="G57" i="1"/>
  <c r="F57" i="1" s="1"/>
  <c r="H57" i="1"/>
  <c r="I57" i="1"/>
  <c r="L57" i="1" s="1"/>
  <c r="K57" i="1"/>
  <c r="J57" i="1" s="1"/>
  <c r="P57" i="1"/>
  <c r="Q57" i="1"/>
  <c r="A58" i="1"/>
  <c r="B58" i="1" s="1"/>
  <c r="C58" i="1"/>
  <c r="E58" i="1"/>
  <c r="D58" i="1" s="1"/>
  <c r="G58" i="1"/>
  <c r="F58" i="1" s="1"/>
  <c r="H58" i="1"/>
  <c r="I58" i="1"/>
  <c r="P58" i="1" s="1"/>
  <c r="K58" i="1"/>
  <c r="J58" i="1" s="1"/>
  <c r="A59" i="1"/>
  <c r="B59" i="1" s="1"/>
  <c r="C59" i="1"/>
  <c r="E59" i="1"/>
  <c r="D59" i="1" s="1"/>
  <c r="G59" i="1"/>
  <c r="F59" i="1" s="1"/>
  <c r="H59" i="1"/>
  <c r="N59" i="1" s="1"/>
  <c r="I59" i="1"/>
  <c r="Q59" i="1" s="1"/>
  <c r="K59" i="1"/>
  <c r="J59" i="1" s="1"/>
  <c r="L59" i="1"/>
  <c r="O59" i="1"/>
  <c r="P59" i="1"/>
  <c r="A60" i="1"/>
  <c r="B60" i="1" s="1"/>
  <c r="C60" i="1"/>
  <c r="E60" i="1"/>
  <c r="D60" i="1" s="1"/>
  <c r="G60" i="1"/>
  <c r="F60" i="1" s="1"/>
  <c r="H60" i="1"/>
  <c r="N60" i="1" s="1"/>
  <c r="I60" i="1"/>
  <c r="Q60" i="1" s="1"/>
  <c r="K60" i="1"/>
  <c r="J60" i="1" s="1"/>
  <c r="L60" i="1"/>
  <c r="O60" i="1"/>
  <c r="P60" i="1"/>
  <c r="A61" i="1"/>
  <c r="B61" i="1" s="1"/>
  <c r="C61" i="1"/>
  <c r="E61" i="1"/>
  <c r="D61" i="1" s="1"/>
  <c r="G61" i="1"/>
  <c r="F61" i="1" s="1"/>
  <c r="H61" i="1"/>
  <c r="I61" i="1"/>
  <c r="K61" i="1"/>
  <c r="J61" i="1" s="1"/>
  <c r="A62" i="1"/>
  <c r="B62" i="1" s="1"/>
  <c r="C62" i="1"/>
  <c r="E62" i="1"/>
  <c r="D62" i="1" s="1"/>
  <c r="G62" i="1"/>
  <c r="F62" i="1" s="1"/>
  <c r="H62" i="1"/>
  <c r="I62" i="1"/>
  <c r="K62" i="1"/>
  <c r="J62" i="1" s="1"/>
  <c r="A63" i="1"/>
  <c r="B63" i="1"/>
  <c r="C63" i="1"/>
  <c r="D63" i="1"/>
  <c r="E63" i="1"/>
  <c r="G63" i="1"/>
  <c r="F63" i="1" s="1"/>
  <c r="H63" i="1"/>
  <c r="I63" i="1"/>
  <c r="Q63" i="1" s="1"/>
  <c r="K63" i="1"/>
  <c r="J63" i="1" s="1"/>
  <c r="L63" i="1"/>
  <c r="P63" i="1"/>
  <c r="A64" i="1"/>
  <c r="B64" i="1" s="1"/>
  <c r="C64" i="1"/>
  <c r="E64" i="1"/>
  <c r="D64" i="1" s="1"/>
  <c r="G64" i="1"/>
  <c r="F64" i="1" s="1"/>
  <c r="H64" i="1"/>
  <c r="N64" i="1" s="1"/>
  <c r="I64" i="1"/>
  <c r="K64" i="1"/>
  <c r="J64" i="1" s="1"/>
  <c r="L64" i="1"/>
  <c r="O64" i="1"/>
  <c r="P64" i="1"/>
  <c r="Q64" i="1"/>
  <c r="A65" i="1"/>
  <c r="B65" i="1" s="1"/>
  <c r="C65" i="1"/>
  <c r="E65" i="1"/>
  <c r="D65" i="1" s="1"/>
  <c r="G65" i="1"/>
  <c r="F65" i="1" s="1"/>
  <c r="H65" i="1"/>
  <c r="I65" i="1"/>
  <c r="L65" i="1" s="1"/>
  <c r="K65" i="1"/>
  <c r="J65" i="1" s="1"/>
  <c r="P65" i="1"/>
  <c r="Q65" i="1"/>
  <c r="A66" i="1"/>
  <c r="B66" i="1" s="1"/>
  <c r="C66" i="1"/>
  <c r="D66" i="1"/>
  <c r="E66" i="1"/>
  <c r="G66" i="1"/>
  <c r="F66" i="1" s="1"/>
  <c r="H66" i="1"/>
  <c r="I66" i="1"/>
  <c r="P66" i="1" s="1"/>
  <c r="K66" i="1"/>
  <c r="J66" i="1" s="1"/>
  <c r="A67" i="1"/>
  <c r="B67" i="1"/>
  <c r="C67" i="1"/>
  <c r="D67" i="1"/>
  <c r="E67" i="1"/>
  <c r="G67" i="1"/>
  <c r="F67" i="1" s="1"/>
  <c r="H67" i="1"/>
  <c r="N67" i="1" s="1"/>
  <c r="I67" i="1"/>
  <c r="Q67" i="1" s="1"/>
  <c r="K67" i="1"/>
  <c r="J67" i="1" s="1"/>
  <c r="L67" i="1"/>
  <c r="O67" i="1"/>
  <c r="P67" i="1"/>
  <c r="A68" i="1"/>
  <c r="B68" i="1"/>
  <c r="C68" i="1"/>
  <c r="E68" i="1"/>
  <c r="D68" i="1" s="1"/>
  <c r="G68" i="1"/>
  <c r="F68" i="1" s="1"/>
  <c r="H68" i="1"/>
  <c r="N68" i="1" s="1"/>
  <c r="O68" i="1" s="1"/>
  <c r="I68" i="1"/>
  <c r="L68" i="1" s="1"/>
  <c r="K68" i="1"/>
  <c r="J68" i="1" s="1"/>
  <c r="P68" i="1"/>
  <c r="Q68" i="1"/>
  <c r="A69" i="1"/>
  <c r="B69" i="1" s="1"/>
  <c r="C69" i="1"/>
  <c r="E69" i="1"/>
  <c r="D69" i="1" s="1"/>
  <c r="G69" i="1"/>
  <c r="F69" i="1" s="1"/>
  <c r="H69" i="1"/>
  <c r="I69" i="1"/>
  <c r="K69" i="1"/>
  <c r="J69" i="1" s="1"/>
  <c r="A70" i="1"/>
  <c r="B70" i="1" s="1"/>
  <c r="C70" i="1"/>
  <c r="D70" i="1"/>
  <c r="E70" i="1"/>
  <c r="G70" i="1"/>
  <c r="F70" i="1" s="1"/>
  <c r="H70" i="1"/>
  <c r="I70" i="1"/>
  <c r="K70" i="1"/>
  <c r="J70" i="1" s="1"/>
  <c r="A71" i="1"/>
  <c r="B71" i="1"/>
  <c r="C71" i="1"/>
  <c r="E71" i="1"/>
  <c r="D71" i="1" s="1"/>
  <c r="G71" i="1"/>
  <c r="F71" i="1" s="1"/>
  <c r="H71" i="1"/>
  <c r="N71" i="1" s="1"/>
  <c r="I71" i="1"/>
  <c r="Q71" i="1" s="1"/>
  <c r="K71" i="1"/>
  <c r="J71" i="1" s="1"/>
  <c r="L71" i="1"/>
  <c r="O71" i="1"/>
  <c r="P71" i="1"/>
  <c r="A72" i="1"/>
  <c r="B72" i="1" s="1"/>
  <c r="C72" i="1"/>
  <c r="E72" i="1"/>
  <c r="D72" i="1" s="1"/>
  <c r="G72" i="1"/>
  <c r="F72" i="1" s="1"/>
  <c r="H72" i="1"/>
  <c r="I72" i="1"/>
  <c r="Q72" i="1" s="1"/>
  <c r="K72" i="1"/>
  <c r="J72" i="1" s="1"/>
  <c r="P72" i="1"/>
  <c r="A73" i="1"/>
  <c r="B73" i="1" s="1"/>
  <c r="C73" i="1"/>
  <c r="E73" i="1"/>
  <c r="D73" i="1" s="1"/>
  <c r="G73" i="1"/>
  <c r="F73" i="1" s="1"/>
  <c r="H73" i="1"/>
  <c r="N73" i="1" s="1"/>
  <c r="O73" i="1" s="1"/>
  <c r="I73" i="1"/>
  <c r="L73" i="1" s="1"/>
  <c r="K73" i="1"/>
  <c r="J73" i="1" s="1"/>
  <c r="P73" i="1"/>
  <c r="Q73" i="1"/>
  <c r="A74" i="1"/>
  <c r="B74" i="1" s="1"/>
  <c r="C74" i="1"/>
  <c r="E74" i="1"/>
  <c r="D74" i="1" s="1"/>
  <c r="G74" i="1"/>
  <c r="F74" i="1" s="1"/>
  <c r="H74" i="1"/>
  <c r="I74" i="1"/>
  <c r="K74" i="1"/>
  <c r="J74" i="1" s="1"/>
  <c r="A75" i="1"/>
  <c r="B75" i="1" s="1"/>
  <c r="C75" i="1"/>
  <c r="E75" i="1"/>
  <c r="D75" i="1" s="1"/>
  <c r="G75" i="1"/>
  <c r="F75" i="1" s="1"/>
  <c r="H75" i="1"/>
  <c r="I75" i="1"/>
  <c r="K75" i="1"/>
  <c r="J75" i="1" s="1"/>
  <c r="Q75" i="1"/>
  <c r="A76" i="1"/>
  <c r="B76" i="1"/>
  <c r="C76" i="1"/>
  <c r="E76" i="1"/>
  <c r="D76" i="1" s="1"/>
  <c r="G76" i="1"/>
  <c r="F76" i="1" s="1"/>
  <c r="H76" i="1"/>
  <c r="I76" i="1"/>
  <c r="L76" i="1" s="1"/>
  <c r="K76" i="1"/>
  <c r="J76" i="1" s="1"/>
  <c r="A77" i="1"/>
  <c r="B77" i="1" s="1"/>
  <c r="C77" i="1"/>
  <c r="E77" i="1"/>
  <c r="D77" i="1" s="1"/>
  <c r="G77" i="1"/>
  <c r="F77" i="1" s="1"/>
  <c r="H77" i="1"/>
  <c r="I77" i="1"/>
  <c r="K77" i="1"/>
  <c r="J77" i="1" s="1"/>
  <c r="A78" i="1"/>
  <c r="B78" i="1" s="1"/>
  <c r="C78" i="1"/>
  <c r="E78" i="1"/>
  <c r="D78" i="1" s="1"/>
  <c r="G78" i="1"/>
  <c r="F78" i="1" s="1"/>
  <c r="H78" i="1"/>
  <c r="N78" i="1" s="1"/>
  <c r="O78" i="1" s="1"/>
  <c r="I78" i="1"/>
  <c r="K78" i="1"/>
  <c r="J78" i="1" s="1"/>
  <c r="L78" i="1"/>
  <c r="P78" i="1"/>
  <c r="Q78" i="1"/>
  <c r="A79" i="1"/>
  <c r="B79" i="1" s="1"/>
  <c r="C79" i="1"/>
  <c r="E79" i="1"/>
  <c r="D79" i="1" s="1"/>
  <c r="G79" i="1"/>
  <c r="F79" i="1" s="1"/>
  <c r="H79" i="1"/>
  <c r="I79" i="1"/>
  <c r="K79" i="1"/>
  <c r="J79" i="1" s="1"/>
  <c r="A80" i="1"/>
  <c r="B80" i="1" s="1"/>
  <c r="C80" i="1"/>
  <c r="E80" i="1"/>
  <c r="D80" i="1" s="1"/>
  <c r="G80" i="1"/>
  <c r="F80" i="1" s="1"/>
  <c r="H80" i="1"/>
  <c r="I80" i="1"/>
  <c r="P80" i="1" s="1"/>
  <c r="K80" i="1"/>
  <c r="J80" i="1" s="1"/>
  <c r="L80" i="1"/>
  <c r="Q80" i="1"/>
  <c r="A81" i="1"/>
  <c r="B81" i="1" s="1"/>
  <c r="C81" i="1"/>
  <c r="E81" i="1"/>
  <c r="D81" i="1" s="1"/>
  <c r="G81" i="1"/>
  <c r="F81" i="1" s="1"/>
  <c r="H81" i="1"/>
  <c r="N81" i="1" s="1"/>
  <c r="O81" i="1" s="1"/>
  <c r="I81" i="1"/>
  <c r="K81" i="1"/>
  <c r="J81" i="1" s="1"/>
  <c r="L81" i="1"/>
  <c r="P81" i="1"/>
  <c r="Q81" i="1"/>
  <c r="A82" i="1"/>
  <c r="B82" i="1"/>
  <c r="C82" i="1"/>
  <c r="E82" i="1"/>
  <c r="D82" i="1" s="1"/>
  <c r="G82" i="1"/>
  <c r="F82" i="1" s="1"/>
  <c r="H82" i="1"/>
  <c r="N82" i="1" s="1"/>
  <c r="O82" i="1" s="1"/>
  <c r="I82" i="1"/>
  <c r="L82" i="1" s="1"/>
  <c r="K82" i="1"/>
  <c r="J82" i="1" s="1"/>
  <c r="P82" i="1"/>
  <c r="Q82" i="1"/>
  <c r="A83" i="1"/>
  <c r="B83" i="1" s="1"/>
  <c r="C83" i="1"/>
  <c r="E83" i="1"/>
  <c r="D83" i="1" s="1"/>
  <c r="G83" i="1"/>
  <c r="F83" i="1" s="1"/>
  <c r="H83" i="1"/>
  <c r="N83" i="1" s="1"/>
  <c r="O83" i="1" s="1"/>
  <c r="I83" i="1"/>
  <c r="K83" i="1"/>
  <c r="J83" i="1" s="1"/>
  <c r="L83" i="1"/>
  <c r="P83" i="1"/>
  <c r="Q83" i="1"/>
  <c r="A84" i="1"/>
  <c r="B84" i="1" s="1"/>
  <c r="C84" i="1"/>
  <c r="E84" i="1"/>
  <c r="D84" i="1" s="1"/>
  <c r="G84" i="1"/>
  <c r="F84" i="1" s="1"/>
  <c r="H84" i="1"/>
  <c r="I84" i="1"/>
  <c r="K84" i="1"/>
  <c r="J84" i="1" s="1"/>
  <c r="A85" i="1"/>
  <c r="B85" i="1" s="1"/>
  <c r="C85" i="1"/>
  <c r="E85" i="1"/>
  <c r="D85" i="1" s="1"/>
  <c r="G85" i="1"/>
  <c r="F85" i="1" s="1"/>
  <c r="H85" i="1"/>
  <c r="I85" i="1"/>
  <c r="P85" i="1" s="1"/>
  <c r="K85" i="1"/>
  <c r="J85" i="1" s="1"/>
  <c r="L85" i="1"/>
  <c r="Q85" i="1"/>
  <c r="A86" i="1"/>
  <c r="B86" i="1" s="1"/>
  <c r="C86" i="1"/>
  <c r="E86" i="1"/>
  <c r="D86" i="1" s="1"/>
  <c r="G86" i="1"/>
  <c r="F86" i="1" s="1"/>
  <c r="H86" i="1"/>
  <c r="N86" i="1" s="1"/>
  <c r="O86" i="1" s="1"/>
  <c r="I86" i="1"/>
  <c r="K86" i="1"/>
  <c r="J86" i="1" s="1"/>
  <c r="L86" i="1"/>
  <c r="P86" i="1"/>
  <c r="Q86" i="1"/>
  <c r="A87" i="1"/>
  <c r="B87" i="1" s="1"/>
  <c r="C87" i="1"/>
  <c r="E87" i="1"/>
  <c r="D87" i="1" s="1"/>
  <c r="G87" i="1"/>
  <c r="F87" i="1" s="1"/>
  <c r="H87" i="1"/>
  <c r="N87" i="1" s="1"/>
  <c r="O87" i="1" s="1"/>
  <c r="I87" i="1"/>
  <c r="L87" i="1" s="1"/>
  <c r="K87" i="1"/>
  <c r="J87" i="1" s="1"/>
  <c r="P87" i="1"/>
  <c r="Q87" i="1"/>
  <c r="A88" i="1"/>
  <c r="B88" i="1" s="1"/>
  <c r="C88" i="1"/>
  <c r="E88" i="1"/>
  <c r="D88" i="1" s="1"/>
  <c r="G88" i="1"/>
  <c r="F88" i="1" s="1"/>
  <c r="H88" i="1"/>
  <c r="I88" i="1"/>
  <c r="P88" i="1" s="1"/>
  <c r="K88" i="1"/>
  <c r="J88" i="1" s="1"/>
  <c r="L88" i="1"/>
  <c r="Q88" i="1"/>
  <c r="A89" i="1"/>
  <c r="B89" i="1"/>
  <c r="C89" i="1"/>
  <c r="E89" i="1"/>
  <c r="D89" i="1" s="1"/>
  <c r="G89" i="1"/>
  <c r="F89" i="1" s="1"/>
  <c r="H89" i="1"/>
  <c r="N89" i="1" s="1"/>
  <c r="O89" i="1" s="1"/>
  <c r="I89" i="1"/>
  <c r="K89" i="1"/>
  <c r="J89" i="1" s="1"/>
  <c r="L89" i="1"/>
  <c r="P89" i="1"/>
  <c r="Q89" i="1"/>
  <c r="A90" i="1"/>
  <c r="B90" i="1" s="1"/>
  <c r="C90" i="1"/>
  <c r="E90" i="1"/>
  <c r="D90" i="1" s="1"/>
  <c r="G90" i="1"/>
  <c r="F90" i="1" s="1"/>
  <c r="H90" i="1"/>
  <c r="I90" i="1"/>
  <c r="L90" i="1" s="1"/>
  <c r="K90" i="1"/>
  <c r="J90" i="1" s="1"/>
  <c r="Q90" i="1"/>
  <c r="A91" i="1"/>
  <c r="B91" i="1" s="1"/>
  <c r="C91" i="1"/>
  <c r="E91" i="1"/>
  <c r="D91" i="1" s="1"/>
  <c r="G91" i="1"/>
  <c r="F91" i="1" s="1"/>
  <c r="H91" i="1"/>
  <c r="I91" i="1"/>
  <c r="P91" i="1" s="1"/>
  <c r="K91" i="1"/>
  <c r="J91" i="1" s="1"/>
  <c r="L91" i="1"/>
  <c r="Q91" i="1"/>
  <c r="A92" i="1"/>
  <c r="B92" i="1"/>
  <c r="C92" i="1"/>
  <c r="E92" i="1"/>
  <c r="D92" i="1" s="1"/>
  <c r="G92" i="1"/>
  <c r="F92" i="1" s="1"/>
  <c r="H92" i="1"/>
  <c r="N92" i="1" s="1"/>
  <c r="O92" i="1" s="1"/>
  <c r="I92" i="1"/>
  <c r="K92" i="1"/>
  <c r="J92" i="1" s="1"/>
  <c r="L92" i="1"/>
  <c r="P92" i="1"/>
  <c r="Q92" i="1"/>
  <c r="A93" i="1"/>
  <c r="B93" i="1" s="1"/>
  <c r="C93" i="1"/>
  <c r="E93" i="1"/>
  <c r="D93" i="1" s="1"/>
  <c r="G93" i="1"/>
  <c r="F93" i="1" s="1"/>
  <c r="H93" i="1"/>
  <c r="N93" i="1" s="1"/>
  <c r="O93" i="1" s="1"/>
  <c r="I93" i="1"/>
  <c r="K93" i="1"/>
  <c r="J93" i="1" s="1"/>
  <c r="L93" i="1"/>
  <c r="P93" i="1"/>
  <c r="Q93" i="1"/>
  <c r="A94" i="1"/>
  <c r="B94" i="1"/>
  <c r="C94" i="1"/>
  <c r="E94" i="1"/>
  <c r="D94" i="1" s="1"/>
  <c r="G94" i="1"/>
  <c r="F94" i="1" s="1"/>
  <c r="H94" i="1"/>
  <c r="N94" i="1" s="1"/>
  <c r="O94" i="1" s="1"/>
  <c r="I94" i="1"/>
  <c r="L94" i="1" s="1"/>
  <c r="K94" i="1"/>
  <c r="J94" i="1" s="1"/>
  <c r="P94" i="1"/>
  <c r="Q94" i="1"/>
  <c r="A95" i="1"/>
  <c r="B95" i="1" s="1"/>
  <c r="C95" i="1"/>
  <c r="E95" i="1"/>
  <c r="D95" i="1" s="1"/>
  <c r="G95" i="1"/>
  <c r="F95" i="1" s="1"/>
  <c r="H95" i="1"/>
  <c r="N95" i="1" s="1"/>
  <c r="O95" i="1" s="1"/>
  <c r="I95" i="1"/>
  <c r="K95" i="1"/>
  <c r="J95" i="1" s="1"/>
  <c r="L95" i="1"/>
  <c r="P95" i="1"/>
  <c r="Q95" i="1"/>
  <c r="A96" i="1"/>
  <c r="B96" i="1"/>
  <c r="C96" i="1"/>
  <c r="E96" i="1"/>
  <c r="D96" i="1" s="1"/>
  <c r="G96" i="1"/>
  <c r="F96" i="1" s="1"/>
  <c r="H96" i="1"/>
  <c r="N96" i="1" s="1"/>
  <c r="O96" i="1" s="1"/>
  <c r="I96" i="1"/>
  <c r="K96" i="1"/>
  <c r="J96" i="1" s="1"/>
  <c r="L96" i="1"/>
  <c r="P96" i="1"/>
  <c r="Q96" i="1"/>
  <c r="A97" i="1"/>
  <c r="B97" i="1" s="1"/>
  <c r="C97" i="1"/>
  <c r="E97" i="1"/>
  <c r="D97" i="1" s="1"/>
  <c r="G97" i="1"/>
  <c r="F97" i="1" s="1"/>
  <c r="H97" i="1"/>
  <c r="I97" i="1"/>
  <c r="P97" i="1" s="1"/>
  <c r="K97" i="1"/>
  <c r="J97" i="1" s="1"/>
  <c r="A98" i="1"/>
  <c r="B98" i="1"/>
  <c r="C98" i="1"/>
  <c r="E98" i="1"/>
  <c r="D98" i="1" s="1"/>
  <c r="G98" i="1"/>
  <c r="F98" i="1" s="1"/>
  <c r="H98" i="1"/>
  <c r="N98" i="1" s="1"/>
  <c r="O98" i="1" s="1"/>
  <c r="I98" i="1"/>
  <c r="K98" i="1"/>
  <c r="J98" i="1" s="1"/>
  <c r="L98" i="1"/>
  <c r="M98" i="1" s="1"/>
  <c r="P98" i="1"/>
  <c r="Q98" i="1"/>
  <c r="A99" i="1"/>
  <c r="B99" i="1"/>
  <c r="C99" i="1"/>
  <c r="E99" i="1"/>
  <c r="D99" i="1" s="1"/>
  <c r="F99" i="1"/>
  <c r="G99" i="1"/>
  <c r="H99" i="1"/>
  <c r="I99" i="1"/>
  <c r="L99" i="1" s="1"/>
  <c r="M99" i="1" s="1"/>
  <c r="J99" i="1"/>
  <c r="K99" i="1"/>
  <c r="P99" i="1"/>
  <c r="Q99" i="1"/>
  <c r="A100" i="1"/>
  <c r="B100" i="1"/>
  <c r="C100" i="1"/>
  <c r="D100" i="1"/>
  <c r="E100" i="1"/>
  <c r="G100" i="1"/>
  <c r="F100" i="1" s="1"/>
  <c r="H100" i="1"/>
  <c r="N100" i="1" s="1"/>
  <c r="I100" i="1"/>
  <c r="K100" i="1"/>
  <c r="J100" i="1" s="1"/>
  <c r="L100" i="1"/>
  <c r="M100" i="1" s="1"/>
  <c r="P100" i="1"/>
  <c r="Q100" i="1"/>
  <c r="A101" i="1"/>
  <c r="B101" i="1"/>
  <c r="C101" i="1"/>
  <c r="E101" i="1"/>
  <c r="D101" i="1" s="1"/>
  <c r="F101" i="1"/>
  <c r="G101" i="1"/>
  <c r="H101" i="1"/>
  <c r="I101" i="1"/>
  <c r="Q101" i="1" s="1"/>
  <c r="J101" i="1"/>
  <c r="K101" i="1"/>
  <c r="P101" i="1"/>
  <c r="A102" i="1"/>
  <c r="B102" i="1" s="1"/>
  <c r="C102" i="1"/>
  <c r="E102" i="1"/>
  <c r="D102" i="1" s="1"/>
  <c r="G102" i="1"/>
  <c r="F102" i="1" s="1"/>
  <c r="H102" i="1"/>
  <c r="I102" i="1"/>
  <c r="K102" i="1"/>
  <c r="J102" i="1" s="1"/>
  <c r="A103" i="1"/>
  <c r="B103" i="1"/>
  <c r="C103" i="1"/>
  <c r="D103" i="1"/>
  <c r="E103" i="1"/>
  <c r="G103" i="1"/>
  <c r="F103" i="1" s="1"/>
  <c r="H103" i="1"/>
  <c r="I103" i="1"/>
  <c r="K103" i="1"/>
  <c r="J103" i="1" s="1"/>
  <c r="A104" i="1"/>
  <c r="B104" i="1" s="1"/>
  <c r="C104" i="1"/>
  <c r="E104" i="1"/>
  <c r="D104" i="1" s="1"/>
  <c r="F104" i="1"/>
  <c r="G104" i="1"/>
  <c r="H104" i="1"/>
  <c r="I104" i="1"/>
  <c r="J104" i="1"/>
  <c r="K104" i="1"/>
  <c r="A105" i="1"/>
  <c r="B105" i="1"/>
  <c r="C105" i="1"/>
  <c r="E105" i="1"/>
  <c r="D105" i="1" s="1"/>
  <c r="G105" i="1"/>
  <c r="F105" i="1" s="1"/>
  <c r="H105" i="1"/>
  <c r="N105" i="1" s="1"/>
  <c r="I105" i="1"/>
  <c r="K105" i="1"/>
  <c r="J105" i="1" s="1"/>
  <c r="L105" i="1"/>
  <c r="M105" i="1" s="1"/>
  <c r="P105" i="1"/>
  <c r="Q105" i="1"/>
  <c r="A106" i="1"/>
  <c r="B106" i="1" s="1"/>
  <c r="C106" i="1"/>
  <c r="E106" i="1"/>
  <c r="D106" i="1" s="1"/>
  <c r="G106" i="1"/>
  <c r="F106" i="1" s="1"/>
  <c r="H106" i="1"/>
  <c r="I106" i="1"/>
  <c r="K106" i="1"/>
  <c r="J106" i="1" s="1"/>
  <c r="A107" i="1"/>
  <c r="B107" i="1" s="1"/>
  <c r="C107" i="1"/>
  <c r="E107" i="1"/>
  <c r="D107" i="1" s="1"/>
  <c r="F107" i="1"/>
  <c r="G107" i="1"/>
  <c r="H107" i="1"/>
  <c r="I107" i="1"/>
  <c r="L107" i="1" s="1"/>
  <c r="M107" i="1" s="1"/>
  <c r="J107" i="1"/>
  <c r="K107" i="1"/>
  <c r="P107" i="1"/>
  <c r="Q107" i="1"/>
  <c r="A108" i="1"/>
  <c r="B108" i="1" s="1"/>
  <c r="C108" i="1"/>
  <c r="E108" i="1"/>
  <c r="D108" i="1" s="1"/>
  <c r="G108" i="1"/>
  <c r="F108" i="1" s="1"/>
  <c r="H108" i="1"/>
  <c r="N108" i="1" s="1"/>
  <c r="O108" i="1" s="1"/>
  <c r="I108" i="1"/>
  <c r="K108" i="1"/>
  <c r="J108" i="1" s="1"/>
  <c r="L108" i="1"/>
  <c r="P108" i="1"/>
  <c r="Q108" i="1"/>
  <c r="A109" i="1"/>
  <c r="B109" i="1"/>
  <c r="C109" i="1"/>
  <c r="E109" i="1"/>
  <c r="D109" i="1" s="1"/>
  <c r="G109" i="1"/>
  <c r="F109" i="1" s="1"/>
  <c r="H109" i="1"/>
  <c r="N109" i="1" s="1"/>
  <c r="I109" i="1"/>
  <c r="K109" i="1"/>
  <c r="J109" i="1" s="1"/>
  <c r="L109" i="1"/>
  <c r="M109" i="1" s="1"/>
  <c r="P109" i="1"/>
  <c r="Q109" i="1"/>
  <c r="A110" i="1"/>
  <c r="B110" i="1" s="1"/>
  <c r="C110" i="1"/>
  <c r="D110" i="1"/>
  <c r="E110" i="1"/>
  <c r="G110" i="1"/>
  <c r="F110" i="1" s="1"/>
  <c r="H110" i="1"/>
  <c r="I110" i="1"/>
  <c r="K110" i="1"/>
  <c r="J110" i="1" s="1"/>
  <c r="A111" i="1"/>
  <c r="B111" i="1" s="1"/>
  <c r="C111" i="1"/>
  <c r="E111" i="1"/>
  <c r="D111" i="1" s="1"/>
  <c r="G111" i="1"/>
  <c r="F111" i="1" s="1"/>
  <c r="H111" i="1"/>
  <c r="I111" i="1"/>
  <c r="L111" i="1" s="1"/>
  <c r="M111" i="1" s="1"/>
  <c r="K111" i="1"/>
  <c r="J111" i="1" s="1"/>
  <c r="A112" i="1"/>
  <c r="B112" i="1" s="1"/>
  <c r="C112" i="1"/>
  <c r="E112" i="1"/>
  <c r="D112" i="1" s="1"/>
  <c r="G112" i="1"/>
  <c r="F112" i="1" s="1"/>
  <c r="H112" i="1"/>
  <c r="I112" i="1"/>
  <c r="P112" i="1" s="1"/>
  <c r="K112" i="1"/>
  <c r="J112" i="1" s="1"/>
  <c r="L112" i="1"/>
  <c r="M112" i="1" s="1"/>
  <c r="Q112" i="1"/>
  <c r="A113" i="1"/>
  <c r="B113" i="1"/>
  <c r="C113" i="1"/>
  <c r="E113" i="1"/>
  <c r="D113" i="1" s="1"/>
  <c r="G113" i="1"/>
  <c r="F113" i="1" s="1"/>
  <c r="H113" i="1"/>
  <c r="N113" i="1" s="1"/>
  <c r="I113" i="1"/>
  <c r="Q113" i="1" s="1"/>
  <c r="K113" i="1"/>
  <c r="J113" i="1" s="1"/>
  <c r="P113" i="1"/>
  <c r="A114" i="1"/>
  <c r="B114" i="1"/>
  <c r="C114" i="1"/>
  <c r="E114" i="1"/>
  <c r="D114" i="1" s="1"/>
  <c r="G114" i="1"/>
  <c r="F114" i="1" s="1"/>
  <c r="H114" i="1"/>
  <c r="I114" i="1"/>
  <c r="K114" i="1"/>
  <c r="J114" i="1" s="1"/>
  <c r="A115" i="1"/>
  <c r="B115" i="1" s="1"/>
  <c r="C115" i="1"/>
  <c r="E115" i="1"/>
  <c r="D115" i="1" s="1"/>
  <c r="G115" i="1"/>
  <c r="F115" i="1" s="1"/>
  <c r="H115" i="1"/>
  <c r="I115" i="1"/>
  <c r="Q115" i="1" s="1"/>
  <c r="K115" i="1"/>
  <c r="J115" i="1" s="1"/>
  <c r="A116" i="1"/>
  <c r="B116" i="1" s="1"/>
  <c r="C116" i="1"/>
  <c r="E116" i="1"/>
  <c r="D116" i="1" s="1"/>
  <c r="G116" i="1"/>
  <c r="F116" i="1" s="1"/>
  <c r="H116" i="1"/>
  <c r="I116" i="1"/>
  <c r="K116" i="1"/>
  <c r="J116" i="1" s="1"/>
  <c r="P116" i="1"/>
  <c r="A117" i="1"/>
  <c r="B117" i="1" s="1"/>
  <c r="C117" i="1"/>
  <c r="E117" i="1"/>
  <c r="D117" i="1" s="1"/>
  <c r="G117" i="1"/>
  <c r="F117" i="1" s="1"/>
  <c r="H117" i="1"/>
  <c r="N117" i="1" s="1"/>
  <c r="I117" i="1"/>
  <c r="K117" i="1"/>
  <c r="J117" i="1" s="1"/>
  <c r="L117" i="1"/>
  <c r="M117" i="1" s="1"/>
  <c r="P117" i="1"/>
  <c r="Q117" i="1"/>
  <c r="A118" i="1"/>
  <c r="B118" i="1" s="1"/>
  <c r="C118" i="1"/>
  <c r="D118" i="1"/>
  <c r="E118" i="1"/>
  <c r="G118" i="1"/>
  <c r="F118" i="1" s="1"/>
  <c r="H118" i="1"/>
  <c r="I118" i="1"/>
  <c r="K118" i="1"/>
  <c r="J118" i="1" s="1"/>
  <c r="A119" i="1"/>
  <c r="B119" i="1" s="1"/>
  <c r="C119" i="1"/>
  <c r="E119" i="1"/>
  <c r="D119" i="1" s="1"/>
  <c r="G119" i="1"/>
  <c r="F119" i="1" s="1"/>
  <c r="H119" i="1"/>
  <c r="I119" i="1"/>
  <c r="K119" i="1"/>
  <c r="J119" i="1" s="1"/>
  <c r="A120" i="1"/>
  <c r="B120" i="1" s="1"/>
  <c r="C120" i="1"/>
  <c r="E120" i="1"/>
  <c r="D120" i="1" s="1"/>
  <c r="G120" i="1"/>
  <c r="F120" i="1" s="1"/>
  <c r="H120" i="1"/>
  <c r="I120" i="1"/>
  <c r="P120" i="1" s="1"/>
  <c r="K120" i="1"/>
  <c r="J120" i="1" s="1"/>
  <c r="L120" i="1"/>
  <c r="M120" i="1" s="1"/>
  <c r="Q120" i="1"/>
  <c r="A121" i="1"/>
  <c r="B121" i="1"/>
  <c r="C121" i="1"/>
  <c r="E121" i="1"/>
  <c r="D121" i="1" s="1"/>
  <c r="G121" i="1"/>
  <c r="F121" i="1" s="1"/>
  <c r="H121" i="1"/>
  <c r="I121" i="1"/>
  <c r="Q121" i="1" s="1"/>
  <c r="K121" i="1"/>
  <c r="J121" i="1" s="1"/>
  <c r="N121" i="1"/>
  <c r="P121" i="1"/>
  <c r="A122" i="1"/>
  <c r="B122" i="1"/>
  <c r="C122" i="1"/>
  <c r="E122" i="1"/>
  <c r="D122" i="1" s="1"/>
  <c r="G122" i="1"/>
  <c r="F122" i="1" s="1"/>
  <c r="H122" i="1"/>
  <c r="I122" i="1"/>
  <c r="K122" i="1"/>
  <c r="J122" i="1" s="1"/>
  <c r="A123" i="1"/>
  <c r="B123" i="1" s="1"/>
  <c r="C123" i="1"/>
  <c r="E123" i="1"/>
  <c r="D123" i="1" s="1"/>
  <c r="G123" i="1"/>
  <c r="F123" i="1" s="1"/>
  <c r="H123" i="1"/>
  <c r="I123" i="1"/>
  <c r="Q123" i="1" s="1"/>
  <c r="K123" i="1"/>
  <c r="J123" i="1" s="1"/>
  <c r="A124" i="1"/>
  <c r="B124" i="1" s="1"/>
  <c r="C124" i="1"/>
  <c r="E124" i="1"/>
  <c r="D124" i="1" s="1"/>
  <c r="G124" i="1"/>
  <c r="F124" i="1" s="1"/>
  <c r="H124" i="1"/>
  <c r="I124" i="1"/>
  <c r="K124" i="1"/>
  <c r="J124" i="1" s="1"/>
  <c r="P124" i="1"/>
  <c r="A125" i="1"/>
  <c r="B125" i="1" s="1"/>
  <c r="C125" i="1"/>
  <c r="E125" i="1"/>
  <c r="D125" i="1" s="1"/>
  <c r="G125" i="1"/>
  <c r="F125" i="1" s="1"/>
  <c r="H125" i="1"/>
  <c r="N125" i="1" s="1"/>
  <c r="I125" i="1"/>
  <c r="K125" i="1"/>
  <c r="J125" i="1" s="1"/>
  <c r="L125" i="1"/>
  <c r="M125" i="1" s="1"/>
  <c r="P125" i="1"/>
  <c r="Q125" i="1"/>
  <c r="A126" i="1"/>
  <c r="B126" i="1" s="1"/>
  <c r="C126" i="1"/>
  <c r="D126" i="1"/>
  <c r="E126" i="1"/>
  <c r="G126" i="1"/>
  <c r="F126" i="1" s="1"/>
  <c r="H126" i="1"/>
  <c r="I126" i="1"/>
  <c r="K126" i="1"/>
  <c r="J126" i="1" s="1"/>
  <c r="Q126" i="1"/>
  <c r="A127" i="1"/>
  <c r="B127" i="1" s="1"/>
  <c r="C127" i="1"/>
  <c r="D127" i="1"/>
  <c r="E127" i="1"/>
  <c r="G127" i="1"/>
  <c r="F127" i="1" s="1"/>
  <c r="H127" i="1"/>
  <c r="I127" i="1"/>
  <c r="K127" i="1"/>
  <c r="J127" i="1" s="1"/>
  <c r="A128" i="1"/>
  <c r="B128" i="1" s="1"/>
  <c r="C128" i="1"/>
  <c r="E128" i="1"/>
  <c r="D128" i="1" s="1"/>
  <c r="F128" i="1"/>
  <c r="G128" i="1"/>
  <c r="H128" i="1"/>
  <c r="I128" i="1"/>
  <c r="J128" i="1"/>
  <c r="K128" i="1"/>
  <c r="A129" i="1"/>
  <c r="B129" i="1"/>
  <c r="C129" i="1"/>
  <c r="E129" i="1"/>
  <c r="D129" i="1" s="1"/>
  <c r="G129" i="1"/>
  <c r="F129" i="1" s="1"/>
  <c r="H129" i="1"/>
  <c r="I129" i="1"/>
  <c r="K129" i="1"/>
  <c r="J129" i="1" s="1"/>
  <c r="L129" i="1"/>
  <c r="M129" i="1" s="1"/>
  <c r="N129" i="1"/>
  <c r="P129" i="1"/>
  <c r="Q129" i="1"/>
  <c r="A130" i="1"/>
  <c r="B130" i="1"/>
  <c r="C130" i="1"/>
  <c r="E130" i="1"/>
  <c r="D130" i="1" s="1"/>
  <c r="G130" i="1"/>
  <c r="F130" i="1" s="1"/>
  <c r="H130" i="1"/>
  <c r="I130" i="1"/>
  <c r="K130" i="1"/>
  <c r="J130" i="1" s="1"/>
  <c r="A131" i="1"/>
  <c r="B131" i="1" s="1"/>
  <c r="C131" i="1"/>
  <c r="E131" i="1"/>
  <c r="D131" i="1" s="1"/>
  <c r="G131" i="1"/>
  <c r="F131" i="1" s="1"/>
  <c r="H131" i="1"/>
  <c r="I131" i="1"/>
  <c r="L131" i="1" s="1"/>
  <c r="K131" i="1"/>
  <c r="J131" i="1" s="1"/>
  <c r="Q131" i="1"/>
  <c r="A132" i="1"/>
  <c r="B132" i="1" s="1"/>
  <c r="C132" i="1"/>
  <c r="E132" i="1"/>
  <c r="D132" i="1" s="1"/>
  <c r="G132" i="1"/>
  <c r="F132" i="1" s="1"/>
  <c r="H132" i="1"/>
  <c r="I132" i="1"/>
  <c r="L132" i="1" s="1"/>
  <c r="M132" i="1" s="1"/>
  <c r="K132" i="1"/>
  <c r="J132" i="1" s="1"/>
  <c r="P132" i="1"/>
  <c r="Q132" i="1"/>
  <c r="A133" i="1"/>
  <c r="B133" i="1"/>
  <c r="C133" i="1"/>
  <c r="D133" i="1"/>
  <c r="E133" i="1"/>
  <c r="G133" i="1"/>
  <c r="F133" i="1" s="1"/>
  <c r="H133" i="1"/>
  <c r="I133" i="1"/>
  <c r="K133" i="1"/>
  <c r="J133" i="1" s="1"/>
  <c r="A134" i="1"/>
  <c r="B134" i="1" s="1"/>
  <c r="C134" i="1"/>
  <c r="E134" i="1"/>
  <c r="D134" i="1" s="1"/>
  <c r="G134" i="1"/>
  <c r="F134" i="1" s="1"/>
  <c r="H134" i="1"/>
  <c r="I134" i="1"/>
  <c r="L134" i="1" s="1"/>
  <c r="K134" i="1"/>
  <c r="J134" i="1" s="1"/>
  <c r="P134" i="1"/>
  <c r="A135" i="1"/>
  <c r="B135" i="1"/>
  <c r="C135" i="1"/>
  <c r="E135" i="1"/>
  <c r="D135" i="1" s="1"/>
  <c r="G135" i="1"/>
  <c r="F135" i="1" s="1"/>
  <c r="H135" i="1"/>
  <c r="I135" i="1"/>
  <c r="K135" i="1"/>
  <c r="J135" i="1" s="1"/>
  <c r="A136" i="1"/>
  <c r="B136" i="1"/>
  <c r="C136" i="1"/>
  <c r="E136" i="1"/>
  <c r="D136" i="1" s="1"/>
  <c r="G136" i="1"/>
  <c r="F136" i="1" s="1"/>
  <c r="H136" i="1"/>
  <c r="I136" i="1"/>
  <c r="K136" i="1"/>
  <c r="J136" i="1" s="1"/>
  <c r="L136" i="1"/>
  <c r="M136" i="1" s="1"/>
  <c r="P136" i="1"/>
  <c r="Q136" i="1"/>
  <c r="A137" i="1"/>
  <c r="B137" i="1" s="1"/>
  <c r="C137" i="1"/>
  <c r="E137" i="1"/>
  <c r="D137" i="1" s="1"/>
  <c r="G137" i="1"/>
  <c r="F137" i="1" s="1"/>
  <c r="H137" i="1"/>
  <c r="I137" i="1"/>
  <c r="K137" i="1"/>
  <c r="J137" i="1" s="1"/>
  <c r="A138" i="1"/>
  <c r="B138" i="1" s="1"/>
  <c r="C138" i="1"/>
  <c r="E138" i="1"/>
  <c r="D138" i="1" s="1"/>
  <c r="G138" i="1"/>
  <c r="F138" i="1" s="1"/>
  <c r="H138" i="1"/>
  <c r="I138" i="1"/>
  <c r="K138" i="1"/>
  <c r="J138" i="1" s="1"/>
  <c r="A139" i="1"/>
  <c r="B139" i="1" s="1"/>
  <c r="C139" i="1"/>
  <c r="E139" i="1"/>
  <c r="D139" i="1" s="1"/>
  <c r="G139" i="1"/>
  <c r="F139" i="1" s="1"/>
  <c r="H139" i="1"/>
  <c r="I139" i="1"/>
  <c r="K139" i="1"/>
  <c r="J139" i="1" s="1"/>
  <c r="A140" i="1"/>
  <c r="B140" i="1" s="1"/>
  <c r="C140" i="1"/>
  <c r="E140" i="1"/>
  <c r="D140" i="1" s="1"/>
  <c r="G140" i="1"/>
  <c r="F140" i="1" s="1"/>
  <c r="H140" i="1"/>
  <c r="I140" i="1"/>
  <c r="K140" i="1"/>
  <c r="J140" i="1" s="1"/>
  <c r="A141" i="1"/>
  <c r="B141" i="1" s="1"/>
  <c r="C141" i="1"/>
  <c r="E141" i="1"/>
  <c r="D141" i="1" s="1"/>
  <c r="G141" i="1"/>
  <c r="F141" i="1" s="1"/>
  <c r="H141" i="1"/>
  <c r="I141" i="1"/>
  <c r="K141" i="1"/>
  <c r="J141" i="1" s="1"/>
  <c r="Q141" i="1"/>
  <c r="A142" i="1"/>
  <c r="B142" i="1" s="1"/>
  <c r="C142" i="1"/>
  <c r="E142" i="1"/>
  <c r="D142" i="1" s="1"/>
  <c r="G142" i="1"/>
  <c r="F142" i="1" s="1"/>
  <c r="H142" i="1"/>
  <c r="I142" i="1"/>
  <c r="Q142" i="1" s="1"/>
  <c r="K142" i="1"/>
  <c r="J142" i="1" s="1"/>
  <c r="A143" i="1"/>
  <c r="B143" i="1" s="1"/>
  <c r="C143" i="1"/>
  <c r="E143" i="1"/>
  <c r="D143" i="1" s="1"/>
  <c r="G143" i="1"/>
  <c r="F143" i="1" s="1"/>
  <c r="H143" i="1"/>
  <c r="I143" i="1"/>
  <c r="K143" i="1"/>
  <c r="J143" i="1" s="1"/>
  <c r="A144" i="1"/>
  <c r="B144" i="1" s="1"/>
  <c r="C144" i="1"/>
  <c r="E144" i="1"/>
  <c r="D144" i="1" s="1"/>
  <c r="G144" i="1"/>
  <c r="F144" i="1" s="1"/>
  <c r="H144" i="1"/>
  <c r="I144" i="1"/>
  <c r="Q144" i="1" s="1"/>
  <c r="K144" i="1"/>
  <c r="J144" i="1" s="1"/>
  <c r="A145" i="1"/>
  <c r="B145" i="1" s="1"/>
  <c r="C145" i="1"/>
  <c r="E145" i="1"/>
  <c r="D145" i="1" s="1"/>
  <c r="G145" i="1"/>
  <c r="F145" i="1" s="1"/>
  <c r="H145" i="1"/>
  <c r="N145" i="1" s="1"/>
  <c r="O145" i="1" s="1"/>
  <c r="I145" i="1"/>
  <c r="K145" i="1"/>
  <c r="J145" i="1" s="1"/>
  <c r="Q145" i="1"/>
  <c r="A146" i="1"/>
  <c r="B146" i="1" s="1"/>
  <c r="C146" i="1"/>
  <c r="E146" i="1"/>
  <c r="D146" i="1" s="1"/>
  <c r="G146" i="1"/>
  <c r="F146" i="1" s="1"/>
  <c r="H146" i="1"/>
  <c r="I146" i="1"/>
  <c r="K146" i="1"/>
  <c r="J146" i="1" s="1"/>
  <c r="A147" i="1"/>
  <c r="B147" i="1" s="1"/>
  <c r="C147" i="1"/>
  <c r="E147" i="1"/>
  <c r="D147" i="1" s="1"/>
  <c r="G147" i="1"/>
  <c r="F147" i="1" s="1"/>
  <c r="H147" i="1"/>
  <c r="I147" i="1"/>
  <c r="K147" i="1"/>
  <c r="J147" i="1" s="1"/>
  <c r="Q147" i="1"/>
  <c r="A148" i="1"/>
  <c r="B148" i="1" s="1"/>
  <c r="C148" i="1"/>
  <c r="E148" i="1"/>
  <c r="D148" i="1" s="1"/>
  <c r="G148" i="1"/>
  <c r="F148" i="1" s="1"/>
  <c r="H148" i="1"/>
  <c r="N148" i="1" s="1"/>
  <c r="O148" i="1" s="1"/>
  <c r="I148" i="1"/>
  <c r="Q148" i="1" s="1"/>
  <c r="K148" i="1"/>
  <c r="J148" i="1" s="1"/>
  <c r="A149" i="1"/>
  <c r="B149" i="1" s="1"/>
  <c r="C149" i="1"/>
  <c r="E149" i="1"/>
  <c r="D149" i="1" s="1"/>
  <c r="G149" i="1"/>
  <c r="F149" i="1" s="1"/>
  <c r="H149" i="1"/>
  <c r="I149" i="1"/>
  <c r="K149" i="1"/>
  <c r="J149" i="1" s="1"/>
  <c r="A150" i="1"/>
  <c r="B150" i="1" s="1"/>
  <c r="C150" i="1"/>
  <c r="E150" i="1"/>
  <c r="D150" i="1" s="1"/>
  <c r="G150" i="1"/>
  <c r="F150" i="1" s="1"/>
  <c r="H150" i="1"/>
  <c r="I150" i="1"/>
  <c r="Q150" i="1" s="1"/>
  <c r="K150" i="1"/>
  <c r="J150" i="1" s="1"/>
  <c r="A151" i="1"/>
  <c r="B151" i="1" s="1"/>
  <c r="C151" i="1"/>
  <c r="E151" i="1"/>
  <c r="D151" i="1" s="1"/>
  <c r="G151" i="1"/>
  <c r="F151" i="1" s="1"/>
  <c r="H151" i="1"/>
  <c r="I151" i="1"/>
  <c r="K151" i="1"/>
  <c r="J151" i="1" s="1"/>
  <c r="A152" i="1"/>
  <c r="B152" i="1" s="1"/>
  <c r="C152" i="1"/>
  <c r="E152" i="1"/>
  <c r="D152" i="1" s="1"/>
  <c r="F152" i="1"/>
  <c r="G152" i="1"/>
  <c r="H152" i="1"/>
  <c r="I152" i="1"/>
  <c r="Q152" i="1" s="1"/>
  <c r="J152" i="1"/>
  <c r="K152" i="1"/>
  <c r="A153" i="1"/>
  <c r="B153" i="1" s="1"/>
  <c r="C153" i="1"/>
  <c r="E153" i="1"/>
  <c r="D153" i="1" s="1"/>
  <c r="G153" i="1"/>
  <c r="F153" i="1" s="1"/>
  <c r="H153" i="1"/>
  <c r="N153" i="1" s="1"/>
  <c r="O153" i="1" s="1"/>
  <c r="I153" i="1"/>
  <c r="K153" i="1"/>
  <c r="J153" i="1" s="1"/>
  <c r="Q153" i="1"/>
  <c r="A154" i="1"/>
  <c r="B154" i="1" s="1"/>
  <c r="C154" i="1"/>
  <c r="E154" i="1"/>
  <c r="D154" i="1" s="1"/>
  <c r="G154" i="1"/>
  <c r="F154" i="1" s="1"/>
  <c r="H154" i="1"/>
  <c r="I154" i="1"/>
  <c r="K154" i="1"/>
  <c r="J154" i="1" s="1"/>
  <c r="A155" i="1"/>
  <c r="B155" i="1" s="1"/>
  <c r="C155" i="1"/>
  <c r="E155" i="1"/>
  <c r="D155" i="1" s="1"/>
  <c r="G155" i="1"/>
  <c r="F155" i="1" s="1"/>
  <c r="H155" i="1"/>
  <c r="I155" i="1"/>
  <c r="K155" i="1"/>
  <c r="J155" i="1" s="1"/>
  <c r="A156" i="1"/>
  <c r="B156" i="1" s="1"/>
  <c r="C156" i="1"/>
  <c r="E156" i="1"/>
  <c r="D156" i="1" s="1"/>
  <c r="G156" i="1"/>
  <c r="F156" i="1" s="1"/>
  <c r="H156" i="1"/>
  <c r="I156" i="1"/>
  <c r="Q156" i="1" s="1"/>
  <c r="K156" i="1"/>
  <c r="J156" i="1" s="1"/>
  <c r="A157" i="1"/>
  <c r="B157" i="1" s="1"/>
  <c r="C157" i="1"/>
  <c r="E157" i="1"/>
  <c r="D157" i="1" s="1"/>
  <c r="G157" i="1"/>
  <c r="F157" i="1" s="1"/>
  <c r="H157" i="1"/>
  <c r="I157" i="1"/>
  <c r="K157" i="1"/>
  <c r="J157" i="1" s="1"/>
  <c r="Q157" i="1"/>
  <c r="A158" i="1"/>
  <c r="B158" i="1" s="1"/>
  <c r="C158" i="1"/>
  <c r="E158" i="1"/>
  <c r="D158" i="1" s="1"/>
  <c r="G158" i="1"/>
  <c r="F158" i="1" s="1"/>
  <c r="H158" i="1"/>
  <c r="I158" i="1"/>
  <c r="Q158" i="1" s="1"/>
  <c r="K158" i="1"/>
  <c r="J158" i="1" s="1"/>
  <c r="A159" i="1"/>
  <c r="B159" i="1" s="1"/>
  <c r="C159" i="1"/>
  <c r="E159" i="1"/>
  <c r="D159" i="1" s="1"/>
  <c r="G159" i="1"/>
  <c r="F159" i="1" s="1"/>
  <c r="H159" i="1"/>
  <c r="I159" i="1"/>
  <c r="K159" i="1"/>
  <c r="J159" i="1" s="1"/>
  <c r="A160" i="1"/>
  <c r="B160" i="1" s="1"/>
  <c r="C160" i="1"/>
  <c r="E160" i="1"/>
  <c r="D160" i="1" s="1"/>
  <c r="G160" i="1"/>
  <c r="F160" i="1" s="1"/>
  <c r="H160" i="1"/>
  <c r="I160" i="1"/>
  <c r="Q160" i="1" s="1"/>
  <c r="K160" i="1"/>
  <c r="J160" i="1" s="1"/>
  <c r="A161" i="1"/>
  <c r="B161" i="1" s="1"/>
  <c r="C161" i="1"/>
  <c r="E161" i="1"/>
  <c r="D161" i="1" s="1"/>
  <c r="G161" i="1"/>
  <c r="F161" i="1" s="1"/>
  <c r="H161" i="1"/>
  <c r="N161" i="1" s="1"/>
  <c r="O161" i="1" s="1"/>
  <c r="I161" i="1"/>
  <c r="K161" i="1"/>
  <c r="J161" i="1" s="1"/>
  <c r="Q161" i="1"/>
  <c r="A162" i="1"/>
  <c r="B162" i="1" s="1"/>
  <c r="C162" i="1"/>
  <c r="E162" i="1"/>
  <c r="D162" i="1" s="1"/>
  <c r="G162" i="1"/>
  <c r="F162" i="1" s="1"/>
  <c r="H162" i="1"/>
  <c r="I162" i="1"/>
  <c r="K162" i="1"/>
  <c r="J162" i="1" s="1"/>
  <c r="A163" i="1"/>
  <c r="B163" i="1" s="1"/>
  <c r="C163" i="1"/>
  <c r="E163" i="1"/>
  <c r="D163" i="1" s="1"/>
  <c r="G163" i="1"/>
  <c r="F163" i="1" s="1"/>
  <c r="H163" i="1"/>
  <c r="I163" i="1"/>
  <c r="K163" i="1"/>
  <c r="J163" i="1" s="1"/>
  <c r="Q163" i="1"/>
  <c r="A164" i="1"/>
  <c r="B164" i="1" s="1"/>
  <c r="C164" i="1"/>
  <c r="E164" i="1"/>
  <c r="D164" i="1" s="1"/>
  <c r="G164" i="1"/>
  <c r="F164" i="1" s="1"/>
  <c r="H164" i="1"/>
  <c r="N164" i="1" s="1"/>
  <c r="O164" i="1" s="1"/>
  <c r="I164" i="1"/>
  <c r="Q164" i="1" s="1"/>
  <c r="K164" i="1"/>
  <c r="J164" i="1" s="1"/>
  <c r="A165" i="1"/>
  <c r="B165" i="1" s="1"/>
  <c r="C165" i="1"/>
  <c r="E165" i="1"/>
  <c r="D165" i="1" s="1"/>
  <c r="G165" i="1"/>
  <c r="F165" i="1" s="1"/>
  <c r="H165" i="1"/>
  <c r="I165" i="1"/>
  <c r="N165" i="1" s="1"/>
  <c r="O165" i="1" s="1"/>
  <c r="K165" i="1"/>
  <c r="J165" i="1" s="1"/>
  <c r="A166" i="1"/>
  <c r="B166" i="1" s="1"/>
  <c r="C166" i="1"/>
  <c r="E166" i="1"/>
  <c r="D166" i="1" s="1"/>
  <c r="G166" i="1"/>
  <c r="F166" i="1" s="1"/>
  <c r="H166" i="1"/>
  <c r="N166" i="1" s="1"/>
  <c r="O166" i="1" s="1"/>
  <c r="I166" i="1"/>
  <c r="Q166" i="1" s="1"/>
  <c r="K166" i="1"/>
  <c r="J166" i="1" s="1"/>
  <c r="A167" i="1"/>
  <c r="B167" i="1"/>
  <c r="C167" i="1"/>
  <c r="E167" i="1"/>
  <c r="D167" i="1" s="1"/>
  <c r="G167" i="1"/>
  <c r="F167" i="1" s="1"/>
  <c r="H167" i="1"/>
  <c r="I167" i="1"/>
  <c r="Q167" i="1" s="1"/>
  <c r="K167" i="1"/>
  <c r="J167" i="1" s="1"/>
  <c r="A168" i="1"/>
  <c r="B168" i="1" s="1"/>
  <c r="C168" i="1"/>
  <c r="E168" i="1"/>
  <c r="D168" i="1" s="1"/>
  <c r="G168" i="1"/>
  <c r="F168" i="1" s="1"/>
  <c r="H168" i="1"/>
  <c r="N168" i="1" s="1"/>
  <c r="O168" i="1" s="1"/>
  <c r="I168" i="1"/>
  <c r="Q168" i="1" s="1"/>
  <c r="K168" i="1"/>
  <c r="J168" i="1" s="1"/>
  <c r="A169" i="1"/>
  <c r="B169" i="1"/>
  <c r="C169" i="1"/>
  <c r="E169" i="1"/>
  <c r="D169" i="1" s="1"/>
  <c r="G169" i="1"/>
  <c r="F169" i="1" s="1"/>
  <c r="H169" i="1"/>
  <c r="I169" i="1"/>
  <c r="Q169" i="1" s="1"/>
  <c r="K169" i="1"/>
  <c r="J169" i="1" s="1"/>
  <c r="A170" i="1"/>
  <c r="B170" i="1" s="1"/>
  <c r="C170" i="1"/>
  <c r="E170" i="1"/>
  <c r="D170" i="1" s="1"/>
  <c r="G170" i="1"/>
  <c r="F170" i="1" s="1"/>
  <c r="H170" i="1"/>
  <c r="I170" i="1"/>
  <c r="Q170" i="1" s="1"/>
  <c r="K170" i="1"/>
  <c r="J170" i="1" s="1"/>
  <c r="A171" i="1"/>
  <c r="B171" i="1"/>
  <c r="C171" i="1"/>
  <c r="E171" i="1"/>
  <c r="D171" i="1" s="1"/>
  <c r="G171" i="1"/>
  <c r="F171" i="1" s="1"/>
  <c r="H171" i="1"/>
  <c r="I171" i="1"/>
  <c r="P171" i="1" s="1"/>
  <c r="K171" i="1"/>
  <c r="J171" i="1" s="1"/>
  <c r="A172" i="1"/>
  <c r="B172" i="1" s="1"/>
  <c r="C172" i="1"/>
  <c r="E172" i="1"/>
  <c r="D172" i="1" s="1"/>
  <c r="G172" i="1"/>
  <c r="F172" i="1" s="1"/>
  <c r="H172" i="1"/>
  <c r="I172" i="1"/>
  <c r="K172" i="1"/>
  <c r="J172" i="1" s="1"/>
  <c r="A173" i="1"/>
  <c r="B173" i="1" s="1"/>
  <c r="C173" i="1"/>
  <c r="E173" i="1"/>
  <c r="D173" i="1" s="1"/>
  <c r="G173" i="1"/>
  <c r="F173" i="1" s="1"/>
  <c r="H173" i="1"/>
  <c r="I173" i="1"/>
  <c r="K173" i="1"/>
  <c r="J173" i="1" s="1"/>
  <c r="A174" i="1"/>
  <c r="B174" i="1" s="1"/>
  <c r="C174" i="1"/>
  <c r="E174" i="1"/>
  <c r="D174" i="1" s="1"/>
  <c r="G174" i="1"/>
  <c r="F174" i="1" s="1"/>
  <c r="H174" i="1"/>
  <c r="I174" i="1"/>
  <c r="K174" i="1"/>
  <c r="J174" i="1" s="1"/>
  <c r="P174" i="1"/>
  <c r="A175" i="1"/>
  <c r="B175" i="1" s="1"/>
  <c r="C175" i="1"/>
  <c r="E175" i="1"/>
  <c r="D175" i="1" s="1"/>
  <c r="G175" i="1"/>
  <c r="F175" i="1" s="1"/>
  <c r="H175" i="1"/>
  <c r="I175" i="1"/>
  <c r="K175" i="1"/>
  <c r="J175" i="1" s="1"/>
  <c r="P175" i="1"/>
  <c r="A176" i="1"/>
  <c r="B176" i="1" s="1"/>
  <c r="C176" i="1"/>
  <c r="E176" i="1"/>
  <c r="D176" i="1" s="1"/>
  <c r="G176" i="1"/>
  <c r="F176" i="1" s="1"/>
  <c r="H176" i="1"/>
  <c r="I176" i="1"/>
  <c r="K176" i="1"/>
  <c r="J176" i="1" s="1"/>
  <c r="A177" i="1"/>
  <c r="B177" i="1" s="1"/>
  <c r="C177" i="1"/>
  <c r="E177" i="1"/>
  <c r="D177" i="1" s="1"/>
  <c r="G177" i="1"/>
  <c r="F177" i="1" s="1"/>
  <c r="H177" i="1"/>
  <c r="I177" i="1"/>
  <c r="K177" i="1"/>
  <c r="J177" i="1" s="1"/>
  <c r="A178" i="1"/>
  <c r="B178" i="1" s="1"/>
  <c r="C178" i="1"/>
  <c r="E178" i="1"/>
  <c r="D178" i="1" s="1"/>
  <c r="G178" i="1"/>
  <c r="F178" i="1" s="1"/>
  <c r="H178" i="1"/>
  <c r="I178" i="1"/>
  <c r="K178" i="1"/>
  <c r="J178" i="1" s="1"/>
  <c r="A179" i="1"/>
  <c r="B179" i="1" s="1"/>
  <c r="C179" i="1"/>
  <c r="E179" i="1"/>
  <c r="D179" i="1" s="1"/>
  <c r="G179" i="1"/>
  <c r="F179" i="1" s="1"/>
  <c r="H179" i="1"/>
  <c r="I179" i="1"/>
  <c r="K179" i="1"/>
  <c r="J179" i="1" s="1"/>
  <c r="A180" i="1"/>
  <c r="B180" i="1" s="1"/>
  <c r="C180" i="1"/>
  <c r="E180" i="1"/>
  <c r="D180" i="1" s="1"/>
  <c r="G180" i="1"/>
  <c r="F180" i="1" s="1"/>
  <c r="H180" i="1"/>
  <c r="I180" i="1"/>
  <c r="K180" i="1"/>
  <c r="J180" i="1" s="1"/>
  <c r="A181" i="1"/>
  <c r="B181" i="1" s="1"/>
  <c r="C181" i="1"/>
  <c r="E181" i="1"/>
  <c r="D181" i="1" s="1"/>
  <c r="G181" i="1"/>
  <c r="F181" i="1" s="1"/>
  <c r="H181" i="1"/>
  <c r="I181" i="1"/>
  <c r="K181" i="1"/>
  <c r="J181" i="1" s="1"/>
  <c r="A182" i="1"/>
  <c r="B182" i="1" s="1"/>
  <c r="C182" i="1"/>
  <c r="E182" i="1"/>
  <c r="D182" i="1" s="1"/>
  <c r="G182" i="1"/>
  <c r="F182" i="1" s="1"/>
  <c r="H182" i="1"/>
  <c r="I182" i="1"/>
  <c r="K182" i="1"/>
  <c r="J182" i="1" s="1"/>
  <c r="A183" i="1"/>
  <c r="B183" i="1" s="1"/>
  <c r="C183" i="1"/>
  <c r="E183" i="1"/>
  <c r="D183" i="1" s="1"/>
  <c r="G183" i="1"/>
  <c r="F183" i="1" s="1"/>
  <c r="H183" i="1"/>
  <c r="I183" i="1"/>
  <c r="K183" i="1"/>
  <c r="J183" i="1" s="1"/>
  <c r="A184" i="1"/>
  <c r="B184" i="1" s="1"/>
  <c r="C184" i="1"/>
  <c r="E184" i="1"/>
  <c r="D184" i="1" s="1"/>
  <c r="G184" i="1"/>
  <c r="F184" i="1" s="1"/>
  <c r="H184" i="1"/>
  <c r="I184" i="1"/>
  <c r="K184" i="1"/>
  <c r="J184" i="1" s="1"/>
  <c r="A185" i="1"/>
  <c r="B185" i="1" s="1"/>
  <c r="C185" i="1"/>
  <c r="E185" i="1"/>
  <c r="D185" i="1" s="1"/>
  <c r="G185" i="1"/>
  <c r="F185" i="1" s="1"/>
  <c r="H185" i="1"/>
  <c r="I185" i="1"/>
  <c r="K185" i="1"/>
  <c r="J185" i="1" s="1"/>
  <c r="A186" i="1"/>
  <c r="B186" i="1" s="1"/>
  <c r="C186" i="1"/>
  <c r="E186" i="1"/>
  <c r="D186" i="1" s="1"/>
  <c r="G186" i="1"/>
  <c r="F186" i="1" s="1"/>
  <c r="H186" i="1"/>
  <c r="I186" i="1"/>
  <c r="K186" i="1"/>
  <c r="J186" i="1" s="1"/>
  <c r="A187" i="1"/>
  <c r="B187" i="1" s="1"/>
  <c r="C187" i="1"/>
  <c r="E187" i="1"/>
  <c r="D187" i="1" s="1"/>
  <c r="G187" i="1"/>
  <c r="F187" i="1" s="1"/>
  <c r="H187" i="1"/>
  <c r="I187" i="1"/>
  <c r="K187" i="1"/>
  <c r="J187" i="1" s="1"/>
  <c r="A188" i="1"/>
  <c r="B188" i="1" s="1"/>
  <c r="C188" i="1"/>
  <c r="E188" i="1"/>
  <c r="D188" i="1" s="1"/>
  <c r="G188" i="1"/>
  <c r="F188" i="1" s="1"/>
  <c r="H188" i="1"/>
  <c r="I188" i="1"/>
  <c r="K188" i="1"/>
  <c r="J188" i="1" s="1"/>
  <c r="A189" i="1"/>
  <c r="B189" i="1" s="1"/>
  <c r="C189" i="1"/>
  <c r="E189" i="1"/>
  <c r="D189" i="1" s="1"/>
  <c r="G189" i="1"/>
  <c r="F189" i="1" s="1"/>
  <c r="H189" i="1"/>
  <c r="I189" i="1"/>
  <c r="K189" i="1"/>
  <c r="J189" i="1" s="1"/>
  <c r="A190" i="1"/>
  <c r="B190" i="1" s="1"/>
  <c r="C190" i="1"/>
  <c r="E190" i="1"/>
  <c r="D190" i="1" s="1"/>
  <c r="G190" i="1"/>
  <c r="F190" i="1" s="1"/>
  <c r="H190" i="1"/>
  <c r="I190" i="1"/>
  <c r="K190" i="1"/>
  <c r="J190" i="1" s="1"/>
  <c r="A191" i="1"/>
  <c r="B191" i="1" s="1"/>
  <c r="C191" i="1"/>
  <c r="E191" i="1"/>
  <c r="D191" i="1" s="1"/>
  <c r="G191" i="1"/>
  <c r="F191" i="1" s="1"/>
  <c r="H191" i="1"/>
  <c r="I191" i="1"/>
  <c r="K191" i="1"/>
  <c r="J191" i="1" s="1"/>
  <c r="A192" i="1"/>
  <c r="B192" i="1" s="1"/>
  <c r="C192" i="1"/>
  <c r="E192" i="1"/>
  <c r="D192" i="1" s="1"/>
  <c r="G192" i="1"/>
  <c r="F192" i="1" s="1"/>
  <c r="H192" i="1"/>
  <c r="I192" i="1"/>
  <c r="K192" i="1"/>
  <c r="J192" i="1" s="1"/>
  <c r="A193" i="1"/>
  <c r="B193" i="1" s="1"/>
  <c r="C193" i="1"/>
  <c r="E193" i="1"/>
  <c r="D193" i="1" s="1"/>
  <c r="G193" i="1"/>
  <c r="F193" i="1" s="1"/>
  <c r="H193" i="1"/>
  <c r="I193" i="1"/>
  <c r="K193" i="1"/>
  <c r="J193" i="1" s="1"/>
  <c r="A194" i="1"/>
  <c r="B194" i="1" s="1"/>
  <c r="C194" i="1"/>
  <c r="E194" i="1"/>
  <c r="D194" i="1" s="1"/>
  <c r="G194" i="1"/>
  <c r="F194" i="1" s="1"/>
  <c r="H194" i="1"/>
  <c r="I194" i="1"/>
  <c r="K194" i="1"/>
  <c r="J194" i="1" s="1"/>
  <c r="A195" i="1"/>
  <c r="B195" i="1" s="1"/>
  <c r="C195" i="1"/>
  <c r="E195" i="1"/>
  <c r="D195" i="1" s="1"/>
  <c r="G195" i="1"/>
  <c r="F195" i="1" s="1"/>
  <c r="H195" i="1"/>
  <c r="I195" i="1"/>
  <c r="K195" i="1"/>
  <c r="J195" i="1" s="1"/>
  <c r="A196" i="1"/>
  <c r="B196" i="1" s="1"/>
  <c r="C196" i="1"/>
  <c r="E196" i="1"/>
  <c r="D196" i="1" s="1"/>
  <c r="G196" i="1"/>
  <c r="F196" i="1" s="1"/>
  <c r="H196" i="1"/>
  <c r="I196" i="1"/>
  <c r="K196" i="1"/>
  <c r="J196" i="1" s="1"/>
  <c r="A197" i="1"/>
  <c r="B197" i="1" s="1"/>
  <c r="C197" i="1"/>
  <c r="E197" i="1"/>
  <c r="D197" i="1" s="1"/>
  <c r="G197" i="1"/>
  <c r="F197" i="1" s="1"/>
  <c r="H197" i="1"/>
  <c r="I197" i="1"/>
  <c r="K197" i="1"/>
  <c r="J197" i="1" s="1"/>
  <c r="A198" i="1"/>
  <c r="B198" i="1" s="1"/>
  <c r="C198" i="1"/>
  <c r="E198" i="1"/>
  <c r="D198" i="1" s="1"/>
  <c r="G198" i="1"/>
  <c r="F198" i="1" s="1"/>
  <c r="H198" i="1"/>
  <c r="I198" i="1"/>
  <c r="K198" i="1"/>
  <c r="J198" i="1" s="1"/>
  <c r="A199" i="1"/>
  <c r="B199" i="1" s="1"/>
  <c r="C199" i="1"/>
  <c r="E199" i="1"/>
  <c r="D199" i="1" s="1"/>
  <c r="G199" i="1"/>
  <c r="F199" i="1" s="1"/>
  <c r="H199" i="1"/>
  <c r="I199" i="1"/>
  <c r="K199" i="1"/>
  <c r="J199" i="1" s="1"/>
  <c r="A200" i="1"/>
  <c r="B200" i="1" s="1"/>
  <c r="C200" i="1"/>
  <c r="E200" i="1"/>
  <c r="D200" i="1" s="1"/>
  <c r="G200" i="1"/>
  <c r="F200" i="1" s="1"/>
  <c r="H200" i="1"/>
  <c r="I200" i="1"/>
  <c r="K200" i="1"/>
  <c r="J200" i="1" s="1"/>
  <c r="A201" i="1"/>
  <c r="B201" i="1" s="1"/>
  <c r="C201" i="1"/>
  <c r="E201" i="1"/>
  <c r="D201" i="1" s="1"/>
  <c r="G201" i="1"/>
  <c r="F201" i="1" s="1"/>
  <c r="H201" i="1"/>
  <c r="I201" i="1"/>
  <c r="K201" i="1"/>
  <c r="J201" i="1" s="1"/>
  <c r="A202" i="1"/>
  <c r="B202" i="1" s="1"/>
  <c r="C202" i="1"/>
  <c r="E202" i="1"/>
  <c r="D202" i="1" s="1"/>
  <c r="G202" i="1"/>
  <c r="F202" i="1" s="1"/>
  <c r="H202" i="1"/>
  <c r="I202" i="1"/>
  <c r="K202" i="1"/>
  <c r="J202" i="1" s="1"/>
  <c r="A203" i="1"/>
  <c r="B203" i="1" s="1"/>
  <c r="C203" i="1"/>
  <c r="E203" i="1"/>
  <c r="D203" i="1" s="1"/>
  <c r="G203" i="1"/>
  <c r="F203" i="1" s="1"/>
  <c r="H203" i="1"/>
  <c r="I203" i="1"/>
  <c r="K203" i="1"/>
  <c r="J203" i="1" s="1"/>
  <c r="Q203" i="1"/>
  <c r="A204" i="1"/>
  <c r="B204" i="1" s="1"/>
  <c r="C204" i="1"/>
  <c r="E204" i="1"/>
  <c r="D204" i="1" s="1"/>
  <c r="G204" i="1"/>
  <c r="F204" i="1" s="1"/>
  <c r="H204" i="1"/>
  <c r="N204" i="1" s="1"/>
  <c r="O204" i="1" s="1"/>
  <c r="I204" i="1"/>
  <c r="K204" i="1"/>
  <c r="J204" i="1" s="1"/>
  <c r="L204" i="1"/>
  <c r="M204" i="1" s="1"/>
  <c r="S204" i="1" s="1"/>
  <c r="P204" i="1"/>
  <c r="Q204" i="1"/>
  <c r="A205" i="1"/>
  <c r="B205" i="1" s="1"/>
  <c r="C205" i="1"/>
  <c r="E205" i="1"/>
  <c r="D205" i="1" s="1"/>
  <c r="G205" i="1"/>
  <c r="F205" i="1" s="1"/>
  <c r="H205" i="1"/>
  <c r="N205" i="1" s="1"/>
  <c r="O205" i="1" s="1"/>
  <c r="I205" i="1"/>
  <c r="K205" i="1"/>
  <c r="J205" i="1" s="1"/>
  <c r="A206" i="1"/>
  <c r="B206" i="1" s="1"/>
  <c r="C206" i="1"/>
  <c r="E206" i="1"/>
  <c r="D206" i="1" s="1"/>
  <c r="G206" i="1"/>
  <c r="F206" i="1" s="1"/>
  <c r="H206" i="1"/>
  <c r="I206" i="1"/>
  <c r="P206" i="1" s="1"/>
  <c r="K206" i="1"/>
  <c r="J206" i="1" s="1"/>
  <c r="A207" i="1"/>
  <c r="B207" i="1" s="1"/>
  <c r="C207" i="1"/>
  <c r="E207" i="1"/>
  <c r="D207" i="1" s="1"/>
  <c r="G207" i="1"/>
  <c r="F207" i="1" s="1"/>
  <c r="H207" i="1"/>
  <c r="I207" i="1"/>
  <c r="K207" i="1"/>
  <c r="J207" i="1" s="1"/>
  <c r="A208" i="1"/>
  <c r="B208" i="1" s="1"/>
  <c r="C208" i="1"/>
  <c r="E208" i="1"/>
  <c r="D208" i="1" s="1"/>
  <c r="G208" i="1"/>
  <c r="F208" i="1" s="1"/>
  <c r="H208" i="1"/>
  <c r="I208" i="1"/>
  <c r="K208" i="1"/>
  <c r="J208" i="1" s="1"/>
  <c r="L208" i="1"/>
  <c r="M208" i="1" s="1"/>
  <c r="P208" i="1"/>
  <c r="Q208" i="1"/>
  <c r="A209" i="1"/>
  <c r="B209" i="1" s="1"/>
  <c r="C209" i="1"/>
  <c r="E209" i="1"/>
  <c r="D209" i="1" s="1"/>
  <c r="G209" i="1"/>
  <c r="F209" i="1" s="1"/>
  <c r="H209" i="1"/>
  <c r="I209" i="1"/>
  <c r="K209" i="1"/>
  <c r="J209" i="1" s="1"/>
  <c r="A210" i="1"/>
  <c r="B210" i="1" s="1"/>
  <c r="C210" i="1"/>
  <c r="E210" i="1"/>
  <c r="D210" i="1" s="1"/>
  <c r="G210" i="1"/>
  <c r="F210" i="1" s="1"/>
  <c r="H210" i="1"/>
  <c r="I210" i="1"/>
  <c r="K210" i="1"/>
  <c r="J210" i="1" s="1"/>
  <c r="A211" i="1"/>
  <c r="B211" i="1" s="1"/>
  <c r="C211" i="1"/>
  <c r="E211" i="1"/>
  <c r="D211" i="1" s="1"/>
  <c r="G211" i="1"/>
  <c r="F211" i="1" s="1"/>
  <c r="H211" i="1"/>
  <c r="I211" i="1"/>
  <c r="L211" i="1" s="1"/>
  <c r="K211" i="1"/>
  <c r="J211" i="1" s="1"/>
  <c r="P211" i="1"/>
  <c r="Q211" i="1"/>
  <c r="A212" i="1"/>
  <c r="B212" i="1" s="1"/>
  <c r="C212" i="1"/>
  <c r="E212" i="1"/>
  <c r="D212" i="1" s="1"/>
  <c r="G212" i="1"/>
  <c r="F212" i="1" s="1"/>
  <c r="H212" i="1"/>
  <c r="I212" i="1"/>
  <c r="P212" i="1" s="1"/>
  <c r="K212" i="1"/>
  <c r="J212" i="1" s="1"/>
  <c r="A213" i="1"/>
  <c r="B213" i="1" s="1"/>
  <c r="C213" i="1"/>
  <c r="E213" i="1"/>
  <c r="D213" i="1" s="1"/>
  <c r="G213" i="1"/>
  <c r="F213" i="1" s="1"/>
  <c r="H213" i="1"/>
  <c r="I213" i="1"/>
  <c r="K213" i="1"/>
  <c r="J213" i="1" s="1"/>
  <c r="A214" i="1"/>
  <c r="B214" i="1" s="1"/>
  <c r="C214" i="1"/>
  <c r="E214" i="1"/>
  <c r="D214" i="1" s="1"/>
  <c r="G214" i="1"/>
  <c r="F214" i="1" s="1"/>
  <c r="H214" i="1"/>
  <c r="I214" i="1"/>
  <c r="K214" i="1"/>
  <c r="J214" i="1" s="1"/>
  <c r="A215" i="1"/>
  <c r="B215" i="1" s="1"/>
  <c r="C215" i="1"/>
  <c r="E215" i="1"/>
  <c r="D215" i="1" s="1"/>
  <c r="G215" i="1"/>
  <c r="F215" i="1" s="1"/>
  <c r="H215" i="1"/>
  <c r="I215" i="1"/>
  <c r="L215" i="1" s="1"/>
  <c r="K215" i="1"/>
  <c r="J215" i="1" s="1"/>
  <c r="P215" i="1"/>
  <c r="A216" i="1"/>
  <c r="B216" i="1" s="1"/>
  <c r="C216" i="1"/>
  <c r="E216" i="1"/>
  <c r="D216" i="1" s="1"/>
  <c r="G216" i="1"/>
  <c r="F216" i="1" s="1"/>
  <c r="H216" i="1"/>
  <c r="N216" i="1" s="1"/>
  <c r="O216" i="1" s="1"/>
  <c r="I216" i="1"/>
  <c r="K216" i="1"/>
  <c r="J216" i="1" s="1"/>
  <c r="L216" i="1"/>
  <c r="M216" i="1" s="1"/>
  <c r="S216" i="1" s="1"/>
  <c r="P216" i="1"/>
  <c r="Q216" i="1"/>
  <c r="A217" i="1"/>
  <c r="B217" i="1" s="1"/>
  <c r="C217" i="1"/>
  <c r="E217" i="1"/>
  <c r="D217" i="1" s="1"/>
  <c r="G217" i="1"/>
  <c r="F217" i="1" s="1"/>
  <c r="H217" i="1"/>
  <c r="I217" i="1"/>
  <c r="K217" i="1"/>
  <c r="J217" i="1" s="1"/>
  <c r="A218" i="1"/>
  <c r="B218" i="1" s="1"/>
  <c r="C218" i="1"/>
  <c r="E218" i="1"/>
  <c r="D218" i="1" s="1"/>
  <c r="G218" i="1"/>
  <c r="F218" i="1" s="1"/>
  <c r="H218" i="1"/>
  <c r="I218" i="1"/>
  <c r="K218" i="1"/>
  <c r="J218" i="1" s="1"/>
  <c r="A219" i="1"/>
  <c r="B219" i="1" s="1"/>
  <c r="C219" i="1"/>
  <c r="E219" i="1"/>
  <c r="D219" i="1" s="1"/>
  <c r="G219" i="1"/>
  <c r="F219" i="1" s="1"/>
  <c r="H219" i="1"/>
  <c r="I219" i="1"/>
  <c r="K219" i="1"/>
  <c r="J219" i="1" s="1"/>
  <c r="A220" i="1"/>
  <c r="B220" i="1" s="1"/>
  <c r="C220" i="1"/>
  <c r="E220" i="1"/>
  <c r="D220" i="1" s="1"/>
  <c r="G220" i="1"/>
  <c r="F220" i="1" s="1"/>
  <c r="H220" i="1"/>
  <c r="I220" i="1"/>
  <c r="P220" i="1" s="1"/>
  <c r="K220" i="1"/>
  <c r="J220" i="1" s="1"/>
  <c r="L220" i="1"/>
  <c r="Q220" i="1"/>
  <c r="A221" i="1"/>
  <c r="B221" i="1" s="1"/>
  <c r="C221" i="1"/>
  <c r="D221" i="1"/>
  <c r="E221" i="1"/>
  <c r="G221" i="1"/>
  <c r="F221" i="1" s="1"/>
  <c r="H221" i="1"/>
  <c r="I221" i="1"/>
  <c r="K221" i="1"/>
  <c r="J221" i="1" s="1"/>
  <c r="A222" i="1"/>
  <c r="B222" i="1" s="1"/>
  <c r="C222" i="1"/>
  <c r="E222" i="1"/>
  <c r="D222" i="1" s="1"/>
  <c r="G222" i="1"/>
  <c r="F222" i="1" s="1"/>
  <c r="H222" i="1"/>
  <c r="I222" i="1"/>
  <c r="P222" i="1" s="1"/>
  <c r="K222" i="1"/>
  <c r="J222" i="1" s="1"/>
  <c r="A223" i="1"/>
  <c r="B223" i="1" s="1"/>
  <c r="C223" i="1"/>
  <c r="E223" i="1"/>
  <c r="D223" i="1" s="1"/>
  <c r="G223" i="1"/>
  <c r="F223" i="1" s="1"/>
  <c r="H223" i="1"/>
  <c r="I223" i="1"/>
  <c r="P223" i="1" s="1"/>
  <c r="K223" i="1"/>
  <c r="J223" i="1" s="1"/>
  <c r="Q223" i="1"/>
  <c r="A224" i="1"/>
  <c r="B224" i="1" s="1"/>
  <c r="C224" i="1"/>
  <c r="E224" i="1"/>
  <c r="D224" i="1" s="1"/>
  <c r="G224" i="1"/>
  <c r="F224" i="1" s="1"/>
  <c r="H224" i="1"/>
  <c r="I224" i="1"/>
  <c r="Q224" i="1" s="1"/>
  <c r="K224" i="1"/>
  <c r="J224" i="1" s="1"/>
  <c r="L224" i="1"/>
  <c r="M224" i="1" s="1"/>
  <c r="P224" i="1"/>
  <c r="A225" i="1"/>
  <c r="B225" i="1" s="1"/>
  <c r="C225" i="1"/>
  <c r="D225" i="1"/>
  <c r="E225" i="1"/>
  <c r="G225" i="1"/>
  <c r="F225" i="1" s="1"/>
  <c r="H225" i="1"/>
  <c r="I225" i="1"/>
  <c r="K225" i="1"/>
  <c r="J225" i="1" s="1"/>
  <c r="A226" i="1"/>
  <c r="B226" i="1" s="1"/>
  <c r="C226" i="1"/>
  <c r="D226" i="1"/>
  <c r="E226" i="1"/>
  <c r="G226" i="1"/>
  <c r="F226" i="1" s="1"/>
  <c r="H226" i="1"/>
  <c r="I226" i="1"/>
  <c r="K226" i="1"/>
  <c r="J226" i="1" s="1"/>
  <c r="A227" i="1"/>
  <c r="B227" i="1" s="1"/>
  <c r="C227" i="1"/>
  <c r="E227" i="1"/>
  <c r="D227" i="1" s="1"/>
  <c r="G227" i="1"/>
  <c r="F227" i="1" s="1"/>
  <c r="H227" i="1"/>
  <c r="I227" i="1"/>
  <c r="K227" i="1"/>
  <c r="J227" i="1" s="1"/>
  <c r="A228" i="1"/>
  <c r="B228" i="1" s="1"/>
  <c r="C228" i="1"/>
  <c r="E228" i="1"/>
  <c r="D228" i="1" s="1"/>
  <c r="G228" i="1"/>
  <c r="F228" i="1" s="1"/>
  <c r="H228" i="1"/>
  <c r="I228" i="1"/>
  <c r="K228" i="1"/>
  <c r="J228" i="1" s="1"/>
  <c r="L228" i="1"/>
  <c r="P228" i="1"/>
  <c r="Q228" i="1"/>
  <c r="A229" i="1"/>
  <c r="B229" i="1" s="1"/>
  <c r="C229" i="1"/>
  <c r="D229" i="1"/>
  <c r="E229" i="1"/>
  <c r="G229" i="1"/>
  <c r="F229" i="1" s="1"/>
  <c r="H229" i="1"/>
  <c r="I229" i="1"/>
  <c r="L229" i="1" s="1"/>
  <c r="K229" i="1"/>
  <c r="J229" i="1" s="1"/>
  <c r="A230" i="1"/>
  <c r="B230" i="1" s="1"/>
  <c r="C230" i="1"/>
  <c r="D230" i="1"/>
  <c r="E230" i="1"/>
  <c r="G230" i="1"/>
  <c r="F230" i="1" s="1"/>
  <c r="H230" i="1"/>
  <c r="I230" i="1"/>
  <c r="K230" i="1"/>
  <c r="J230" i="1" s="1"/>
  <c r="A231" i="1"/>
  <c r="B231" i="1" s="1"/>
  <c r="C231" i="1"/>
  <c r="E231" i="1"/>
  <c r="D231" i="1" s="1"/>
  <c r="G231" i="1"/>
  <c r="F231" i="1" s="1"/>
  <c r="H231" i="1"/>
  <c r="I231" i="1"/>
  <c r="K231" i="1"/>
  <c r="J231" i="1" s="1"/>
  <c r="Q231" i="1"/>
  <c r="A232" i="1"/>
  <c r="B232" i="1" s="1"/>
  <c r="C232" i="1"/>
  <c r="E232" i="1"/>
  <c r="D232" i="1" s="1"/>
  <c r="G232" i="1"/>
  <c r="F232" i="1" s="1"/>
  <c r="H232" i="1"/>
  <c r="I232" i="1"/>
  <c r="P232" i="1" s="1"/>
  <c r="K232" i="1"/>
  <c r="J232" i="1" s="1"/>
  <c r="Q232" i="1"/>
  <c r="A233" i="1"/>
  <c r="B233" i="1" s="1"/>
  <c r="C233" i="1"/>
  <c r="E233" i="1"/>
  <c r="D233" i="1" s="1"/>
  <c r="G233" i="1"/>
  <c r="F233" i="1" s="1"/>
  <c r="H233" i="1"/>
  <c r="I233" i="1"/>
  <c r="L233" i="1" s="1"/>
  <c r="K233" i="1"/>
  <c r="J233" i="1" s="1"/>
  <c r="P233" i="1"/>
  <c r="A234" i="1"/>
  <c r="B234" i="1" s="1"/>
  <c r="C234" i="1"/>
  <c r="E234" i="1"/>
  <c r="D234" i="1" s="1"/>
  <c r="G234" i="1"/>
  <c r="F234" i="1" s="1"/>
  <c r="H234" i="1"/>
  <c r="I234" i="1"/>
  <c r="P234" i="1" s="1"/>
  <c r="K234" i="1"/>
  <c r="J234" i="1" s="1"/>
  <c r="A235" i="1"/>
  <c r="B235" i="1" s="1"/>
  <c r="C235" i="1"/>
  <c r="E235" i="1"/>
  <c r="D235" i="1" s="1"/>
  <c r="G235" i="1"/>
  <c r="F235" i="1" s="1"/>
  <c r="H235" i="1"/>
  <c r="I235" i="1"/>
  <c r="K235" i="1"/>
  <c r="J235" i="1" s="1"/>
  <c r="A236" i="1"/>
  <c r="B236" i="1" s="1"/>
  <c r="C236" i="1"/>
  <c r="E236" i="1"/>
  <c r="D236" i="1" s="1"/>
  <c r="G236" i="1"/>
  <c r="F236" i="1" s="1"/>
  <c r="H236" i="1"/>
  <c r="N236" i="1" s="1"/>
  <c r="O236" i="1" s="1"/>
  <c r="I236" i="1"/>
  <c r="K236" i="1"/>
  <c r="J236" i="1" s="1"/>
  <c r="A237" i="1"/>
  <c r="B237" i="1" s="1"/>
  <c r="C237" i="1"/>
  <c r="E237" i="1"/>
  <c r="D237" i="1" s="1"/>
  <c r="G237" i="1"/>
  <c r="F237" i="1" s="1"/>
  <c r="H237" i="1"/>
  <c r="I237" i="1"/>
  <c r="P237" i="1" s="1"/>
  <c r="K237" i="1"/>
  <c r="J237" i="1" s="1"/>
  <c r="A238" i="1"/>
  <c r="B238" i="1" s="1"/>
  <c r="C238" i="1"/>
  <c r="E238" i="1"/>
  <c r="D238" i="1" s="1"/>
  <c r="G238" i="1"/>
  <c r="F238" i="1" s="1"/>
  <c r="H238" i="1"/>
  <c r="I238" i="1"/>
  <c r="K238" i="1"/>
  <c r="J238" i="1" s="1"/>
  <c r="Q238" i="1"/>
  <c r="A239" i="1"/>
  <c r="B239" i="1" s="1"/>
  <c r="C239" i="1"/>
  <c r="E239" i="1"/>
  <c r="D239" i="1" s="1"/>
  <c r="G239" i="1"/>
  <c r="F239" i="1" s="1"/>
  <c r="H239" i="1"/>
  <c r="N239" i="1" s="1"/>
  <c r="O239" i="1" s="1"/>
  <c r="I239" i="1"/>
  <c r="L239" i="1" s="1"/>
  <c r="K239" i="1"/>
  <c r="J239" i="1" s="1"/>
  <c r="M239" i="1"/>
  <c r="P239" i="1"/>
  <c r="Q239" i="1"/>
  <c r="A240" i="1"/>
  <c r="B240" i="1" s="1"/>
  <c r="C240" i="1"/>
  <c r="D240" i="1"/>
  <c r="E240" i="1"/>
  <c r="G240" i="1"/>
  <c r="F240" i="1" s="1"/>
  <c r="H240" i="1"/>
  <c r="I240" i="1"/>
  <c r="K240" i="1"/>
  <c r="J240" i="1" s="1"/>
  <c r="A241" i="1"/>
  <c r="B241" i="1" s="1"/>
  <c r="C241" i="1"/>
  <c r="D241" i="1"/>
  <c r="E241" i="1"/>
  <c r="G241" i="1"/>
  <c r="F241" i="1" s="1"/>
  <c r="H241" i="1"/>
  <c r="I241" i="1"/>
  <c r="K241" i="1"/>
  <c r="J241" i="1" s="1"/>
  <c r="A242" i="1"/>
  <c r="B242" i="1" s="1"/>
  <c r="C242" i="1"/>
  <c r="E242" i="1"/>
  <c r="D242" i="1" s="1"/>
  <c r="G242" i="1"/>
  <c r="F242" i="1" s="1"/>
  <c r="H242" i="1"/>
  <c r="I242" i="1"/>
  <c r="K242" i="1"/>
  <c r="J242" i="1" s="1"/>
  <c r="A243" i="1"/>
  <c r="B243" i="1" s="1"/>
  <c r="C243" i="1"/>
  <c r="E243" i="1"/>
  <c r="D243" i="1" s="1"/>
  <c r="G243" i="1"/>
  <c r="F243" i="1" s="1"/>
  <c r="H243" i="1"/>
  <c r="I243" i="1"/>
  <c r="P243" i="1" s="1"/>
  <c r="K243" i="1"/>
  <c r="J243" i="1" s="1"/>
  <c r="L243" i="1"/>
  <c r="Q243" i="1"/>
  <c r="A244" i="1"/>
  <c r="B244" i="1" s="1"/>
  <c r="C244" i="1"/>
  <c r="E244" i="1"/>
  <c r="D244" i="1" s="1"/>
  <c r="G244" i="1"/>
  <c r="F244" i="1" s="1"/>
  <c r="H244" i="1"/>
  <c r="I244" i="1"/>
  <c r="K244" i="1"/>
  <c r="J244" i="1" s="1"/>
  <c r="A245" i="1"/>
  <c r="B245" i="1" s="1"/>
  <c r="C245" i="1"/>
  <c r="E245" i="1"/>
  <c r="D245" i="1" s="1"/>
  <c r="G245" i="1"/>
  <c r="F245" i="1" s="1"/>
  <c r="H245" i="1"/>
  <c r="I245" i="1"/>
  <c r="L245" i="1" s="1"/>
  <c r="K245" i="1"/>
  <c r="J245" i="1" s="1"/>
  <c r="Q245" i="1"/>
  <c r="A246" i="1"/>
  <c r="B246" i="1" s="1"/>
  <c r="C246" i="1"/>
  <c r="E246" i="1"/>
  <c r="D246" i="1" s="1"/>
  <c r="F246" i="1"/>
  <c r="G246" i="1"/>
  <c r="H246" i="1"/>
  <c r="I246" i="1"/>
  <c r="L246" i="1" s="1"/>
  <c r="M246" i="1" s="1"/>
  <c r="J246" i="1"/>
  <c r="K246" i="1"/>
  <c r="Q246" i="1"/>
  <c r="A247" i="1"/>
  <c r="B247" i="1" s="1"/>
  <c r="C247" i="1"/>
  <c r="E247" i="1"/>
  <c r="D247" i="1" s="1"/>
  <c r="G247" i="1"/>
  <c r="F247" i="1" s="1"/>
  <c r="H247" i="1"/>
  <c r="I247" i="1"/>
  <c r="K247" i="1"/>
  <c r="J247" i="1" s="1"/>
  <c r="A248" i="1"/>
  <c r="B248" i="1"/>
  <c r="C248" i="1"/>
  <c r="E248" i="1"/>
  <c r="D248" i="1" s="1"/>
  <c r="G248" i="1"/>
  <c r="F248" i="1" s="1"/>
  <c r="H248" i="1"/>
  <c r="N248" i="1" s="1"/>
  <c r="R248" i="1" s="1"/>
  <c r="I248" i="1"/>
  <c r="L248" i="1" s="1"/>
  <c r="M248" i="1" s="1"/>
  <c r="K248" i="1"/>
  <c r="J248" i="1" s="1"/>
  <c r="Q248" i="1"/>
  <c r="A249" i="1"/>
  <c r="B249" i="1" s="1"/>
  <c r="C249" i="1"/>
  <c r="E249" i="1"/>
  <c r="D249" i="1" s="1"/>
  <c r="G249" i="1"/>
  <c r="F249" i="1" s="1"/>
  <c r="H249" i="1"/>
  <c r="I249" i="1"/>
  <c r="L249" i="1" s="1"/>
  <c r="M249" i="1" s="1"/>
  <c r="K249" i="1"/>
  <c r="J249" i="1" s="1"/>
  <c r="Q249" i="1"/>
  <c r="A250" i="1"/>
  <c r="B250" i="1"/>
  <c r="C250" i="1"/>
  <c r="E250" i="1"/>
  <c r="D250" i="1" s="1"/>
  <c r="G250" i="1"/>
  <c r="F250" i="1" s="1"/>
  <c r="H250" i="1"/>
  <c r="I250" i="1"/>
  <c r="K250" i="1"/>
  <c r="J250" i="1" s="1"/>
  <c r="A251" i="1"/>
  <c r="B251" i="1"/>
  <c r="C251" i="1"/>
  <c r="E251" i="1"/>
  <c r="D251" i="1" s="1"/>
  <c r="G251" i="1"/>
  <c r="F251" i="1" s="1"/>
  <c r="H251" i="1"/>
  <c r="I251" i="1"/>
  <c r="L251" i="1" s="1"/>
  <c r="M251" i="1" s="1"/>
  <c r="K251" i="1"/>
  <c r="J251" i="1" s="1"/>
  <c r="A252" i="1"/>
  <c r="B252" i="1" s="1"/>
  <c r="C252" i="1"/>
  <c r="E252" i="1"/>
  <c r="D252" i="1" s="1"/>
  <c r="F252" i="1"/>
  <c r="G252" i="1"/>
  <c r="H252" i="1"/>
  <c r="I252" i="1"/>
  <c r="Q252" i="1" s="1"/>
  <c r="J252" i="1"/>
  <c r="K252" i="1"/>
  <c r="A253" i="1"/>
  <c r="B253" i="1" s="1"/>
  <c r="C253" i="1"/>
  <c r="E253" i="1"/>
  <c r="D253" i="1" s="1"/>
  <c r="G253" i="1"/>
  <c r="F253" i="1" s="1"/>
  <c r="H253" i="1"/>
  <c r="N253" i="1" s="1"/>
  <c r="I253" i="1"/>
  <c r="L253" i="1" s="1"/>
  <c r="M253" i="1" s="1"/>
  <c r="K253" i="1"/>
  <c r="J253" i="1" s="1"/>
  <c r="A254" i="1"/>
  <c r="B254" i="1" s="1"/>
  <c r="C254" i="1"/>
  <c r="E254" i="1"/>
  <c r="D254" i="1" s="1"/>
  <c r="G254" i="1"/>
  <c r="F254" i="1" s="1"/>
  <c r="H254" i="1"/>
  <c r="N254" i="1" s="1"/>
  <c r="O254" i="1" s="1"/>
  <c r="I254" i="1"/>
  <c r="L254" i="1" s="1"/>
  <c r="M254" i="1" s="1"/>
  <c r="K254" i="1"/>
  <c r="J254" i="1" s="1"/>
  <c r="Q254" i="1"/>
  <c r="A255" i="1"/>
  <c r="B255" i="1" s="1"/>
  <c r="C255" i="1"/>
  <c r="E255" i="1"/>
  <c r="D255" i="1" s="1"/>
  <c r="G255" i="1"/>
  <c r="F255" i="1" s="1"/>
  <c r="H255" i="1"/>
  <c r="I255" i="1"/>
  <c r="L255" i="1" s="1"/>
  <c r="M255" i="1" s="1"/>
  <c r="K255" i="1"/>
  <c r="J255" i="1" s="1"/>
  <c r="A256" i="1"/>
  <c r="B256" i="1"/>
  <c r="C256" i="1"/>
  <c r="E256" i="1"/>
  <c r="D256" i="1" s="1"/>
  <c r="G256" i="1"/>
  <c r="F256" i="1" s="1"/>
  <c r="H256" i="1"/>
  <c r="I256" i="1"/>
  <c r="K256" i="1"/>
  <c r="J256" i="1" s="1"/>
  <c r="A257" i="1"/>
  <c r="B257" i="1" s="1"/>
  <c r="C257" i="1"/>
  <c r="E257" i="1"/>
  <c r="D257" i="1" s="1"/>
  <c r="G257" i="1"/>
  <c r="F257" i="1" s="1"/>
  <c r="H257" i="1"/>
  <c r="I257" i="1"/>
  <c r="L257" i="1" s="1"/>
  <c r="M257" i="1" s="1"/>
  <c r="K257" i="1"/>
  <c r="J257" i="1" s="1"/>
  <c r="A258" i="1"/>
  <c r="B258" i="1" s="1"/>
  <c r="C258" i="1"/>
  <c r="E258" i="1"/>
  <c r="D258" i="1" s="1"/>
  <c r="G258" i="1"/>
  <c r="F258" i="1" s="1"/>
  <c r="H258" i="1"/>
  <c r="I258" i="1"/>
  <c r="K258" i="1"/>
  <c r="J258" i="1" s="1"/>
  <c r="Q258" i="1"/>
  <c r="A259" i="1"/>
  <c r="B259" i="1" s="1"/>
  <c r="C259" i="1"/>
  <c r="E259" i="1"/>
  <c r="D259" i="1" s="1"/>
  <c r="G259" i="1"/>
  <c r="F259" i="1" s="1"/>
  <c r="H259" i="1"/>
  <c r="I259" i="1"/>
  <c r="L259" i="1" s="1"/>
  <c r="M259" i="1" s="1"/>
  <c r="K259" i="1"/>
  <c r="J259" i="1" s="1"/>
  <c r="A260" i="1"/>
  <c r="B260" i="1" s="1"/>
  <c r="C260" i="1"/>
  <c r="E260" i="1"/>
  <c r="D260" i="1" s="1"/>
  <c r="F260" i="1"/>
  <c r="G260" i="1"/>
  <c r="H260" i="1"/>
  <c r="I260" i="1"/>
  <c r="J260" i="1"/>
  <c r="K260" i="1"/>
  <c r="A261" i="1"/>
  <c r="B261" i="1" s="1"/>
  <c r="C261" i="1"/>
  <c r="E261" i="1"/>
  <c r="D261" i="1" s="1"/>
  <c r="G261" i="1"/>
  <c r="F261" i="1" s="1"/>
  <c r="H261" i="1"/>
  <c r="I261" i="1"/>
  <c r="L261" i="1" s="1"/>
  <c r="K261" i="1"/>
  <c r="J261" i="1" s="1"/>
  <c r="N261" i="1"/>
  <c r="O261" i="1" s="1"/>
  <c r="Q261" i="1"/>
  <c r="A262" i="1"/>
  <c r="B262" i="1"/>
  <c r="C262" i="1"/>
  <c r="E262" i="1"/>
  <c r="D262" i="1" s="1"/>
  <c r="G262" i="1"/>
  <c r="F262" i="1" s="1"/>
  <c r="H262" i="1"/>
  <c r="I262" i="1"/>
  <c r="K262" i="1"/>
  <c r="J262" i="1" s="1"/>
  <c r="A263" i="1"/>
  <c r="B263" i="1" s="1"/>
  <c r="C263" i="1"/>
  <c r="E263" i="1"/>
  <c r="D263" i="1" s="1"/>
  <c r="G263" i="1"/>
  <c r="F263" i="1" s="1"/>
  <c r="H263" i="1"/>
  <c r="N263" i="1" s="1"/>
  <c r="O263" i="1" s="1"/>
  <c r="I263" i="1"/>
  <c r="L263" i="1" s="1"/>
  <c r="M263" i="1" s="1"/>
  <c r="K263" i="1"/>
  <c r="J263" i="1" s="1"/>
  <c r="Q263" i="1"/>
  <c r="A264" i="1"/>
  <c r="B264" i="1" s="1"/>
  <c r="C264" i="1"/>
  <c r="E264" i="1"/>
  <c r="D264" i="1" s="1"/>
  <c r="G264" i="1"/>
  <c r="F264" i="1" s="1"/>
  <c r="H264" i="1"/>
  <c r="I264" i="1"/>
  <c r="K264" i="1"/>
  <c r="J264" i="1" s="1"/>
  <c r="A265" i="1"/>
  <c r="B265" i="1" s="1"/>
  <c r="C265" i="1"/>
  <c r="E265" i="1"/>
  <c r="D265" i="1" s="1"/>
  <c r="G265" i="1"/>
  <c r="F265" i="1" s="1"/>
  <c r="H265" i="1"/>
  <c r="I265" i="1"/>
  <c r="K265" i="1"/>
  <c r="J265" i="1" s="1"/>
  <c r="A266" i="1"/>
  <c r="B266" i="1" s="1"/>
  <c r="C266" i="1"/>
  <c r="E266" i="1"/>
  <c r="D266" i="1" s="1"/>
  <c r="G266" i="1"/>
  <c r="F266" i="1" s="1"/>
  <c r="H266" i="1"/>
  <c r="N266" i="1" s="1"/>
  <c r="O266" i="1" s="1"/>
  <c r="I266" i="1"/>
  <c r="K266" i="1"/>
  <c r="J266" i="1" s="1"/>
  <c r="A267" i="1"/>
  <c r="B267" i="1" s="1"/>
  <c r="C267" i="1"/>
  <c r="E267" i="1"/>
  <c r="D267" i="1" s="1"/>
  <c r="G267" i="1"/>
  <c r="F267" i="1" s="1"/>
  <c r="H267" i="1"/>
  <c r="N267" i="1" s="1"/>
  <c r="O267" i="1" s="1"/>
  <c r="I267" i="1"/>
  <c r="K267" i="1"/>
  <c r="J267" i="1" s="1"/>
  <c r="A268" i="1"/>
  <c r="B268" i="1" s="1"/>
  <c r="C268" i="1"/>
  <c r="E268" i="1"/>
  <c r="D268" i="1" s="1"/>
  <c r="G268" i="1"/>
  <c r="F268" i="1" s="1"/>
  <c r="H268" i="1"/>
  <c r="I268" i="1"/>
  <c r="K268" i="1"/>
  <c r="J268" i="1" s="1"/>
  <c r="A269" i="1"/>
  <c r="B269" i="1" s="1"/>
  <c r="C269" i="1"/>
  <c r="E269" i="1"/>
  <c r="D269" i="1" s="1"/>
  <c r="G269" i="1"/>
  <c r="F269" i="1" s="1"/>
  <c r="H269" i="1"/>
  <c r="I269" i="1"/>
  <c r="K269" i="1"/>
  <c r="J269" i="1" s="1"/>
  <c r="A270" i="1"/>
  <c r="B270" i="1"/>
  <c r="C270" i="1"/>
  <c r="E270" i="1"/>
  <c r="D270" i="1" s="1"/>
  <c r="G270" i="1"/>
  <c r="F270" i="1" s="1"/>
  <c r="H270" i="1"/>
  <c r="N270" i="1" s="1"/>
  <c r="O270" i="1" s="1"/>
  <c r="I270" i="1"/>
  <c r="K270" i="1"/>
  <c r="J270" i="1" s="1"/>
  <c r="A271" i="1"/>
  <c r="B271" i="1" s="1"/>
  <c r="C271" i="1"/>
  <c r="E271" i="1"/>
  <c r="D271" i="1" s="1"/>
  <c r="G271" i="1"/>
  <c r="F271" i="1" s="1"/>
  <c r="H271" i="1"/>
  <c r="I271" i="1"/>
  <c r="K271" i="1"/>
  <c r="J271" i="1" s="1"/>
  <c r="A272" i="1"/>
  <c r="B272" i="1" s="1"/>
  <c r="C272" i="1"/>
  <c r="E272" i="1"/>
  <c r="D272" i="1" s="1"/>
  <c r="G272" i="1"/>
  <c r="F272" i="1" s="1"/>
  <c r="H272" i="1"/>
  <c r="I272" i="1"/>
  <c r="K272" i="1"/>
  <c r="J272" i="1" s="1"/>
  <c r="A273" i="1"/>
  <c r="B273" i="1" s="1"/>
  <c r="C273" i="1"/>
  <c r="E273" i="1"/>
  <c r="D273" i="1" s="1"/>
  <c r="G273" i="1"/>
  <c r="F273" i="1" s="1"/>
  <c r="H273" i="1"/>
  <c r="N273" i="1" s="1"/>
  <c r="O273" i="1" s="1"/>
  <c r="I273" i="1"/>
  <c r="L273" i="1" s="1"/>
  <c r="M273" i="1" s="1"/>
  <c r="K273" i="1"/>
  <c r="J273" i="1" s="1"/>
  <c r="P273" i="1"/>
  <c r="Q273" i="1"/>
  <c r="A274" i="1"/>
  <c r="B274" i="1" s="1"/>
  <c r="C274" i="1"/>
  <c r="E274" i="1"/>
  <c r="D274" i="1" s="1"/>
  <c r="G274" i="1"/>
  <c r="F274" i="1" s="1"/>
  <c r="H274" i="1"/>
  <c r="I274" i="1"/>
  <c r="Q274" i="1" s="1"/>
  <c r="K274" i="1"/>
  <c r="J274" i="1" s="1"/>
  <c r="A275" i="1"/>
  <c r="B275" i="1" s="1"/>
  <c r="C275" i="1"/>
  <c r="E275" i="1"/>
  <c r="D275" i="1" s="1"/>
  <c r="G275" i="1"/>
  <c r="F275" i="1" s="1"/>
  <c r="H275" i="1"/>
  <c r="I275" i="1"/>
  <c r="L275" i="1" s="1"/>
  <c r="M275" i="1" s="1"/>
  <c r="K275" i="1"/>
  <c r="J275" i="1" s="1"/>
  <c r="Q275" i="1"/>
  <c r="A276" i="1"/>
  <c r="B276" i="1" s="1"/>
  <c r="C276" i="1"/>
  <c r="E276" i="1"/>
  <c r="D276" i="1" s="1"/>
  <c r="G276" i="1"/>
  <c r="F276" i="1" s="1"/>
  <c r="H276" i="1"/>
  <c r="I276" i="1"/>
  <c r="K276" i="1"/>
  <c r="J276" i="1" s="1"/>
  <c r="A277" i="1"/>
  <c r="B277" i="1" s="1"/>
  <c r="C277" i="1"/>
  <c r="E277" i="1"/>
  <c r="D277" i="1" s="1"/>
  <c r="G277" i="1"/>
  <c r="F277" i="1" s="1"/>
  <c r="H277" i="1"/>
  <c r="N277" i="1" s="1"/>
  <c r="O277" i="1" s="1"/>
  <c r="I277" i="1"/>
  <c r="L277" i="1" s="1"/>
  <c r="M277" i="1" s="1"/>
  <c r="K277" i="1"/>
  <c r="J277" i="1" s="1"/>
  <c r="P277" i="1"/>
  <c r="Q277" i="1"/>
  <c r="A278" i="1"/>
  <c r="B278" i="1" s="1"/>
  <c r="C278" i="1"/>
  <c r="E278" i="1"/>
  <c r="D278" i="1" s="1"/>
  <c r="G278" i="1"/>
  <c r="F278" i="1" s="1"/>
  <c r="H278" i="1"/>
  <c r="I278" i="1"/>
  <c r="K278" i="1"/>
  <c r="J278" i="1" s="1"/>
  <c r="A279" i="1"/>
  <c r="B279" i="1" s="1"/>
  <c r="C279" i="1"/>
  <c r="E279" i="1"/>
  <c r="D279" i="1" s="1"/>
  <c r="G279" i="1"/>
  <c r="F279" i="1" s="1"/>
  <c r="H279" i="1"/>
  <c r="N279" i="1" s="1"/>
  <c r="O279" i="1" s="1"/>
  <c r="I279" i="1"/>
  <c r="K279" i="1"/>
  <c r="J279" i="1" s="1"/>
  <c r="L279" i="1"/>
  <c r="M279" i="1" s="1"/>
  <c r="P279" i="1"/>
  <c r="Q279" i="1"/>
  <c r="A280" i="1"/>
  <c r="B280" i="1" s="1"/>
  <c r="C280" i="1"/>
  <c r="D280" i="1"/>
  <c r="E280" i="1"/>
  <c r="G280" i="1"/>
  <c r="F280" i="1" s="1"/>
  <c r="H280" i="1"/>
  <c r="I280" i="1"/>
  <c r="K280" i="1"/>
  <c r="J280" i="1" s="1"/>
  <c r="A281" i="1"/>
  <c r="B281" i="1" s="1"/>
  <c r="C281" i="1"/>
  <c r="E281" i="1"/>
  <c r="D281" i="1" s="1"/>
  <c r="G281" i="1"/>
  <c r="F281" i="1" s="1"/>
  <c r="H281" i="1"/>
  <c r="I281" i="1"/>
  <c r="K281" i="1"/>
  <c r="J281" i="1" s="1"/>
  <c r="A282" i="1"/>
  <c r="B282" i="1" s="1"/>
  <c r="C282" i="1"/>
  <c r="E282" i="1"/>
  <c r="D282" i="1" s="1"/>
  <c r="G282" i="1"/>
  <c r="F282" i="1" s="1"/>
  <c r="H282" i="1"/>
  <c r="I282" i="1"/>
  <c r="P282" i="1" s="1"/>
  <c r="K282" i="1"/>
  <c r="J282" i="1" s="1"/>
  <c r="L282" i="1"/>
  <c r="M282" i="1" s="1"/>
  <c r="Q282" i="1"/>
  <c r="A283" i="1"/>
  <c r="B283" i="1" s="1"/>
  <c r="C283" i="1"/>
  <c r="E283" i="1"/>
  <c r="D283" i="1" s="1"/>
  <c r="G283" i="1"/>
  <c r="F283" i="1" s="1"/>
  <c r="H283" i="1"/>
  <c r="I283" i="1"/>
  <c r="L283" i="1" s="1"/>
  <c r="M283" i="1" s="1"/>
  <c r="K283" i="1"/>
  <c r="J283" i="1" s="1"/>
  <c r="Q283" i="1"/>
  <c r="A284" i="1"/>
  <c r="B284" i="1" s="1"/>
  <c r="C284" i="1"/>
  <c r="E284" i="1"/>
  <c r="D284" i="1" s="1"/>
  <c r="G284" i="1"/>
  <c r="F284" i="1" s="1"/>
  <c r="H284" i="1"/>
  <c r="I284" i="1"/>
  <c r="P284" i="1" s="1"/>
  <c r="K284" i="1"/>
  <c r="J284" i="1" s="1"/>
  <c r="L284" i="1"/>
  <c r="M284" i="1" s="1"/>
  <c r="Q284" i="1"/>
  <c r="A285" i="1"/>
  <c r="B285" i="1" s="1"/>
  <c r="C285" i="1"/>
  <c r="E285" i="1"/>
  <c r="D285" i="1" s="1"/>
  <c r="G285" i="1"/>
  <c r="F285" i="1" s="1"/>
  <c r="H285" i="1"/>
  <c r="I285" i="1"/>
  <c r="L285" i="1" s="1"/>
  <c r="M285" i="1" s="1"/>
  <c r="K285" i="1"/>
  <c r="J285" i="1" s="1"/>
  <c r="A286" i="1"/>
  <c r="B286" i="1" s="1"/>
  <c r="C286" i="1"/>
  <c r="D286" i="1"/>
  <c r="E286" i="1"/>
  <c r="G286" i="1"/>
  <c r="F286" i="1" s="1"/>
  <c r="H286" i="1"/>
  <c r="I286" i="1"/>
  <c r="P286" i="1" s="1"/>
  <c r="K286" i="1"/>
  <c r="J286" i="1" s="1"/>
  <c r="L286" i="1"/>
  <c r="M286" i="1" s="1"/>
  <c r="Q286" i="1"/>
  <c r="A287" i="1"/>
  <c r="B287" i="1" s="1"/>
  <c r="C287" i="1"/>
  <c r="E287" i="1"/>
  <c r="D287" i="1" s="1"/>
  <c r="G287" i="1"/>
  <c r="F287" i="1" s="1"/>
  <c r="H287" i="1"/>
  <c r="N287" i="1" s="1"/>
  <c r="O287" i="1" s="1"/>
  <c r="I287" i="1"/>
  <c r="K287" i="1"/>
  <c r="J287" i="1" s="1"/>
  <c r="L287" i="1"/>
  <c r="M287" i="1" s="1"/>
  <c r="P287" i="1"/>
  <c r="Q287" i="1"/>
  <c r="A288" i="1"/>
  <c r="B288" i="1" s="1"/>
  <c r="C288" i="1"/>
  <c r="D288" i="1"/>
  <c r="E288" i="1"/>
  <c r="G288" i="1"/>
  <c r="F288" i="1" s="1"/>
  <c r="H288" i="1"/>
  <c r="I288" i="1"/>
  <c r="P288" i="1" s="1"/>
  <c r="K288" i="1"/>
  <c r="J288" i="1" s="1"/>
  <c r="L288" i="1"/>
  <c r="M288" i="1" s="1"/>
  <c r="Q288" i="1"/>
  <c r="A289" i="1"/>
  <c r="B289" i="1" s="1"/>
  <c r="C289" i="1"/>
  <c r="E289" i="1"/>
  <c r="D289" i="1" s="1"/>
  <c r="G289" i="1"/>
  <c r="F289" i="1" s="1"/>
  <c r="H289" i="1"/>
  <c r="N289" i="1" s="1"/>
  <c r="O289" i="1" s="1"/>
  <c r="I289" i="1"/>
  <c r="L289" i="1" s="1"/>
  <c r="M289" i="1" s="1"/>
  <c r="K289" i="1"/>
  <c r="J289" i="1" s="1"/>
  <c r="P289" i="1"/>
  <c r="Q289" i="1"/>
  <c r="A290" i="1"/>
  <c r="B290" i="1" s="1"/>
  <c r="C290" i="1"/>
  <c r="D290" i="1"/>
  <c r="E290" i="1"/>
  <c r="G290" i="1"/>
  <c r="F290" i="1" s="1"/>
  <c r="H290" i="1"/>
  <c r="I290" i="1"/>
  <c r="K290" i="1"/>
  <c r="J290" i="1" s="1"/>
  <c r="A291" i="1"/>
  <c r="B291" i="1" s="1"/>
  <c r="C291" i="1"/>
  <c r="E291" i="1"/>
  <c r="D291" i="1" s="1"/>
  <c r="G291" i="1"/>
  <c r="F291" i="1" s="1"/>
  <c r="H291" i="1"/>
  <c r="I291" i="1"/>
  <c r="K291" i="1"/>
  <c r="J291" i="1" s="1"/>
  <c r="Q291" i="1"/>
  <c r="A292" i="1"/>
  <c r="B292" i="1" s="1"/>
  <c r="C292" i="1"/>
  <c r="E292" i="1"/>
  <c r="D292" i="1" s="1"/>
  <c r="G292" i="1"/>
  <c r="F292" i="1" s="1"/>
  <c r="H292" i="1"/>
  <c r="I292" i="1"/>
  <c r="K292" i="1"/>
  <c r="J292" i="1" s="1"/>
  <c r="Q292" i="1"/>
  <c r="A293" i="1"/>
  <c r="B293" i="1" s="1"/>
  <c r="C293" i="1"/>
  <c r="E293" i="1"/>
  <c r="D293" i="1" s="1"/>
  <c r="G293" i="1"/>
  <c r="F293" i="1" s="1"/>
  <c r="H293" i="1"/>
  <c r="N293" i="1" s="1"/>
  <c r="O293" i="1" s="1"/>
  <c r="I293" i="1"/>
  <c r="L293" i="1" s="1"/>
  <c r="M293" i="1" s="1"/>
  <c r="K293" i="1"/>
  <c r="J293" i="1" s="1"/>
  <c r="P293" i="1"/>
  <c r="Q293" i="1"/>
  <c r="A294" i="1"/>
  <c r="B294" i="1" s="1"/>
  <c r="C294" i="1"/>
  <c r="D294" i="1"/>
  <c r="E294" i="1"/>
  <c r="G294" i="1"/>
  <c r="F294" i="1" s="1"/>
  <c r="H294" i="1"/>
  <c r="I294" i="1"/>
  <c r="K294" i="1"/>
  <c r="J294" i="1" s="1"/>
  <c r="A295" i="1"/>
  <c r="B295" i="1" s="1"/>
  <c r="C295" i="1"/>
  <c r="E295" i="1"/>
  <c r="D295" i="1" s="1"/>
  <c r="G295" i="1"/>
  <c r="F295" i="1" s="1"/>
  <c r="H295" i="1"/>
  <c r="I295" i="1"/>
  <c r="K295" i="1"/>
  <c r="J295" i="1" s="1"/>
  <c r="Q295" i="1"/>
  <c r="A296" i="1"/>
  <c r="B296" i="1" s="1"/>
  <c r="C296" i="1"/>
  <c r="E296" i="1"/>
  <c r="D296" i="1" s="1"/>
  <c r="G296" i="1"/>
  <c r="F296" i="1" s="1"/>
  <c r="H296" i="1"/>
  <c r="I296" i="1"/>
  <c r="K296" i="1"/>
  <c r="J296" i="1" s="1"/>
  <c r="A297" i="1"/>
  <c r="B297" i="1" s="1"/>
  <c r="C297" i="1"/>
  <c r="E297" i="1"/>
  <c r="D297" i="1" s="1"/>
  <c r="G297" i="1"/>
  <c r="F297" i="1" s="1"/>
  <c r="H297" i="1"/>
  <c r="N297" i="1" s="1"/>
  <c r="O297" i="1" s="1"/>
  <c r="I297" i="1"/>
  <c r="L297" i="1" s="1"/>
  <c r="M297" i="1" s="1"/>
  <c r="K297" i="1"/>
  <c r="J297" i="1" s="1"/>
  <c r="P297" i="1"/>
  <c r="Q297" i="1"/>
  <c r="A298" i="1"/>
  <c r="B298" i="1" s="1"/>
  <c r="C298" i="1"/>
  <c r="E298" i="1"/>
  <c r="D298" i="1" s="1"/>
  <c r="G298" i="1"/>
  <c r="F298" i="1" s="1"/>
  <c r="H298" i="1"/>
  <c r="I298" i="1"/>
  <c r="K298" i="1"/>
  <c r="J298" i="1" s="1"/>
  <c r="A299" i="1"/>
  <c r="B299" i="1" s="1"/>
  <c r="C299" i="1"/>
  <c r="E299" i="1"/>
  <c r="D299" i="1" s="1"/>
  <c r="G299" i="1"/>
  <c r="F299" i="1" s="1"/>
  <c r="H299" i="1"/>
  <c r="I299" i="1"/>
  <c r="L299" i="1" s="1"/>
  <c r="M299" i="1" s="1"/>
  <c r="K299" i="1"/>
  <c r="J299" i="1" s="1"/>
  <c r="P299" i="1"/>
  <c r="A300" i="1"/>
  <c r="B300" i="1" s="1"/>
  <c r="C300" i="1"/>
  <c r="D300" i="1"/>
  <c r="E300" i="1"/>
  <c r="G300" i="1"/>
  <c r="F300" i="1" s="1"/>
  <c r="H300" i="1"/>
  <c r="I300" i="1"/>
  <c r="K300" i="1"/>
  <c r="J300" i="1" s="1"/>
  <c r="A301" i="1"/>
  <c r="B301" i="1" s="1"/>
  <c r="C301" i="1"/>
  <c r="E301" i="1"/>
  <c r="D301" i="1" s="1"/>
  <c r="G301" i="1"/>
  <c r="F301" i="1" s="1"/>
  <c r="H301" i="1"/>
  <c r="I301" i="1"/>
  <c r="K301" i="1"/>
  <c r="J301" i="1" s="1"/>
  <c r="A302" i="1"/>
  <c r="B302" i="1" s="1"/>
  <c r="C302" i="1"/>
  <c r="E302" i="1"/>
  <c r="D302" i="1" s="1"/>
  <c r="G302" i="1"/>
  <c r="F302" i="1" s="1"/>
  <c r="H302" i="1"/>
  <c r="I302" i="1"/>
  <c r="P302" i="1" s="1"/>
  <c r="K302" i="1"/>
  <c r="J302" i="1" s="1"/>
  <c r="L302" i="1"/>
  <c r="M302" i="1" s="1"/>
  <c r="Q302" i="1"/>
  <c r="A303" i="1"/>
  <c r="B303" i="1" s="1"/>
  <c r="C303" i="1"/>
  <c r="E303" i="1"/>
  <c r="D303" i="1" s="1"/>
  <c r="G303" i="1"/>
  <c r="F303" i="1" s="1"/>
  <c r="H303" i="1"/>
  <c r="I303" i="1"/>
  <c r="K303" i="1"/>
  <c r="J303" i="1" s="1"/>
  <c r="A304" i="1"/>
  <c r="B304" i="1" s="1"/>
  <c r="C304" i="1"/>
  <c r="E304" i="1"/>
  <c r="D304" i="1" s="1"/>
  <c r="G304" i="1"/>
  <c r="F304" i="1" s="1"/>
  <c r="H304" i="1"/>
  <c r="I304" i="1"/>
  <c r="P304" i="1" s="1"/>
  <c r="K304" i="1"/>
  <c r="J304" i="1" s="1"/>
  <c r="L304" i="1"/>
  <c r="M304" i="1" s="1"/>
  <c r="Q304" i="1"/>
  <c r="A305" i="1"/>
  <c r="B305" i="1" s="1"/>
  <c r="C305" i="1"/>
  <c r="E305" i="1"/>
  <c r="D305" i="1" s="1"/>
  <c r="G305" i="1"/>
  <c r="F305" i="1" s="1"/>
  <c r="H305" i="1"/>
  <c r="I305" i="1"/>
  <c r="K305" i="1"/>
  <c r="J305" i="1" s="1"/>
  <c r="A306" i="1"/>
  <c r="B306" i="1" s="1"/>
  <c r="C306" i="1"/>
  <c r="D306" i="1"/>
  <c r="E306" i="1"/>
  <c r="G306" i="1"/>
  <c r="F306" i="1" s="1"/>
  <c r="H306" i="1"/>
  <c r="I306" i="1"/>
  <c r="K306" i="1"/>
  <c r="J306" i="1" s="1"/>
  <c r="Q306" i="1"/>
  <c r="A307" i="1"/>
  <c r="B307" i="1" s="1"/>
  <c r="C307" i="1"/>
  <c r="E307" i="1"/>
  <c r="D307" i="1" s="1"/>
  <c r="G307" i="1"/>
  <c r="F307" i="1" s="1"/>
  <c r="H307" i="1"/>
  <c r="N307" i="1" s="1"/>
  <c r="O307" i="1" s="1"/>
  <c r="I307" i="1"/>
  <c r="K307" i="1"/>
  <c r="J307" i="1" s="1"/>
  <c r="L307" i="1"/>
  <c r="M307" i="1" s="1"/>
  <c r="P307" i="1"/>
  <c r="Q307" i="1"/>
  <c r="A308" i="1"/>
  <c r="B308" i="1" s="1"/>
  <c r="C308" i="1"/>
  <c r="D308" i="1"/>
  <c r="E308" i="1"/>
  <c r="G308" i="1"/>
  <c r="F308" i="1" s="1"/>
  <c r="H308" i="1"/>
  <c r="I308" i="1"/>
  <c r="K308" i="1"/>
  <c r="J308" i="1" s="1"/>
  <c r="A309" i="1"/>
  <c r="B309" i="1" s="1"/>
  <c r="C309" i="1"/>
  <c r="E309" i="1"/>
  <c r="D309" i="1" s="1"/>
  <c r="G309" i="1"/>
  <c r="F309" i="1" s="1"/>
  <c r="H309" i="1"/>
  <c r="I309" i="1"/>
  <c r="K309" i="1"/>
  <c r="J309" i="1" s="1"/>
  <c r="A310" i="1"/>
  <c r="B310" i="1" s="1"/>
  <c r="C310" i="1"/>
  <c r="D310" i="1"/>
  <c r="E310" i="1"/>
  <c r="G310" i="1"/>
  <c r="F310" i="1" s="1"/>
  <c r="H310" i="1"/>
  <c r="I310" i="1"/>
  <c r="K310" i="1"/>
  <c r="J310" i="1" s="1"/>
  <c r="A311" i="1"/>
  <c r="B311" i="1" s="1"/>
  <c r="C311" i="1"/>
  <c r="E311" i="1"/>
  <c r="D311" i="1" s="1"/>
  <c r="G311" i="1"/>
  <c r="F311" i="1" s="1"/>
  <c r="H311" i="1"/>
  <c r="I311" i="1"/>
  <c r="L311" i="1" s="1"/>
  <c r="M311" i="1" s="1"/>
  <c r="K311" i="1"/>
  <c r="J311" i="1" s="1"/>
  <c r="A312" i="1"/>
  <c r="B312" i="1" s="1"/>
  <c r="C312" i="1"/>
  <c r="E312" i="1"/>
  <c r="D312" i="1" s="1"/>
  <c r="G312" i="1"/>
  <c r="F312" i="1" s="1"/>
  <c r="H312" i="1"/>
  <c r="I312" i="1"/>
  <c r="K312" i="1"/>
  <c r="J312" i="1" s="1"/>
  <c r="A313" i="1"/>
  <c r="B313" i="1" s="1"/>
  <c r="C313" i="1"/>
  <c r="E313" i="1"/>
  <c r="D313" i="1" s="1"/>
  <c r="G313" i="1"/>
  <c r="F313" i="1" s="1"/>
  <c r="H313" i="1"/>
  <c r="N313" i="1" s="1"/>
  <c r="O313" i="1" s="1"/>
  <c r="I313" i="1"/>
  <c r="L313" i="1" s="1"/>
  <c r="M313" i="1" s="1"/>
  <c r="K313" i="1"/>
  <c r="J313" i="1" s="1"/>
  <c r="P313" i="1"/>
  <c r="Q313" i="1"/>
  <c r="A314" i="1"/>
  <c r="B314" i="1" s="1"/>
  <c r="C314" i="1"/>
  <c r="E314" i="1"/>
  <c r="D314" i="1" s="1"/>
  <c r="G314" i="1"/>
  <c r="F314" i="1" s="1"/>
  <c r="H314" i="1"/>
  <c r="I314" i="1"/>
  <c r="K314" i="1"/>
  <c r="J314" i="1" s="1"/>
  <c r="Q314" i="1"/>
  <c r="A315" i="1"/>
  <c r="B315" i="1" s="1"/>
  <c r="C315" i="1"/>
  <c r="E315" i="1"/>
  <c r="D315" i="1" s="1"/>
  <c r="G315" i="1"/>
  <c r="F315" i="1" s="1"/>
  <c r="H315" i="1"/>
  <c r="I315" i="1"/>
  <c r="P315" i="1" s="1"/>
  <c r="K315" i="1"/>
  <c r="J315" i="1" s="1"/>
  <c r="L315" i="1"/>
  <c r="M315" i="1" s="1"/>
  <c r="Q315" i="1"/>
  <c r="A316" i="1"/>
  <c r="B316" i="1" s="1"/>
  <c r="C316" i="1"/>
  <c r="E316" i="1"/>
  <c r="D316" i="1" s="1"/>
  <c r="G316" i="1"/>
  <c r="F316" i="1" s="1"/>
  <c r="H316" i="1"/>
  <c r="I316" i="1"/>
  <c r="K316" i="1"/>
  <c r="J316" i="1" s="1"/>
  <c r="A317" i="1"/>
  <c r="B317" i="1" s="1"/>
  <c r="C317" i="1"/>
  <c r="E317" i="1"/>
  <c r="D317" i="1" s="1"/>
  <c r="G317" i="1"/>
  <c r="F317" i="1" s="1"/>
  <c r="H317" i="1"/>
  <c r="I317" i="1"/>
  <c r="K317" i="1"/>
  <c r="J317" i="1" s="1"/>
  <c r="A318" i="1"/>
  <c r="B318" i="1" s="1"/>
  <c r="C318" i="1"/>
  <c r="E318" i="1"/>
  <c r="D318" i="1" s="1"/>
  <c r="G318" i="1"/>
  <c r="F318" i="1" s="1"/>
  <c r="H318" i="1"/>
  <c r="I318" i="1"/>
  <c r="P318" i="1" s="1"/>
  <c r="K318" i="1"/>
  <c r="J318" i="1" s="1"/>
  <c r="L318" i="1"/>
  <c r="M318" i="1" s="1"/>
  <c r="Q318" i="1"/>
  <c r="A319" i="1"/>
  <c r="B319" i="1" s="1"/>
  <c r="C319" i="1"/>
  <c r="E319" i="1"/>
  <c r="D319" i="1" s="1"/>
  <c r="G319" i="1"/>
  <c r="F319" i="1" s="1"/>
  <c r="H319" i="1"/>
  <c r="I319" i="1"/>
  <c r="P319" i="1" s="1"/>
  <c r="K319" i="1"/>
  <c r="J319" i="1" s="1"/>
  <c r="L319" i="1"/>
  <c r="M319" i="1" s="1"/>
  <c r="Q319" i="1"/>
  <c r="A320" i="1"/>
  <c r="B320" i="1" s="1"/>
  <c r="C320" i="1"/>
  <c r="E320" i="1"/>
  <c r="D320" i="1" s="1"/>
  <c r="G320" i="1"/>
  <c r="F320" i="1" s="1"/>
  <c r="H320" i="1"/>
  <c r="I320" i="1"/>
  <c r="P320" i="1" s="1"/>
  <c r="K320" i="1"/>
  <c r="J320" i="1" s="1"/>
  <c r="L320" i="1"/>
  <c r="M320" i="1" s="1"/>
  <c r="Q320" i="1"/>
  <c r="A321" i="1"/>
  <c r="B321" i="1" s="1"/>
  <c r="C321" i="1"/>
  <c r="E321" i="1"/>
  <c r="D321" i="1" s="1"/>
  <c r="G321" i="1"/>
  <c r="F321" i="1" s="1"/>
  <c r="H321" i="1"/>
  <c r="I321" i="1"/>
  <c r="K321" i="1"/>
  <c r="J321" i="1" s="1"/>
  <c r="A322" i="1"/>
  <c r="B322" i="1" s="1"/>
  <c r="C322" i="1"/>
  <c r="D322" i="1"/>
  <c r="E322" i="1"/>
  <c r="G322" i="1"/>
  <c r="F322" i="1" s="1"/>
  <c r="H322" i="1"/>
  <c r="I322" i="1"/>
  <c r="Q322" i="1" s="1"/>
  <c r="K322" i="1"/>
  <c r="J322" i="1" s="1"/>
  <c r="A323" i="1"/>
  <c r="B323" i="1" s="1"/>
  <c r="C323" i="1"/>
  <c r="E323" i="1"/>
  <c r="D323" i="1" s="1"/>
  <c r="G323" i="1"/>
  <c r="F323" i="1" s="1"/>
  <c r="H323" i="1"/>
  <c r="I323" i="1"/>
  <c r="K323" i="1"/>
  <c r="J323" i="1" s="1"/>
  <c r="Q323" i="1"/>
  <c r="A324" i="1"/>
  <c r="B324" i="1" s="1"/>
  <c r="C324" i="1"/>
  <c r="E324" i="1"/>
  <c r="D324" i="1" s="1"/>
  <c r="G324" i="1"/>
  <c r="F324" i="1" s="1"/>
  <c r="H324" i="1"/>
  <c r="I324" i="1"/>
  <c r="Q324" i="1" s="1"/>
  <c r="K324" i="1"/>
  <c r="J324" i="1" s="1"/>
  <c r="A325" i="1"/>
  <c r="B325" i="1" s="1"/>
  <c r="C325" i="1"/>
  <c r="E325" i="1"/>
  <c r="D325" i="1" s="1"/>
  <c r="G325" i="1"/>
  <c r="F325" i="1" s="1"/>
  <c r="H325" i="1"/>
  <c r="I325" i="1"/>
  <c r="K325" i="1"/>
  <c r="J325" i="1" s="1"/>
  <c r="Q325" i="1"/>
  <c r="A326" i="1"/>
  <c r="B326" i="1" s="1"/>
  <c r="C326" i="1"/>
  <c r="E326" i="1"/>
  <c r="D326" i="1" s="1"/>
  <c r="G326" i="1"/>
  <c r="F326" i="1" s="1"/>
  <c r="H326" i="1"/>
  <c r="I326" i="1"/>
  <c r="K326" i="1"/>
  <c r="J326" i="1" s="1"/>
  <c r="A327" i="1"/>
  <c r="B327" i="1" s="1"/>
  <c r="C327" i="1"/>
  <c r="E327" i="1"/>
  <c r="D327" i="1" s="1"/>
  <c r="F327" i="1"/>
  <c r="G327" i="1"/>
  <c r="H327" i="1"/>
  <c r="I327" i="1"/>
  <c r="J327" i="1"/>
  <c r="K327" i="1"/>
  <c r="P327" i="1"/>
  <c r="A328" i="1"/>
  <c r="B328" i="1" s="1"/>
  <c r="C328" i="1"/>
  <c r="E328" i="1"/>
  <c r="D328" i="1" s="1"/>
  <c r="G328" i="1"/>
  <c r="F328" i="1" s="1"/>
  <c r="H328" i="1"/>
  <c r="I328" i="1"/>
  <c r="Q328" i="1" s="1"/>
  <c r="K328" i="1"/>
  <c r="J328" i="1" s="1"/>
  <c r="A329" i="1"/>
  <c r="B329" i="1"/>
  <c r="C329" i="1"/>
  <c r="D329" i="1"/>
  <c r="E329" i="1"/>
  <c r="F329" i="1"/>
  <c r="G329" i="1"/>
  <c r="H329" i="1"/>
  <c r="N329" i="1" s="1"/>
  <c r="O329" i="1" s="1"/>
  <c r="I329" i="1"/>
  <c r="Q329" i="1" s="1"/>
  <c r="J329" i="1"/>
  <c r="K329" i="1"/>
  <c r="L329" i="1"/>
  <c r="M329" i="1" s="1"/>
  <c r="P329" i="1"/>
  <c r="A330" i="1"/>
  <c r="B330" i="1" s="1"/>
  <c r="C330" i="1"/>
  <c r="E330" i="1"/>
  <c r="D330" i="1" s="1"/>
  <c r="F330" i="1"/>
  <c r="G330" i="1"/>
  <c r="H330" i="1"/>
  <c r="I330" i="1"/>
  <c r="J330" i="1"/>
  <c r="K330" i="1"/>
  <c r="A331" i="1"/>
  <c r="B331" i="1"/>
  <c r="C331" i="1"/>
  <c r="E331" i="1"/>
  <c r="D331" i="1" s="1"/>
  <c r="F331" i="1"/>
  <c r="G331" i="1"/>
  <c r="H331" i="1"/>
  <c r="I331" i="1"/>
  <c r="Q331" i="1" s="1"/>
  <c r="J331" i="1"/>
  <c r="K331" i="1"/>
  <c r="P331" i="1"/>
  <c r="A332" i="1"/>
  <c r="B332" i="1"/>
  <c r="C332" i="1"/>
  <c r="D332" i="1"/>
  <c r="E332" i="1"/>
  <c r="G332" i="1"/>
  <c r="F332" i="1" s="1"/>
  <c r="H332" i="1"/>
  <c r="N332" i="1" s="1"/>
  <c r="O332" i="1" s="1"/>
  <c r="I332" i="1"/>
  <c r="Q332" i="1" s="1"/>
  <c r="K332" i="1"/>
  <c r="J332" i="1" s="1"/>
  <c r="L332" i="1"/>
  <c r="P332" i="1"/>
  <c r="A333" i="1"/>
  <c r="B333" i="1"/>
  <c r="C333" i="1"/>
  <c r="E333" i="1"/>
  <c r="D333" i="1" s="1"/>
  <c r="G333" i="1"/>
  <c r="F333" i="1" s="1"/>
  <c r="H333" i="1"/>
  <c r="I333" i="1"/>
  <c r="K333" i="1"/>
  <c r="J333" i="1" s="1"/>
  <c r="P333" i="1"/>
  <c r="A334" i="1"/>
  <c r="B334" i="1" s="1"/>
  <c r="C334" i="1"/>
  <c r="D334" i="1"/>
  <c r="E334" i="1"/>
  <c r="G334" i="1"/>
  <c r="F334" i="1" s="1"/>
  <c r="H334" i="1"/>
  <c r="I334" i="1"/>
  <c r="K334" i="1"/>
  <c r="J334" i="1" s="1"/>
  <c r="A335" i="1"/>
  <c r="B335" i="1"/>
  <c r="C335" i="1"/>
  <c r="D335" i="1"/>
  <c r="E335" i="1"/>
  <c r="G335" i="1"/>
  <c r="F335" i="1" s="1"/>
  <c r="H335" i="1"/>
  <c r="N335" i="1" s="1"/>
  <c r="O335" i="1" s="1"/>
  <c r="I335" i="1"/>
  <c r="Q335" i="1" s="1"/>
  <c r="K335" i="1"/>
  <c r="J335" i="1" s="1"/>
  <c r="L335" i="1"/>
  <c r="M335" i="1" s="1"/>
  <c r="P335" i="1"/>
  <c r="A336" i="1"/>
  <c r="B336" i="1"/>
  <c r="C336" i="1"/>
  <c r="E336" i="1"/>
  <c r="D336" i="1" s="1"/>
  <c r="G336" i="1"/>
  <c r="F336" i="1" s="1"/>
  <c r="H336" i="1"/>
  <c r="I336" i="1"/>
  <c r="K336" i="1"/>
  <c r="J336" i="1" s="1"/>
  <c r="A337" i="1"/>
  <c r="B337" i="1" s="1"/>
  <c r="C337" i="1"/>
  <c r="E337" i="1"/>
  <c r="D337" i="1" s="1"/>
  <c r="F337" i="1"/>
  <c r="G337" i="1"/>
  <c r="H337" i="1"/>
  <c r="I337" i="1"/>
  <c r="J337" i="1"/>
  <c r="K337" i="1"/>
  <c r="P337" i="1"/>
  <c r="A338" i="1"/>
  <c r="B338" i="1" s="1"/>
  <c r="C338" i="1"/>
  <c r="E338" i="1"/>
  <c r="D338" i="1" s="1"/>
  <c r="G338" i="1"/>
  <c r="F338" i="1" s="1"/>
  <c r="H338" i="1"/>
  <c r="I338" i="1"/>
  <c r="Q338" i="1" s="1"/>
  <c r="K338" i="1"/>
  <c r="J338" i="1" s="1"/>
  <c r="A339" i="1"/>
  <c r="B339" i="1"/>
  <c r="C339" i="1"/>
  <c r="D339" i="1"/>
  <c r="E339" i="1"/>
  <c r="F339" i="1"/>
  <c r="G339" i="1"/>
  <c r="H339" i="1"/>
  <c r="N339" i="1" s="1"/>
  <c r="O339" i="1" s="1"/>
  <c r="I339" i="1"/>
  <c r="P339" i="1" s="1"/>
  <c r="J339" i="1"/>
  <c r="K339" i="1"/>
  <c r="L339" i="1"/>
  <c r="Q339" i="1"/>
  <c r="A340" i="1"/>
  <c r="B340" i="1" s="1"/>
  <c r="C340" i="1"/>
  <c r="E340" i="1"/>
  <c r="D340" i="1" s="1"/>
  <c r="G340" i="1"/>
  <c r="F340" i="1" s="1"/>
  <c r="H340" i="1"/>
  <c r="I340" i="1"/>
  <c r="P340" i="1" s="1"/>
  <c r="K340" i="1"/>
  <c r="J340" i="1" s="1"/>
  <c r="A341" i="1"/>
  <c r="B341" i="1"/>
  <c r="C341" i="1"/>
  <c r="E341" i="1"/>
  <c r="D341" i="1" s="1"/>
  <c r="G341" i="1"/>
  <c r="F341" i="1" s="1"/>
  <c r="H341" i="1"/>
  <c r="I341" i="1"/>
  <c r="K341" i="1"/>
  <c r="J341" i="1" s="1"/>
  <c r="Q341" i="1"/>
  <c r="A342" i="1"/>
  <c r="B342" i="1" s="1"/>
  <c r="C342" i="1"/>
  <c r="D342" i="1"/>
  <c r="E342" i="1"/>
  <c r="G342" i="1"/>
  <c r="F342" i="1" s="1"/>
  <c r="H342" i="1"/>
  <c r="I342" i="1"/>
  <c r="P342" i="1" s="1"/>
  <c r="K342" i="1"/>
  <c r="J342" i="1" s="1"/>
  <c r="A343" i="1"/>
  <c r="B343" i="1"/>
  <c r="C343" i="1"/>
  <c r="E343" i="1"/>
  <c r="D343" i="1" s="1"/>
  <c r="G343" i="1"/>
  <c r="F343" i="1" s="1"/>
  <c r="H343" i="1"/>
  <c r="I343" i="1"/>
  <c r="K343" i="1"/>
  <c r="J343" i="1" s="1"/>
  <c r="Q343" i="1"/>
  <c r="A344" i="1"/>
  <c r="B344" i="1"/>
  <c r="C344" i="1"/>
  <c r="D344" i="1"/>
  <c r="E344" i="1"/>
  <c r="G344" i="1"/>
  <c r="F344" i="1" s="1"/>
  <c r="H344" i="1"/>
  <c r="I344" i="1"/>
  <c r="K344" i="1"/>
  <c r="J344" i="1" s="1"/>
  <c r="A345" i="1"/>
  <c r="B345" i="1" s="1"/>
  <c r="C345" i="1"/>
  <c r="D345" i="1"/>
  <c r="E345" i="1"/>
  <c r="G345" i="1"/>
  <c r="F345" i="1" s="1"/>
  <c r="H345" i="1"/>
  <c r="I345" i="1"/>
  <c r="K345" i="1"/>
  <c r="J345" i="1" s="1"/>
  <c r="A346" i="1"/>
  <c r="B346" i="1"/>
  <c r="C346" i="1"/>
  <c r="D346" i="1"/>
  <c r="E346" i="1"/>
  <c r="G346" i="1"/>
  <c r="F346" i="1" s="1"/>
  <c r="H346" i="1"/>
  <c r="I346" i="1"/>
  <c r="L346" i="1" s="1"/>
  <c r="K346" i="1"/>
  <c r="J346" i="1" s="1"/>
  <c r="A347" i="1"/>
  <c r="B347" i="1"/>
  <c r="C347" i="1"/>
  <c r="E347" i="1"/>
  <c r="D347" i="1" s="1"/>
  <c r="F347" i="1"/>
  <c r="G347" i="1"/>
  <c r="H347" i="1"/>
  <c r="I347" i="1"/>
  <c r="P347" i="1" s="1"/>
  <c r="J347" i="1"/>
  <c r="K347" i="1"/>
  <c r="Q347" i="1"/>
  <c r="A348" i="1"/>
  <c r="B348" i="1"/>
  <c r="C348" i="1"/>
  <c r="D348" i="1"/>
  <c r="E348" i="1"/>
  <c r="G348" i="1"/>
  <c r="F348" i="1" s="1"/>
  <c r="H348" i="1"/>
  <c r="I348" i="1"/>
  <c r="L348" i="1" s="1"/>
  <c r="K348" i="1"/>
  <c r="J348" i="1" s="1"/>
  <c r="A349" i="1"/>
  <c r="B349" i="1" s="1"/>
  <c r="C349" i="1"/>
  <c r="E349" i="1"/>
  <c r="D349" i="1" s="1"/>
  <c r="G349" i="1"/>
  <c r="F349" i="1" s="1"/>
  <c r="H349" i="1"/>
  <c r="N349" i="1" s="1"/>
  <c r="I349" i="1"/>
  <c r="K349" i="1"/>
  <c r="J349" i="1" s="1"/>
  <c r="L349" i="1"/>
  <c r="O349" i="1"/>
  <c r="A350" i="1"/>
  <c r="B350" i="1"/>
  <c r="C350" i="1"/>
  <c r="E350" i="1"/>
  <c r="D350" i="1" s="1"/>
  <c r="G350" i="1"/>
  <c r="F350" i="1" s="1"/>
  <c r="H350" i="1"/>
  <c r="I350" i="1"/>
  <c r="K350" i="1"/>
  <c r="J350" i="1" s="1"/>
  <c r="P350" i="1"/>
  <c r="A351" i="1"/>
  <c r="B351" i="1" s="1"/>
  <c r="C351" i="1"/>
  <c r="D351" i="1"/>
  <c r="E351" i="1"/>
  <c r="G351" i="1"/>
  <c r="F351" i="1" s="1"/>
  <c r="H351" i="1"/>
  <c r="I351" i="1"/>
  <c r="K351" i="1"/>
  <c r="J351" i="1" s="1"/>
  <c r="A352" i="1"/>
  <c r="B352" i="1"/>
  <c r="C352" i="1"/>
  <c r="D352" i="1"/>
  <c r="E352" i="1"/>
  <c r="G352" i="1"/>
  <c r="F352" i="1" s="1"/>
  <c r="H352" i="1"/>
  <c r="I352" i="1"/>
  <c r="K352" i="1"/>
  <c r="J352" i="1" s="1"/>
  <c r="A353" i="1"/>
  <c r="B353" i="1"/>
  <c r="C353" i="1"/>
  <c r="E353" i="1"/>
  <c r="D353" i="1" s="1"/>
  <c r="G353" i="1"/>
  <c r="F353" i="1" s="1"/>
  <c r="H353" i="1"/>
  <c r="I353" i="1"/>
  <c r="K353" i="1"/>
  <c r="J353" i="1" s="1"/>
  <c r="A354" i="1"/>
  <c r="B354" i="1" s="1"/>
  <c r="C354" i="1"/>
  <c r="E354" i="1"/>
  <c r="D354" i="1" s="1"/>
  <c r="G354" i="1"/>
  <c r="F354" i="1" s="1"/>
  <c r="H354" i="1"/>
  <c r="I354" i="1"/>
  <c r="L354" i="1" s="1"/>
  <c r="K354" i="1"/>
  <c r="J354" i="1" s="1"/>
  <c r="A355" i="1"/>
  <c r="B355" i="1"/>
  <c r="C355" i="1"/>
  <c r="D355" i="1"/>
  <c r="E355" i="1"/>
  <c r="G355" i="1"/>
  <c r="F355" i="1" s="1"/>
  <c r="H355" i="1"/>
  <c r="N355" i="1" s="1"/>
  <c r="O355" i="1" s="1"/>
  <c r="I355" i="1"/>
  <c r="P355" i="1" s="1"/>
  <c r="K355" i="1"/>
  <c r="J355" i="1" s="1"/>
  <c r="L355" i="1"/>
  <c r="Q355" i="1"/>
  <c r="A356" i="1"/>
  <c r="B356" i="1"/>
  <c r="C356" i="1"/>
  <c r="E356" i="1"/>
  <c r="D356" i="1" s="1"/>
  <c r="G356" i="1"/>
  <c r="F356" i="1" s="1"/>
  <c r="H356" i="1"/>
  <c r="I356" i="1"/>
  <c r="P356" i="1" s="1"/>
  <c r="K356" i="1"/>
  <c r="J356" i="1" s="1"/>
  <c r="L356" i="1"/>
  <c r="A357" i="1"/>
  <c r="B357" i="1"/>
  <c r="C357" i="1"/>
  <c r="E357" i="1"/>
  <c r="D357" i="1" s="1"/>
  <c r="G357" i="1"/>
  <c r="F357" i="1" s="1"/>
  <c r="H357" i="1"/>
  <c r="I357" i="1"/>
  <c r="P357" i="1" s="1"/>
  <c r="K357" i="1"/>
  <c r="J357" i="1" s="1"/>
  <c r="Q357" i="1"/>
  <c r="A358" i="1"/>
  <c r="B358" i="1" s="1"/>
  <c r="C358" i="1"/>
  <c r="E358" i="1"/>
  <c r="D358" i="1" s="1"/>
  <c r="G358" i="1"/>
  <c r="F358" i="1" s="1"/>
  <c r="H358" i="1"/>
  <c r="I358" i="1"/>
  <c r="K358" i="1"/>
  <c r="J358" i="1" s="1"/>
  <c r="A359" i="1"/>
  <c r="B359" i="1"/>
  <c r="C359" i="1"/>
  <c r="D359" i="1"/>
  <c r="E359" i="1"/>
  <c r="G359" i="1"/>
  <c r="F359" i="1" s="1"/>
  <c r="H359" i="1"/>
  <c r="N359" i="1" s="1"/>
  <c r="O359" i="1" s="1"/>
  <c r="I359" i="1"/>
  <c r="P359" i="1" s="1"/>
  <c r="K359" i="1"/>
  <c r="J359" i="1" s="1"/>
  <c r="L359" i="1"/>
  <c r="Q359" i="1"/>
  <c r="A360" i="1"/>
  <c r="B360" i="1"/>
  <c r="C360" i="1"/>
  <c r="E360" i="1"/>
  <c r="D360" i="1" s="1"/>
  <c r="G360" i="1"/>
  <c r="F360" i="1" s="1"/>
  <c r="H360" i="1"/>
  <c r="I360" i="1"/>
  <c r="K360" i="1"/>
  <c r="J360" i="1" s="1"/>
  <c r="A361" i="1"/>
  <c r="B361" i="1"/>
  <c r="C361" i="1"/>
  <c r="E361" i="1"/>
  <c r="D361" i="1" s="1"/>
  <c r="F361" i="1"/>
  <c r="G361" i="1"/>
  <c r="H361" i="1"/>
  <c r="I361" i="1"/>
  <c r="P361" i="1" s="1"/>
  <c r="J361" i="1"/>
  <c r="K361" i="1"/>
  <c r="Q361" i="1"/>
  <c r="A362" i="1"/>
  <c r="B362" i="1"/>
  <c r="C362" i="1"/>
  <c r="D362" i="1"/>
  <c r="E362" i="1"/>
  <c r="G362" i="1"/>
  <c r="F362" i="1" s="1"/>
  <c r="H362" i="1"/>
  <c r="I362" i="1"/>
  <c r="L362" i="1" s="1"/>
  <c r="K362" i="1"/>
  <c r="J362" i="1" s="1"/>
  <c r="A363" i="1"/>
  <c r="B363" i="1"/>
  <c r="C363" i="1"/>
  <c r="E363" i="1"/>
  <c r="D363" i="1" s="1"/>
  <c r="F363" i="1"/>
  <c r="G363" i="1"/>
  <c r="H363" i="1"/>
  <c r="I363" i="1"/>
  <c r="P363" i="1" s="1"/>
  <c r="J363" i="1"/>
  <c r="K363" i="1"/>
  <c r="Q363" i="1"/>
  <c r="A364" i="1"/>
  <c r="B364" i="1"/>
  <c r="C364" i="1"/>
  <c r="D364" i="1"/>
  <c r="E364" i="1"/>
  <c r="G364" i="1"/>
  <c r="F364" i="1" s="1"/>
  <c r="H364" i="1"/>
  <c r="I364" i="1"/>
  <c r="K364" i="1"/>
  <c r="J364" i="1" s="1"/>
  <c r="A365" i="1"/>
  <c r="B365" i="1" s="1"/>
  <c r="C365" i="1"/>
  <c r="E365" i="1"/>
  <c r="D365" i="1" s="1"/>
  <c r="G365" i="1"/>
  <c r="F365" i="1" s="1"/>
  <c r="H365" i="1"/>
  <c r="I365" i="1"/>
  <c r="K365" i="1"/>
  <c r="J365" i="1" s="1"/>
  <c r="A366" i="1"/>
  <c r="B366" i="1"/>
  <c r="C366" i="1"/>
  <c r="E366" i="1"/>
  <c r="D366" i="1" s="1"/>
  <c r="G366" i="1"/>
  <c r="F366" i="1" s="1"/>
  <c r="H366" i="1"/>
  <c r="I366" i="1"/>
  <c r="K366" i="1"/>
  <c r="J366" i="1" s="1"/>
  <c r="A367" i="1"/>
  <c r="B367" i="1"/>
  <c r="C367" i="1"/>
  <c r="E367" i="1"/>
  <c r="D367" i="1" s="1"/>
  <c r="F367" i="1"/>
  <c r="G367" i="1"/>
  <c r="H367" i="1"/>
  <c r="I367" i="1"/>
  <c r="P367" i="1" s="1"/>
  <c r="J367" i="1"/>
  <c r="K367" i="1"/>
  <c r="Q367" i="1"/>
  <c r="A368" i="1"/>
  <c r="B368" i="1"/>
  <c r="C368" i="1"/>
  <c r="D368" i="1"/>
  <c r="E368" i="1"/>
  <c r="G368" i="1"/>
  <c r="F368" i="1" s="1"/>
  <c r="H368" i="1"/>
  <c r="I368" i="1"/>
  <c r="K368" i="1"/>
  <c r="J368" i="1" s="1"/>
  <c r="A369" i="1"/>
  <c r="B369" i="1" s="1"/>
  <c r="C369" i="1"/>
  <c r="D369" i="1"/>
  <c r="E369" i="1"/>
  <c r="G369" i="1"/>
  <c r="F369" i="1" s="1"/>
  <c r="H369" i="1"/>
  <c r="I369" i="1"/>
  <c r="K369" i="1"/>
  <c r="J369" i="1" s="1"/>
  <c r="A370" i="1"/>
  <c r="B370" i="1" s="1"/>
  <c r="C370" i="1"/>
  <c r="E370" i="1"/>
  <c r="D370" i="1" s="1"/>
  <c r="G370" i="1"/>
  <c r="F370" i="1" s="1"/>
  <c r="H370" i="1"/>
  <c r="I370" i="1"/>
  <c r="N370" i="1" s="1"/>
  <c r="K370" i="1"/>
  <c r="J370" i="1" s="1"/>
  <c r="L370" i="1"/>
  <c r="M370" i="1" s="1"/>
  <c r="P370" i="1"/>
  <c r="Q370" i="1"/>
  <c r="A371" i="1"/>
  <c r="B371" i="1" s="1"/>
  <c r="C371" i="1"/>
  <c r="E371" i="1"/>
  <c r="D371" i="1" s="1"/>
  <c r="G371" i="1"/>
  <c r="F371" i="1" s="1"/>
  <c r="H371" i="1"/>
  <c r="I371" i="1"/>
  <c r="P371" i="1" s="1"/>
  <c r="K371" i="1"/>
  <c r="J371" i="1" s="1"/>
  <c r="L371" i="1"/>
  <c r="N371" i="1"/>
  <c r="O371" i="1" s="1"/>
  <c r="Q371" i="1"/>
  <c r="A372" i="1"/>
  <c r="B372" i="1"/>
  <c r="C372" i="1"/>
  <c r="E372" i="1"/>
  <c r="D372" i="1" s="1"/>
  <c r="G372" i="1"/>
  <c r="F372" i="1" s="1"/>
  <c r="H372" i="1"/>
  <c r="I372" i="1"/>
  <c r="K372" i="1"/>
  <c r="J372" i="1" s="1"/>
  <c r="A373" i="1"/>
  <c r="B373" i="1" s="1"/>
  <c r="C373" i="1"/>
  <c r="E373" i="1"/>
  <c r="D373" i="1" s="1"/>
  <c r="G373" i="1"/>
  <c r="F373" i="1" s="1"/>
  <c r="H373" i="1"/>
  <c r="I373" i="1"/>
  <c r="K373" i="1"/>
  <c r="J373" i="1" s="1"/>
  <c r="A374" i="1"/>
  <c r="B374" i="1"/>
  <c r="C374" i="1"/>
  <c r="E374" i="1"/>
  <c r="D374" i="1" s="1"/>
  <c r="G374" i="1"/>
  <c r="F374" i="1" s="1"/>
  <c r="H374" i="1"/>
  <c r="I374" i="1"/>
  <c r="K374" i="1"/>
  <c r="J374" i="1" s="1"/>
  <c r="L374" i="1"/>
  <c r="M374" i="1" s="1"/>
  <c r="N374" i="1"/>
  <c r="O374" i="1" s="1"/>
  <c r="P374" i="1"/>
  <c r="Q374" i="1"/>
  <c r="A375" i="1"/>
  <c r="B375" i="1" s="1"/>
  <c r="C375" i="1"/>
  <c r="E375" i="1"/>
  <c r="D375" i="1" s="1"/>
  <c r="G375" i="1"/>
  <c r="F375" i="1" s="1"/>
  <c r="H375" i="1"/>
  <c r="I375" i="1"/>
  <c r="K375" i="1"/>
  <c r="J375" i="1" s="1"/>
  <c r="A376" i="1"/>
  <c r="B376" i="1"/>
  <c r="C376" i="1"/>
  <c r="E376" i="1"/>
  <c r="D376" i="1" s="1"/>
  <c r="G376" i="1"/>
  <c r="F376" i="1" s="1"/>
  <c r="H376" i="1"/>
  <c r="I376" i="1"/>
  <c r="K376" i="1"/>
  <c r="J376" i="1" s="1"/>
  <c r="L376" i="1"/>
  <c r="M376" i="1" s="1"/>
  <c r="N376" i="1"/>
  <c r="P376" i="1"/>
  <c r="Q376" i="1"/>
  <c r="A377" i="1"/>
  <c r="B377" i="1" s="1"/>
  <c r="C377" i="1"/>
  <c r="E377" i="1"/>
  <c r="D377" i="1" s="1"/>
  <c r="G377" i="1"/>
  <c r="F377" i="1" s="1"/>
  <c r="H377" i="1"/>
  <c r="I377" i="1"/>
  <c r="K377" i="1"/>
  <c r="J377" i="1" s="1"/>
  <c r="P377" i="1"/>
  <c r="A378" i="1"/>
  <c r="B378" i="1" s="1"/>
  <c r="C378" i="1"/>
  <c r="E378" i="1"/>
  <c r="D378" i="1" s="1"/>
  <c r="G378" i="1"/>
  <c r="F378" i="1" s="1"/>
  <c r="H378" i="1"/>
  <c r="I378" i="1"/>
  <c r="K378" i="1"/>
  <c r="J378" i="1" s="1"/>
  <c r="P378" i="1"/>
  <c r="A379" i="1"/>
  <c r="B379" i="1" s="1"/>
  <c r="C379" i="1"/>
  <c r="D379" i="1"/>
  <c r="E379" i="1"/>
  <c r="G379" i="1"/>
  <c r="F379" i="1" s="1"/>
  <c r="H379" i="1"/>
  <c r="I379" i="1"/>
  <c r="K379" i="1"/>
  <c r="J379" i="1" s="1"/>
  <c r="A380" i="1"/>
  <c r="B380" i="1"/>
  <c r="C380" i="1"/>
  <c r="E380" i="1"/>
  <c r="D380" i="1" s="1"/>
  <c r="G380" i="1"/>
  <c r="F380" i="1" s="1"/>
  <c r="H380" i="1"/>
  <c r="I380" i="1"/>
  <c r="K380" i="1"/>
  <c r="J380" i="1" s="1"/>
  <c r="A381" i="1"/>
  <c r="B381" i="1" s="1"/>
  <c r="C381" i="1"/>
  <c r="E381" i="1"/>
  <c r="D381" i="1" s="1"/>
  <c r="G381" i="1"/>
  <c r="F381" i="1" s="1"/>
  <c r="H381" i="1"/>
  <c r="I381" i="1"/>
  <c r="L381" i="1" s="1"/>
  <c r="K381" i="1"/>
  <c r="J381" i="1" s="1"/>
  <c r="P381" i="1"/>
  <c r="Q381" i="1"/>
  <c r="A382" i="1"/>
  <c r="B382" i="1" s="1"/>
  <c r="C382" i="1"/>
  <c r="E382" i="1"/>
  <c r="D382" i="1" s="1"/>
  <c r="G382" i="1"/>
  <c r="F382" i="1" s="1"/>
  <c r="H382" i="1"/>
  <c r="I382" i="1"/>
  <c r="L382" i="1" s="1"/>
  <c r="M382" i="1" s="1"/>
  <c r="K382" i="1"/>
  <c r="J382" i="1" s="1"/>
  <c r="P382" i="1"/>
  <c r="Q382" i="1"/>
  <c r="A383" i="1"/>
  <c r="B383" i="1" s="1"/>
  <c r="C383" i="1"/>
  <c r="E383" i="1"/>
  <c r="D383" i="1" s="1"/>
  <c r="G383" i="1"/>
  <c r="F383" i="1" s="1"/>
  <c r="H383" i="1"/>
  <c r="I383" i="1"/>
  <c r="K383" i="1"/>
  <c r="J383" i="1" s="1"/>
  <c r="A384" i="1"/>
  <c r="B384" i="1"/>
  <c r="C384" i="1"/>
  <c r="E384" i="1"/>
  <c r="D384" i="1" s="1"/>
  <c r="G384" i="1"/>
  <c r="F384" i="1" s="1"/>
  <c r="H384" i="1"/>
  <c r="I384" i="1"/>
  <c r="L384" i="1" s="1"/>
  <c r="M384" i="1" s="1"/>
  <c r="K384" i="1"/>
  <c r="J384" i="1" s="1"/>
  <c r="P384" i="1"/>
  <c r="Q384" i="1"/>
  <c r="A385" i="1"/>
  <c r="B385" i="1" s="1"/>
  <c r="C385" i="1"/>
  <c r="E385" i="1"/>
  <c r="D385" i="1" s="1"/>
  <c r="G385" i="1"/>
  <c r="F385" i="1" s="1"/>
  <c r="H385" i="1"/>
  <c r="I385" i="1"/>
  <c r="N385" i="1" s="1"/>
  <c r="O385" i="1" s="1"/>
  <c r="K385" i="1"/>
  <c r="J385" i="1" s="1"/>
  <c r="L385" i="1"/>
  <c r="P385" i="1"/>
  <c r="Q385" i="1"/>
  <c r="A386" i="1"/>
  <c r="B386" i="1" s="1"/>
  <c r="C386" i="1"/>
  <c r="E386" i="1"/>
  <c r="D386" i="1" s="1"/>
  <c r="G386" i="1"/>
  <c r="F386" i="1" s="1"/>
  <c r="H386" i="1"/>
  <c r="I386" i="1"/>
  <c r="N386" i="1" s="1"/>
  <c r="O386" i="1" s="1"/>
  <c r="K386" i="1"/>
  <c r="J386" i="1" s="1"/>
  <c r="L386" i="1"/>
  <c r="M386" i="1" s="1"/>
  <c r="S386" i="1" s="1"/>
  <c r="P386" i="1"/>
  <c r="Q386" i="1"/>
  <c r="A387" i="1"/>
  <c r="B387" i="1" s="1"/>
  <c r="C387" i="1"/>
  <c r="E387" i="1"/>
  <c r="D387" i="1" s="1"/>
  <c r="G387" i="1"/>
  <c r="F387" i="1" s="1"/>
  <c r="H387" i="1"/>
  <c r="I387" i="1"/>
  <c r="P387" i="1" s="1"/>
  <c r="K387" i="1"/>
  <c r="J387" i="1" s="1"/>
  <c r="A388" i="1"/>
  <c r="B388" i="1" s="1"/>
  <c r="C388" i="1"/>
  <c r="E388" i="1"/>
  <c r="D388" i="1" s="1"/>
  <c r="G388" i="1"/>
  <c r="F388" i="1" s="1"/>
  <c r="H388" i="1"/>
  <c r="I388" i="1"/>
  <c r="N388" i="1" s="1"/>
  <c r="K388" i="1"/>
  <c r="J388" i="1" s="1"/>
  <c r="L388" i="1"/>
  <c r="M388" i="1" s="1"/>
  <c r="P388" i="1"/>
  <c r="Q388" i="1"/>
  <c r="A389" i="1"/>
  <c r="B389" i="1" s="1"/>
  <c r="C389" i="1"/>
  <c r="E389" i="1"/>
  <c r="D389" i="1" s="1"/>
  <c r="G389" i="1"/>
  <c r="F389" i="1" s="1"/>
  <c r="H389" i="1"/>
  <c r="I389" i="1"/>
  <c r="K389" i="1"/>
  <c r="J389" i="1" s="1"/>
  <c r="L389" i="1"/>
  <c r="M389" i="1" s="1"/>
  <c r="S389" i="1" s="1"/>
  <c r="N389" i="1"/>
  <c r="O389" i="1" s="1"/>
  <c r="P389" i="1"/>
  <c r="Q389" i="1"/>
  <c r="R389" i="1"/>
  <c r="A390" i="1"/>
  <c r="B390" i="1" s="1"/>
  <c r="C390" i="1"/>
  <c r="E390" i="1"/>
  <c r="D390" i="1" s="1"/>
  <c r="G390" i="1"/>
  <c r="F390" i="1" s="1"/>
  <c r="H390" i="1"/>
  <c r="I390" i="1"/>
  <c r="K390" i="1"/>
  <c r="J390" i="1" s="1"/>
  <c r="L390" i="1"/>
  <c r="M390" i="1" s="1"/>
  <c r="S390" i="1" s="1"/>
  <c r="N390" i="1"/>
  <c r="O390" i="1" s="1"/>
  <c r="P390" i="1"/>
  <c r="Q390" i="1"/>
  <c r="A391" i="1"/>
  <c r="B391" i="1" s="1"/>
  <c r="C391" i="1"/>
  <c r="E391" i="1"/>
  <c r="D391" i="1" s="1"/>
  <c r="G391" i="1"/>
  <c r="F391" i="1" s="1"/>
  <c r="H391" i="1"/>
  <c r="I391" i="1"/>
  <c r="K391" i="1"/>
  <c r="J391" i="1" s="1"/>
  <c r="A392" i="1"/>
  <c r="B392" i="1"/>
  <c r="C392" i="1"/>
  <c r="E392" i="1"/>
  <c r="D392" i="1" s="1"/>
  <c r="G392" i="1"/>
  <c r="F392" i="1" s="1"/>
  <c r="H392" i="1"/>
  <c r="I392" i="1"/>
  <c r="K392" i="1"/>
  <c r="J392" i="1" s="1"/>
  <c r="L392" i="1"/>
  <c r="M392" i="1" s="1"/>
  <c r="N392" i="1"/>
  <c r="P392" i="1"/>
  <c r="Q392" i="1"/>
  <c r="A393" i="1"/>
  <c r="B393" i="1" s="1"/>
  <c r="C393" i="1"/>
  <c r="E393" i="1"/>
  <c r="D393" i="1" s="1"/>
  <c r="G393" i="1"/>
  <c r="F393" i="1" s="1"/>
  <c r="H393" i="1"/>
  <c r="I393" i="1"/>
  <c r="Q393" i="1" s="1"/>
  <c r="K393" i="1"/>
  <c r="J393" i="1" s="1"/>
  <c r="L393" i="1"/>
  <c r="P393" i="1"/>
  <c r="A394" i="1"/>
  <c r="B394" i="1" s="1"/>
  <c r="C394" i="1"/>
  <c r="E394" i="1"/>
  <c r="D394" i="1" s="1"/>
  <c r="G394" i="1"/>
  <c r="F394" i="1" s="1"/>
  <c r="H394" i="1"/>
  <c r="I394" i="1"/>
  <c r="Q394" i="1" s="1"/>
  <c r="K394" i="1"/>
  <c r="J394" i="1" s="1"/>
  <c r="L394" i="1"/>
  <c r="M394" i="1" s="1"/>
  <c r="N394" i="1"/>
  <c r="O394" i="1" s="1"/>
  <c r="P394" i="1"/>
  <c r="A395" i="1"/>
  <c r="B395" i="1" s="1"/>
  <c r="C395" i="1"/>
  <c r="D395" i="1"/>
  <c r="E395" i="1"/>
  <c r="G395" i="1"/>
  <c r="F395" i="1" s="1"/>
  <c r="H395" i="1"/>
  <c r="I395" i="1"/>
  <c r="K395" i="1"/>
  <c r="J395" i="1" s="1"/>
  <c r="A396" i="1"/>
  <c r="B396" i="1" s="1"/>
  <c r="C396" i="1"/>
  <c r="E396" i="1"/>
  <c r="D396" i="1" s="1"/>
  <c r="G396" i="1"/>
  <c r="F396" i="1" s="1"/>
  <c r="H396" i="1"/>
  <c r="I396" i="1"/>
  <c r="P396" i="1" s="1"/>
  <c r="K396" i="1"/>
  <c r="J396" i="1" s="1"/>
  <c r="A397" i="1"/>
  <c r="B397" i="1" s="1"/>
  <c r="C397" i="1"/>
  <c r="E397" i="1"/>
  <c r="D397" i="1" s="1"/>
  <c r="G397" i="1"/>
  <c r="F397" i="1" s="1"/>
  <c r="H397" i="1"/>
  <c r="I397" i="1"/>
  <c r="L397" i="1" s="1"/>
  <c r="K397" i="1"/>
  <c r="J397" i="1" s="1"/>
  <c r="N397" i="1"/>
  <c r="O397" i="1" s="1"/>
  <c r="Q397" i="1"/>
  <c r="A398" i="1"/>
  <c r="B398" i="1" s="1"/>
  <c r="C398" i="1"/>
  <c r="E398" i="1"/>
  <c r="D398" i="1" s="1"/>
  <c r="G398" i="1"/>
  <c r="F398" i="1" s="1"/>
  <c r="H398" i="1"/>
  <c r="I398" i="1"/>
  <c r="K398" i="1"/>
  <c r="J398" i="1" s="1"/>
  <c r="Q398" i="1"/>
  <c r="A399" i="1"/>
  <c r="B399" i="1" s="1"/>
  <c r="C399" i="1"/>
  <c r="E399" i="1"/>
  <c r="D399" i="1" s="1"/>
  <c r="G399" i="1"/>
  <c r="F399" i="1" s="1"/>
  <c r="H399" i="1"/>
  <c r="I399" i="1"/>
  <c r="P399" i="1" s="1"/>
  <c r="K399" i="1"/>
  <c r="J399" i="1" s="1"/>
  <c r="A400" i="1"/>
  <c r="B400" i="1"/>
  <c r="C400" i="1"/>
  <c r="E400" i="1"/>
  <c r="D400" i="1" s="1"/>
  <c r="G400" i="1"/>
  <c r="F400" i="1" s="1"/>
  <c r="H400" i="1"/>
  <c r="N400" i="1" s="1"/>
  <c r="I400" i="1"/>
  <c r="L400" i="1" s="1"/>
  <c r="M400" i="1" s="1"/>
  <c r="K400" i="1"/>
  <c r="J400" i="1" s="1"/>
  <c r="P400" i="1"/>
  <c r="Q400" i="1"/>
  <c r="A401" i="1"/>
  <c r="B401" i="1" s="1"/>
  <c r="C401" i="1"/>
  <c r="E401" i="1"/>
  <c r="D401" i="1" s="1"/>
  <c r="G401" i="1"/>
  <c r="F401" i="1" s="1"/>
  <c r="H401" i="1"/>
  <c r="I401" i="1"/>
  <c r="N401" i="1" s="1"/>
  <c r="O401" i="1" s="1"/>
  <c r="K401" i="1"/>
  <c r="J401" i="1" s="1"/>
  <c r="L401" i="1"/>
  <c r="M401" i="1" s="1"/>
  <c r="P401" i="1"/>
  <c r="Q401" i="1"/>
  <c r="R401" i="1"/>
  <c r="A402" i="1"/>
  <c r="B402" i="1" s="1"/>
  <c r="C402" i="1"/>
  <c r="E402" i="1"/>
  <c r="D402" i="1" s="1"/>
  <c r="G402" i="1"/>
  <c r="F402" i="1" s="1"/>
  <c r="H402" i="1"/>
  <c r="I402" i="1"/>
  <c r="K402" i="1"/>
  <c r="J402" i="1" s="1"/>
  <c r="Q402" i="1"/>
  <c r="A403" i="1"/>
  <c r="B403" i="1" s="1"/>
  <c r="C403" i="1"/>
  <c r="E403" i="1"/>
  <c r="D403" i="1" s="1"/>
  <c r="G403" i="1"/>
  <c r="F403" i="1" s="1"/>
  <c r="H403" i="1"/>
  <c r="I403" i="1"/>
  <c r="K403" i="1"/>
  <c r="J403" i="1" s="1"/>
  <c r="A404" i="1"/>
  <c r="B404" i="1" s="1"/>
  <c r="C404" i="1"/>
  <c r="E404" i="1"/>
  <c r="D404" i="1" s="1"/>
  <c r="G404" i="1"/>
  <c r="F404" i="1" s="1"/>
  <c r="H404" i="1"/>
  <c r="I404" i="1"/>
  <c r="N404" i="1" s="1"/>
  <c r="K404" i="1"/>
  <c r="J404" i="1" s="1"/>
  <c r="L404" i="1"/>
  <c r="M404" i="1" s="1"/>
  <c r="Q404" i="1"/>
  <c r="A405" i="1"/>
  <c r="B405" i="1" s="1"/>
  <c r="C405" i="1"/>
  <c r="E405" i="1"/>
  <c r="D405" i="1" s="1"/>
  <c r="G405" i="1"/>
  <c r="F405" i="1" s="1"/>
  <c r="H405" i="1"/>
  <c r="I405" i="1"/>
  <c r="K405" i="1"/>
  <c r="J405" i="1" s="1"/>
  <c r="L405" i="1"/>
  <c r="M405" i="1" s="1"/>
  <c r="S405" i="1" s="1"/>
  <c r="N405" i="1"/>
  <c r="O405" i="1" s="1"/>
  <c r="P405" i="1"/>
  <c r="Q405" i="1"/>
  <c r="R405" i="1"/>
  <c r="A406" i="1"/>
  <c r="B406" i="1" s="1"/>
  <c r="C406" i="1"/>
  <c r="E406" i="1"/>
  <c r="D406" i="1" s="1"/>
  <c r="G406" i="1"/>
  <c r="F406" i="1" s="1"/>
  <c r="H406" i="1"/>
  <c r="I406" i="1"/>
  <c r="K406" i="1"/>
  <c r="J406" i="1" s="1"/>
  <c r="L406" i="1"/>
  <c r="M406" i="1" s="1"/>
  <c r="S406" i="1" s="1"/>
  <c r="N406" i="1"/>
  <c r="O406" i="1" s="1"/>
  <c r="P406" i="1"/>
  <c r="Q406" i="1"/>
  <c r="A407" i="1"/>
  <c r="B407" i="1" s="1"/>
  <c r="C407" i="1"/>
  <c r="E407" i="1"/>
  <c r="D407" i="1" s="1"/>
  <c r="G407" i="1"/>
  <c r="F407" i="1" s="1"/>
  <c r="H407" i="1"/>
  <c r="I407" i="1"/>
  <c r="K407" i="1"/>
  <c r="J407" i="1" s="1"/>
  <c r="A408" i="1"/>
  <c r="B408" i="1"/>
  <c r="C408" i="1"/>
  <c r="E408" i="1"/>
  <c r="D408" i="1" s="1"/>
  <c r="G408" i="1"/>
  <c r="F408" i="1" s="1"/>
  <c r="H408" i="1"/>
  <c r="I408" i="1"/>
  <c r="K408" i="1"/>
  <c r="J408" i="1" s="1"/>
  <c r="L408" i="1"/>
  <c r="M408" i="1" s="1"/>
  <c r="N408" i="1"/>
  <c r="P408" i="1"/>
  <c r="Q408" i="1"/>
  <c r="A409" i="1"/>
  <c r="B409" i="1" s="1"/>
  <c r="C409" i="1"/>
  <c r="E409" i="1"/>
  <c r="D409" i="1" s="1"/>
  <c r="G409" i="1"/>
  <c r="F409" i="1" s="1"/>
  <c r="H409" i="1"/>
  <c r="I409" i="1"/>
  <c r="Q409" i="1" s="1"/>
  <c r="K409" i="1"/>
  <c r="J409" i="1" s="1"/>
  <c r="L409" i="1"/>
  <c r="P409" i="1"/>
  <c r="A410" i="1"/>
  <c r="B410" i="1" s="1"/>
  <c r="C410" i="1"/>
  <c r="E410" i="1"/>
  <c r="D410" i="1" s="1"/>
  <c r="G410" i="1"/>
  <c r="F410" i="1" s="1"/>
  <c r="H410" i="1"/>
  <c r="N410" i="1" s="1"/>
  <c r="O410" i="1" s="1"/>
  <c r="I410" i="1"/>
  <c r="Q410" i="1" s="1"/>
  <c r="K410" i="1"/>
  <c r="J410" i="1" s="1"/>
  <c r="L410" i="1"/>
  <c r="M410" i="1" s="1"/>
  <c r="P410" i="1"/>
  <c r="A411" i="1"/>
  <c r="B411" i="1" s="1"/>
  <c r="C411" i="1"/>
  <c r="D411" i="1"/>
  <c r="E411" i="1"/>
  <c r="G411" i="1"/>
  <c r="F411" i="1" s="1"/>
  <c r="H411" i="1"/>
  <c r="I411" i="1"/>
  <c r="P411" i="1" s="1"/>
  <c r="K411" i="1"/>
  <c r="J411" i="1" s="1"/>
  <c r="A412" i="1"/>
  <c r="B412" i="1" s="1"/>
  <c r="C412" i="1"/>
  <c r="E412" i="1"/>
  <c r="D412" i="1" s="1"/>
  <c r="G412" i="1"/>
  <c r="F412" i="1" s="1"/>
  <c r="H412" i="1"/>
  <c r="I412" i="1"/>
  <c r="K412" i="1"/>
  <c r="J412" i="1" s="1"/>
  <c r="A413" i="1"/>
  <c r="B413" i="1" s="1"/>
  <c r="C413" i="1"/>
  <c r="E413" i="1"/>
  <c r="D413" i="1" s="1"/>
  <c r="G413" i="1"/>
  <c r="F413" i="1" s="1"/>
  <c r="H413" i="1"/>
  <c r="I413" i="1"/>
  <c r="P413" i="1" s="1"/>
  <c r="K413" i="1"/>
  <c r="J413" i="1" s="1"/>
  <c r="A414" i="1"/>
  <c r="B414" i="1" s="1"/>
  <c r="C414" i="1"/>
  <c r="E414" i="1"/>
  <c r="D414" i="1" s="1"/>
  <c r="G414" i="1"/>
  <c r="F414" i="1" s="1"/>
  <c r="H414" i="1"/>
  <c r="I414" i="1"/>
  <c r="P414" i="1" s="1"/>
  <c r="K414" i="1"/>
  <c r="J414" i="1" s="1"/>
  <c r="A415" i="1"/>
  <c r="B415" i="1"/>
  <c r="C415" i="1"/>
  <c r="E415" i="1"/>
  <c r="D415" i="1" s="1"/>
  <c r="G415" i="1"/>
  <c r="F415" i="1" s="1"/>
  <c r="H415" i="1"/>
  <c r="I415" i="1"/>
  <c r="P415" i="1" s="1"/>
  <c r="K415" i="1"/>
  <c r="J415" i="1" s="1"/>
  <c r="A416" i="1"/>
  <c r="B416" i="1" s="1"/>
  <c r="C416" i="1"/>
  <c r="E416" i="1"/>
  <c r="D416" i="1" s="1"/>
  <c r="G416" i="1"/>
  <c r="F416" i="1" s="1"/>
  <c r="H416" i="1"/>
  <c r="I416" i="1"/>
  <c r="K416" i="1"/>
  <c r="J416" i="1" s="1"/>
  <c r="Q416" i="1"/>
  <c r="A417" i="1"/>
  <c r="B417" i="1" s="1"/>
  <c r="C417" i="1"/>
  <c r="D417" i="1"/>
  <c r="E417" i="1"/>
  <c r="G417" i="1"/>
  <c r="F417" i="1" s="1"/>
  <c r="H417" i="1"/>
  <c r="I417" i="1"/>
  <c r="P417" i="1" s="1"/>
  <c r="K417" i="1"/>
  <c r="J417" i="1" s="1"/>
  <c r="L417" i="1"/>
  <c r="A418" i="1"/>
  <c r="B418" i="1" s="1"/>
  <c r="C418" i="1"/>
  <c r="E418" i="1"/>
  <c r="D418" i="1" s="1"/>
  <c r="G418" i="1"/>
  <c r="F418" i="1" s="1"/>
  <c r="H418" i="1"/>
  <c r="N418" i="1" s="1"/>
  <c r="O418" i="1" s="1"/>
  <c r="I418" i="1"/>
  <c r="K418" i="1"/>
  <c r="J418" i="1" s="1"/>
  <c r="L418" i="1"/>
  <c r="P418" i="1"/>
  <c r="Q418" i="1"/>
  <c r="A419" i="1"/>
  <c r="B419" i="1" s="1"/>
  <c r="C419" i="1"/>
  <c r="E419" i="1"/>
  <c r="D419" i="1" s="1"/>
  <c r="G419" i="1"/>
  <c r="F419" i="1" s="1"/>
  <c r="H419" i="1"/>
  <c r="I419" i="1"/>
  <c r="K419" i="1"/>
  <c r="J419" i="1" s="1"/>
  <c r="A420" i="1"/>
  <c r="B420" i="1"/>
  <c r="C420" i="1"/>
  <c r="E420" i="1"/>
  <c r="D420" i="1" s="1"/>
  <c r="G420" i="1"/>
  <c r="F420" i="1" s="1"/>
  <c r="H420" i="1"/>
  <c r="N420" i="1" s="1"/>
  <c r="O420" i="1" s="1"/>
  <c r="I420" i="1"/>
  <c r="L420" i="1" s="1"/>
  <c r="K420" i="1"/>
  <c r="J420" i="1" s="1"/>
  <c r="P420" i="1"/>
  <c r="Q420" i="1"/>
  <c r="A421" i="1"/>
  <c r="B421" i="1" s="1"/>
  <c r="C421" i="1"/>
  <c r="E421" i="1"/>
  <c r="D421" i="1" s="1"/>
  <c r="F421" i="1"/>
  <c r="G421" i="1"/>
  <c r="H421" i="1"/>
  <c r="I421" i="1"/>
  <c r="J421" i="1"/>
  <c r="K421" i="1"/>
  <c r="N421" i="1"/>
  <c r="O421" i="1" s="1"/>
  <c r="P421" i="1"/>
  <c r="A422" i="1"/>
  <c r="B422" i="1" s="1"/>
  <c r="C422" i="1"/>
  <c r="E422" i="1"/>
  <c r="D422" i="1" s="1"/>
  <c r="G422" i="1"/>
  <c r="F422" i="1" s="1"/>
  <c r="H422" i="1"/>
  <c r="N422" i="1" s="1"/>
  <c r="O422" i="1" s="1"/>
  <c r="I422" i="1"/>
  <c r="L422" i="1" s="1"/>
  <c r="M422" i="1" s="1"/>
  <c r="K422" i="1"/>
  <c r="J422" i="1" s="1"/>
  <c r="P422" i="1"/>
  <c r="Q422" i="1"/>
  <c r="A423" i="1"/>
  <c r="B423" i="1" s="1"/>
  <c r="C423" i="1"/>
  <c r="D423" i="1"/>
  <c r="E423" i="1"/>
  <c r="G423" i="1"/>
  <c r="F423" i="1" s="1"/>
  <c r="H423" i="1"/>
  <c r="I423" i="1"/>
  <c r="K423" i="1"/>
  <c r="J423" i="1" s="1"/>
  <c r="A424" i="1"/>
  <c r="B424" i="1" s="1"/>
  <c r="C424" i="1"/>
  <c r="D424" i="1"/>
  <c r="E424" i="1"/>
  <c r="G424" i="1"/>
  <c r="F424" i="1" s="1"/>
  <c r="H424" i="1"/>
  <c r="I424" i="1"/>
  <c r="Q424" i="1" s="1"/>
  <c r="K424" i="1"/>
  <c r="J424" i="1" s="1"/>
  <c r="A425" i="1"/>
  <c r="B425" i="1" s="1"/>
  <c r="C425" i="1"/>
  <c r="E425" i="1"/>
  <c r="D425" i="1" s="1"/>
  <c r="G425" i="1"/>
  <c r="F425" i="1" s="1"/>
  <c r="H425" i="1"/>
  <c r="I425" i="1"/>
  <c r="N425" i="1" s="1"/>
  <c r="O425" i="1" s="1"/>
  <c r="K425" i="1"/>
  <c r="J425" i="1" s="1"/>
  <c r="A426" i="1"/>
  <c r="B426" i="1" s="1"/>
  <c r="C426" i="1"/>
  <c r="E426" i="1"/>
  <c r="D426" i="1" s="1"/>
  <c r="G426" i="1"/>
  <c r="F426" i="1" s="1"/>
  <c r="H426" i="1"/>
  <c r="I426" i="1"/>
  <c r="P426" i="1" s="1"/>
  <c r="K426" i="1"/>
  <c r="J426" i="1" s="1"/>
  <c r="A427" i="1"/>
  <c r="B427" i="1"/>
  <c r="C427" i="1"/>
  <c r="D427" i="1"/>
  <c r="E427" i="1"/>
  <c r="G427" i="1"/>
  <c r="F427" i="1" s="1"/>
  <c r="H427" i="1"/>
  <c r="I427" i="1"/>
  <c r="P427" i="1" s="1"/>
  <c r="K427" i="1"/>
  <c r="J427" i="1" s="1"/>
  <c r="L427" i="1"/>
  <c r="M427" i="1" s="1"/>
  <c r="Q427" i="1"/>
  <c r="A428" i="1"/>
  <c r="B428" i="1"/>
  <c r="C428" i="1"/>
  <c r="D428" i="1"/>
  <c r="E428" i="1"/>
  <c r="G428" i="1"/>
  <c r="F428" i="1" s="1"/>
  <c r="H428" i="1"/>
  <c r="I428" i="1"/>
  <c r="P428" i="1" s="1"/>
  <c r="K428" i="1"/>
  <c r="J428" i="1" s="1"/>
  <c r="L428" i="1"/>
  <c r="Q428" i="1"/>
  <c r="A429" i="1"/>
  <c r="B429" i="1"/>
  <c r="C429" i="1"/>
  <c r="D429" i="1"/>
  <c r="E429" i="1"/>
  <c r="F429" i="1"/>
  <c r="G429" i="1"/>
  <c r="H429" i="1"/>
  <c r="N429" i="1" s="1"/>
  <c r="O429" i="1" s="1"/>
  <c r="I429" i="1"/>
  <c r="J429" i="1"/>
  <c r="K429" i="1"/>
  <c r="L429" i="1"/>
  <c r="M429" i="1" s="1"/>
  <c r="P429" i="1"/>
  <c r="Q429" i="1"/>
  <c r="A430" i="1"/>
  <c r="B430" i="1" s="1"/>
  <c r="C430" i="1"/>
  <c r="E430" i="1"/>
  <c r="D430" i="1" s="1"/>
  <c r="G430" i="1"/>
  <c r="F430" i="1" s="1"/>
  <c r="H430" i="1"/>
  <c r="N430" i="1" s="1"/>
  <c r="O430" i="1" s="1"/>
  <c r="I430" i="1"/>
  <c r="L430" i="1" s="1"/>
  <c r="K430" i="1"/>
  <c r="J430" i="1" s="1"/>
  <c r="P430" i="1"/>
  <c r="Q430" i="1"/>
  <c r="A431" i="1"/>
  <c r="B431" i="1" s="1"/>
  <c r="C431" i="1"/>
  <c r="E431" i="1"/>
  <c r="D431" i="1" s="1"/>
  <c r="G431" i="1"/>
  <c r="F431" i="1" s="1"/>
  <c r="H431" i="1"/>
  <c r="N431" i="1" s="1"/>
  <c r="O431" i="1" s="1"/>
  <c r="I431" i="1"/>
  <c r="K431" i="1"/>
  <c r="J431" i="1" s="1"/>
  <c r="L431" i="1"/>
  <c r="M431" i="1" s="1"/>
  <c r="P431" i="1"/>
  <c r="Q431" i="1"/>
  <c r="A432" i="1"/>
  <c r="B432" i="1" s="1"/>
  <c r="C432" i="1"/>
  <c r="E432" i="1"/>
  <c r="D432" i="1" s="1"/>
  <c r="G432" i="1"/>
  <c r="F432" i="1" s="1"/>
  <c r="H432" i="1"/>
  <c r="I432" i="1"/>
  <c r="K432" i="1"/>
  <c r="J432" i="1" s="1"/>
  <c r="Q432" i="1"/>
  <c r="A433" i="1"/>
  <c r="B433" i="1"/>
  <c r="C433" i="1"/>
  <c r="E433" i="1"/>
  <c r="D433" i="1" s="1"/>
  <c r="G433" i="1"/>
  <c r="F433" i="1" s="1"/>
  <c r="H433" i="1"/>
  <c r="I433" i="1"/>
  <c r="N433" i="1" s="1"/>
  <c r="O433" i="1" s="1"/>
  <c r="K433" i="1"/>
  <c r="J433" i="1" s="1"/>
  <c r="A434" i="1"/>
  <c r="B434" i="1"/>
  <c r="C434" i="1"/>
  <c r="E434" i="1"/>
  <c r="D434" i="1" s="1"/>
  <c r="G434" i="1"/>
  <c r="F434" i="1" s="1"/>
  <c r="H434" i="1"/>
  <c r="I434" i="1"/>
  <c r="N434" i="1" s="1"/>
  <c r="O434" i="1" s="1"/>
  <c r="K434" i="1"/>
  <c r="J434" i="1" s="1"/>
  <c r="A435" i="1"/>
  <c r="B435" i="1" s="1"/>
  <c r="C435" i="1"/>
  <c r="D435" i="1"/>
  <c r="E435" i="1"/>
  <c r="G435" i="1"/>
  <c r="F435" i="1" s="1"/>
  <c r="H435" i="1"/>
  <c r="I435" i="1"/>
  <c r="L435" i="1" s="1"/>
  <c r="M435" i="1" s="1"/>
  <c r="K435" i="1"/>
  <c r="J435" i="1" s="1"/>
  <c r="P435" i="1"/>
  <c r="A436" i="1"/>
  <c r="B436" i="1" s="1"/>
  <c r="C436" i="1"/>
  <c r="D436" i="1"/>
  <c r="E436" i="1"/>
  <c r="G436" i="1"/>
  <c r="F436" i="1" s="1"/>
  <c r="H436" i="1"/>
  <c r="I436" i="1"/>
  <c r="L436" i="1" s="1"/>
  <c r="K436" i="1"/>
  <c r="J436" i="1" s="1"/>
  <c r="A437" i="1"/>
  <c r="B437" i="1" s="1"/>
  <c r="C437" i="1"/>
  <c r="D437" i="1"/>
  <c r="E437" i="1"/>
  <c r="G437" i="1"/>
  <c r="F437" i="1" s="1"/>
  <c r="H437" i="1"/>
  <c r="I437" i="1"/>
  <c r="K437" i="1"/>
  <c r="J437" i="1" s="1"/>
  <c r="A438" i="1"/>
  <c r="B438" i="1" s="1"/>
  <c r="C438" i="1"/>
  <c r="D438" i="1"/>
  <c r="E438" i="1"/>
  <c r="F438" i="1"/>
  <c r="G438" i="1"/>
  <c r="H438" i="1"/>
  <c r="N438" i="1" s="1"/>
  <c r="O438" i="1" s="1"/>
  <c r="I438" i="1"/>
  <c r="P438" i="1" s="1"/>
  <c r="J438" i="1"/>
  <c r="K438" i="1"/>
  <c r="L438" i="1"/>
  <c r="M438" i="1" s="1"/>
  <c r="S438" i="1" s="1"/>
  <c r="A439" i="1"/>
  <c r="B439" i="1"/>
  <c r="C439" i="1"/>
  <c r="D439" i="1"/>
  <c r="E439" i="1"/>
  <c r="G439" i="1"/>
  <c r="F439" i="1" s="1"/>
  <c r="H439" i="1"/>
  <c r="I439" i="1"/>
  <c r="L439" i="1" s="1"/>
  <c r="M439" i="1" s="1"/>
  <c r="K439" i="1"/>
  <c r="J439" i="1" s="1"/>
  <c r="P439" i="1"/>
  <c r="A440" i="1"/>
  <c r="B440" i="1" s="1"/>
  <c r="C440" i="1"/>
  <c r="E440" i="1"/>
  <c r="D440" i="1" s="1"/>
  <c r="G440" i="1"/>
  <c r="F440" i="1" s="1"/>
  <c r="H440" i="1"/>
  <c r="N440" i="1" s="1"/>
  <c r="O440" i="1" s="1"/>
  <c r="I440" i="1"/>
  <c r="L440" i="1" s="1"/>
  <c r="K440" i="1"/>
  <c r="J440" i="1" s="1"/>
  <c r="P440" i="1"/>
  <c r="Q440" i="1"/>
  <c r="A441" i="1"/>
  <c r="B441" i="1"/>
  <c r="C441" i="1"/>
  <c r="D441" i="1"/>
  <c r="E441" i="1"/>
  <c r="G441" i="1"/>
  <c r="F441" i="1" s="1"/>
  <c r="H441" i="1"/>
  <c r="I441" i="1"/>
  <c r="Q441" i="1" s="1"/>
  <c r="K441" i="1"/>
  <c r="J441" i="1" s="1"/>
  <c r="A442" i="1"/>
  <c r="B442" i="1" s="1"/>
  <c r="C442" i="1"/>
  <c r="E442" i="1"/>
  <c r="D442" i="1" s="1"/>
  <c r="G442" i="1"/>
  <c r="F442" i="1" s="1"/>
  <c r="H442" i="1"/>
  <c r="N442" i="1" s="1"/>
  <c r="O442" i="1" s="1"/>
  <c r="I442" i="1"/>
  <c r="K442" i="1"/>
  <c r="J442" i="1" s="1"/>
  <c r="L442" i="1"/>
  <c r="P442" i="1"/>
  <c r="Q442" i="1"/>
  <c r="A443" i="1"/>
  <c r="B443" i="1" s="1"/>
  <c r="C443" i="1"/>
  <c r="D443" i="1"/>
  <c r="E443" i="1"/>
  <c r="G443" i="1"/>
  <c r="F443" i="1" s="1"/>
  <c r="H443" i="1"/>
  <c r="I443" i="1"/>
  <c r="P443" i="1" s="1"/>
  <c r="K443" i="1"/>
  <c r="J443" i="1" s="1"/>
  <c r="A444" i="1"/>
  <c r="B444" i="1" s="1"/>
  <c r="C444" i="1"/>
  <c r="E444" i="1"/>
  <c r="D444" i="1" s="1"/>
  <c r="G444" i="1"/>
  <c r="F444" i="1" s="1"/>
  <c r="H444" i="1"/>
  <c r="I444" i="1"/>
  <c r="P444" i="1" s="1"/>
  <c r="K444" i="1"/>
  <c r="J444" i="1" s="1"/>
  <c r="A445" i="1"/>
  <c r="B445" i="1" s="1"/>
  <c r="C445" i="1"/>
  <c r="E445" i="1"/>
  <c r="D445" i="1" s="1"/>
  <c r="F445" i="1"/>
  <c r="G445" i="1"/>
  <c r="H445" i="1"/>
  <c r="I445" i="1"/>
  <c r="Q445" i="1" s="1"/>
  <c r="J445" i="1"/>
  <c r="K445" i="1"/>
  <c r="N445" i="1"/>
  <c r="O445" i="1" s="1"/>
  <c r="P445" i="1"/>
  <c r="A446" i="1"/>
  <c r="B446" i="1" s="1"/>
  <c r="C446" i="1"/>
  <c r="E446" i="1"/>
  <c r="D446" i="1" s="1"/>
  <c r="G446" i="1"/>
  <c r="F446" i="1" s="1"/>
  <c r="H446" i="1"/>
  <c r="I446" i="1"/>
  <c r="N446" i="1" s="1"/>
  <c r="O446" i="1" s="1"/>
  <c r="K446" i="1"/>
  <c r="J446" i="1" s="1"/>
  <c r="A447" i="1"/>
  <c r="B447" i="1" s="1"/>
  <c r="C447" i="1"/>
  <c r="E447" i="1"/>
  <c r="D447" i="1" s="1"/>
  <c r="G447" i="1"/>
  <c r="F447" i="1" s="1"/>
  <c r="H447" i="1"/>
  <c r="I447" i="1"/>
  <c r="K447" i="1"/>
  <c r="J447" i="1" s="1"/>
  <c r="A448" i="1"/>
  <c r="B448" i="1" s="1"/>
  <c r="C448" i="1"/>
  <c r="D448" i="1"/>
  <c r="E448" i="1"/>
  <c r="G448" i="1"/>
  <c r="F448" i="1" s="1"/>
  <c r="H448" i="1"/>
  <c r="I448" i="1"/>
  <c r="L448" i="1" s="1"/>
  <c r="K448" i="1"/>
  <c r="J448" i="1" s="1"/>
  <c r="A449" i="1"/>
  <c r="B449" i="1" s="1"/>
  <c r="C449" i="1"/>
  <c r="E449" i="1"/>
  <c r="D449" i="1" s="1"/>
  <c r="G449" i="1"/>
  <c r="F449" i="1" s="1"/>
  <c r="H449" i="1"/>
  <c r="I449" i="1"/>
  <c r="P449" i="1" s="1"/>
  <c r="K449" i="1"/>
  <c r="J449" i="1" s="1"/>
  <c r="L449" i="1"/>
  <c r="M449" i="1" s="1"/>
  <c r="N449" i="1"/>
  <c r="O449" i="1" s="1"/>
  <c r="Q449" i="1"/>
  <c r="A450" i="1"/>
  <c r="B450" i="1" s="1"/>
  <c r="C450" i="1"/>
  <c r="E450" i="1"/>
  <c r="D450" i="1" s="1"/>
  <c r="G450" i="1"/>
  <c r="F450" i="1" s="1"/>
  <c r="H450" i="1"/>
  <c r="I450" i="1"/>
  <c r="L450" i="1" s="1"/>
  <c r="K450" i="1"/>
  <c r="J450" i="1" s="1"/>
  <c r="N450" i="1"/>
  <c r="O450" i="1" s="1"/>
  <c r="P450" i="1"/>
  <c r="Q450" i="1"/>
  <c r="A451" i="1"/>
  <c r="B451" i="1" s="1"/>
  <c r="C451" i="1"/>
  <c r="E451" i="1"/>
  <c r="D451" i="1" s="1"/>
  <c r="G451" i="1"/>
  <c r="F451" i="1" s="1"/>
  <c r="H451" i="1"/>
  <c r="N451" i="1" s="1"/>
  <c r="O451" i="1" s="1"/>
  <c r="I451" i="1"/>
  <c r="L451" i="1" s="1"/>
  <c r="M451" i="1" s="1"/>
  <c r="K451" i="1"/>
  <c r="J451" i="1" s="1"/>
  <c r="P451" i="1"/>
  <c r="Q451" i="1"/>
  <c r="A452" i="1"/>
  <c r="B452" i="1" s="1"/>
  <c r="C452" i="1"/>
  <c r="E452" i="1"/>
  <c r="D452" i="1" s="1"/>
  <c r="G452" i="1"/>
  <c r="F452" i="1" s="1"/>
  <c r="H452" i="1"/>
  <c r="N452" i="1" s="1"/>
  <c r="O452" i="1" s="1"/>
  <c r="I452" i="1"/>
  <c r="K452" i="1"/>
  <c r="J452" i="1" s="1"/>
  <c r="L452" i="1"/>
  <c r="P452" i="1"/>
  <c r="Q452" i="1"/>
  <c r="A453" i="1"/>
  <c r="B453" i="1" s="1"/>
  <c r="C453" i="1"/>
  <c r="E453" i="1"/>
  <c r="D453" i="1" s="1"/>
  <c r="G453" i="1"/>
  <c r="F453" i="1" s="1"/>
  <c r="H453" i="1"/>
  <c r="I453" i="1"/>
  <c r="K453" i="1"/>
  <c r="J453" i="1" s="1"/>
  <c r="Q453" i="1"/>
  <c r="A454" i="1"/>
  <c r="B454" i="1"/>
  <c r="C454" i="1"/>
  <c r="D454" i="1"/>
  <c r="E454" i="1"/>
  <c r="F454" i="1"/>
  <c r="G454" i="1"/>
  <c r="H454" i="1"/>
  <c r="N454" i="1" s="1"/>
  <c r="O454" i="1" s="1"/>
  <c r="I454" i="1"/>
  <c r="J454" i="1"/>
  <c r="K454" i="1"/>
  <c r="L454" i="1"/>
  <c r="P454" i="1"/>
  <c r="Q454" i="1"/>
  <c r="A455" i="1"/>
  <c r="B455" i="1" s="1"/>
  <c r="C455" i="1"/>
  <c r="E455" i="1"/>
  <c r="D455" i="1" s="1"/>
  <c r="G455" i="1"/>
  <c r="F455" i="1" s="1"/>
  <c r="H455" i="1"/>
  <c r="I455" i="1"/>
  <c r="P455" i="1" s="1"/>
  <c r="K455" i="1"/>
  <c r="J455" i="1" s="1"/>
  <c r="L455" i="1"/>
  <c r="M455" i="1" s="1"/>
  <c r="A456" i="1"/>
  <c r="B456" i="1" s="1"/>
  <c r="C456" i="1"/>
  <c r="E456" i="1"/>
  <c r="D456" i="1" s="1"/>
  <c r="G456" i="1"/>
  <c r="F456" i="1" s="1"/>
  <c r="H456" i="1"/>
  <c r="I456" i="1"/>
  <c r="P456" i="1" s="1"/>
  <c r="K456" i="1"/>
  <c r="J456" i="1" s="1"/>
  <c r="L456" i="1"/>
  <c r="A457" i="1"/>
  <c r="B457" i="1" s="1"/>
  <c r="C457" i="1"/>
  <c r="E457" i="1"/>
  <c r="D457" i="1" s="1"/>
  <c r="G457" i="1"/>
  <c r="F457" i="1" s="1"/>
  <c r="H457" i="1"/>
  <c r="I457" i="1"/>
  <c r="Q457" i="1" s="1"/>
  <c r="K457" i="1"/>
  <c r="J457" i="1" s="1"/>
  <c r="P457" i="1"/>
  <c r="A458" i="1"/>
  <c r="B458" i="1" s="1"/>
  <c r="C458" i="1"/>
  <c r="E458" i="1"/>
  <c r="D458" i="1" s="1"/>
  <c r="G458" i="1"/>
  <c r="F458" i="1" s="1"/>
  <c r="H458" i="1"/>
  <c r="I458" i="1"/>
  <c r="P458" i="1" s="1"/>
  <c r="K458" i="1"/>
  <c r="J458" i="1" s="1"/>
  <c r="A459" i="1"/>
  <c r="B459" i="1" s="1"/>
  <c r="C459" i="1"/>
  <c r="E459" i="1"/>
  <c r="D459" i="1" s="1"/>
  <c r="G459" i="1"/>
  <c r="F459" i="1" s="1"/>
  <c r="H459" i="1"/>
  <c r="N459" i="1" s="1"/>
  <c r="O459" i="1" s="1"/>
  <c r="I459" i="1"/>
  <c r="L459" i="1" s="1"/>
  <c r="M459" i="1" s="1"/>
  <c r="K459" i="1"/>
  <c r="J459" i="1" s="1"/>
  <c r="P459" i="1"/>
  <c r="Q459" i="1"/>
  <c r="A460" i="1"/>
  <c r="B460" i="1"/>
  <c r="C460" i="1"/>
  <c r="D460" i="1"/>
  <c r="E460" i="1"/>
  <c r="G460" i="1"/>
  <c r="F460" i="1" s="1"/>
  <c r="H460" i="1"/>
  <c r="I460" i="1"/>
  <c r="K460" i="1"/>
  <c r="J460" i="1" s="1"/>
  <c r="A461" i="1"/>
  <c r="B461" i="1" s="1"/>
  <c r="C461" i="1"/>
  <c r="E461" i="1"/>
  <c r="D461" i="1" s="1"/>
  <c r="G461" i="1"/>
  <c r="F461" i="1" s="1"/>
  <c r="H461" i="1"/>
  <c r="N461" i="1" s="1"/>
  <c r="O461" i="1" s="1"/>
  <c r="I461" i="1"/>
  <c r="L461" i="1" s="1"/>
  <c r="M461" i="1" s="1"/>
  <c r="K461" i="1"/>
  <c r="J461" i="1" s="1"/>
  <c r="P461" i="1"/>
  <c r="Q461" i="1"/>
  <c r="A462" i="1"/>
  <c r="B462" i="1" s="1"/>
  <c r="C462" i="1"/>
  <c r="E462" i="1"/>
  <c r="D462" i="1" s="1"/>
  <c r="G462" i="1"/>
  <c r="F462" i="1" s="1"/>
  <c r="H462" i="1"/>
  <c r="I462" i="1"/>
  <c r="K462" i="1"/>
  <c r="J462" i="1" s="1"/>
  <c r="L462" i="1"/>
  <c r="M462" i="1" s="1"/>
  <c r="N462" i="1"/>
  <c r="O462" i="1" s="1"/>
  <c r="P462" i="1"/>
  <c r="Q462" i="1"/>
  <c r="A463" i="1"/>
  <c r="B463" i="1" s="1"/>
  <c r="C463" i="1"/>
  <c r="E463" i="1"/>
  <c r="D463" i="1" s="1"/>
  <c r="G463" i="1"/>
  <c r="F463" i="1" s="1"/>
  <c r="H463" i="1"/>
  <c r="I463" i="1"/>
  <c r="Q463" i="1" s="1"/>
  <c r="K463" i="1"/>
  <c r="J463" i="1" s="1"/>
  <c r="A464" i="1"/>
  <c r="B464" i="1" s="1"/>
  <c r="C464" i="1"/>
  <c r="E464" i="1"/>
  <c r="D464" i="1" s="1"/>
  <c r="G464" i="1"/>
  <c r="F464" i="1" s="1"/>
  <c r="H464" i="1"/>
  <c r="I464" i="1"/>
  <c r="P464" i="1" s="1"/>
  <c r="K464" i="1"/>
  <c r="J464" i="1" s="1"/>
  <c r="L464" i="1"/>
  <c r="Q464" i="1"/>
  <c r="A465" i="1"/>
  <c r="B465" i="1"/>
  <c r="C465" i="1"/>
  <c r="E465" i="1"/>
  <c r="D465" i="1" s="1"/>
  <c r="G465" i="1"/>
  <c r="F465" i="1" s="1"/>
  <c r="H465" i="1"/>
  <c r="N465" i="1" s="1"/>
  <c r="O465" i="1" s="1"/>
  <c r="I465" i="1"/>
  <c r="L465" i="1" s="1"/>
  <c r="K465" i="1"/>
  <c r="J465" i="1" s="1"/>
  <c r="P465" i="1"/>
  <c r="Q465" i="1"/>
  <c r="A466" i="1"/>
  <c r="B466" i="1" s="1"/>
  <c r="C466" i="1"/>
  <c r="E466" i="1"/>
  <c r="D466" i="1" s="1"/>
  <c r="G466" i="1"/>
  <c r="F466" i="1" s="1"/>
  <c r="H466" i="1"/>
  <c r="I466" i="1"/>
  <c r="P466" i="1" s="1"/>
  <c r="K466" i="1"/>
  <c r="J466" i="1" s="1"/>
  <c r="A467" i="1"/>
  <c r="B467" i="1" s="1"/>
  <c r="C467" i="1"/>
  <c r="D467" i="1"/>
  <c r="E467" i="1"/>
  <c r="G467" i="1"/>
  <c r="F467" i="1" s="1"/>
  <c r="H467" i="1"/>
  <c r="I467" i="1"/>
  <c r="L467" i="1" s="1"/>
  <c r="M467" i="1" s="1"/>
  <c r="K467" i="1"/>
  <c r="J467" i="1" s="1"/>
  <c r="Q467" i="1"/>
  <c r="A468" i="1"/>
  <c r="B468" i="1" s="1"/>
  <c r="C468" i="1"/>
  <c r="E468" i="1"/>
  <c r="D468" i="1" s="1"/>
  <c r="G468" i="1"/>
  <c r="F468" i="1" s="1"/>
  <c r="H468" i="1"/>
  <c r="I468" i="1"/>
  <c r="L468" i="1" s="1"/>
  <c r="K468" i="1"/>
  <c r="J468" i="1" s="1"/>
  <c r="P468" i="1"/>
  <c r="A469" i="1"/>
  <c r="B469" i="1" s="1"/>
  <c r="C469" i="1"/>
  <c r="E469" i="1"/>
  <c r="D469" i="1" s="1"/>
  <c r="G469" i="1"/>
  <c r="F469" i="1" s="1"/>
  <c r="H469" i="1"/>
  <c r="N469" i="1" s="1"/>
  <c r="O469" i="1" s="1"/>
  <c r="I469" i="1"/>
  <c r="Q469" i="1" s="1"/>
  <c r="K469" i="1"/>
  <c r="J469" i="1" s="1"/>
  <c r="P469" i="1"/>
  <c r="A470" i="1"/>
  <c r="B470" i="1"/>
  <c r="C470" i="1"/>
  <c r="E470" i="1"/>
  <c r="D470" i="1" s="1"/>
  <c r="G470" i="1"/>
  <c r="F470" i="1" s="1"/>
  <c r="H470" i="1"/>
  <c r="I470" i="1"/>
  <c r="L470" i="1" s="1"/>
  <c r="K470" i="1"/>
  <c r="J470" i="1" s="1"/>
  <c r="A471" i="1"/>
  <c r="B471" i="1" s="1"/>
  <c r="C471" i="1"/>
  <c r="D471" i="1"/>
  <c r="E471" i="1"/>
  <c r="G471" i="1"/>
  <c r="F471" i="1" s="1"/>
  <c r="H471" i="1"/>
  <c r="I471" i="1"/>
  <c r="L471" i="1" s="1"/>
  <c r="M471" i="1" s="1"/>
  <c r="K471" i="1"/>
  <c r="J471" i="1" s="1"/>
  <c r="A472" i="1"/>
  <c r="B472" i="1" s="1"/>
  <c r="C472" i="1"/>
  <c r="D472" i="1"/>
  <c r="E472" i="1"/>
  <c r="G472" i="1"/>
  <c r="F472" i="1" s="1"/>
  <c r="H472" i="1"/>
  <c r="I472" i="1"/>
  <c r="L472" i="1" s="1"/>
  <c r="K472" i="1"/>
  <c r="J472" i="1" s="1"/>
  <c r="A473" i="1"/>
  <c r="B473" i="1" s="1"/>
  <c r="C473" i="1"/>
  <c r="D473" i="1"/>
  <c r="E473" i="1"/>
  <c r="G473" i="1"/>
  <c r="F473" i="1" s="1"/>
  <c r="H473" i="1"/>
  <c r="I473" i="1"/>
  <c r="P473" i="1" s="1"/>
  <c r="K473" i="1"/>
  <c r="J473" i="1" s="1"/>
  <c r="A474" i="1"/>
  <c r="B474" i="1" s="1"/>
  <c r="C474" i="1"/>
  <c r="E474" i="1"/>
  <c r="D474" i="1" s="1"/>
  <c r="G474" i="1"/>
  <c r="F474" i="1" s="1"/>
  <c r="H474" i="1"/>
  <c r="N474" i="1" s="1"/>
  <c r="O474" i="1" s="1"/>
  <c r="I474" i="1"/>
  <c r="P474" i="1" s="1"/>
  <c r="K474" i="1"/>
  <c r="J474" i="1" s="1"/>
  <c r="Q474" i="1"/>
  <c r="A475" i="1"/>
  <c r="B475" i="1"/>
  <c r="C475" i="1"/>
  <c r="D475" i="1"/>
  <c r="E475" i="1"/>
  <c r="G475" i="1"/>
  <c r="F475" i="1" s="1"/>
  <c r="H475" i="1"/>
  <c r="I475" i="1"/>
  <c r="K475" i="1"/>
  <c r="J475" i="1" s="1"/>
  <c r="P475" i="1"/>
  <c r="A476" i="1"/>
  <c r="B476" i="1" s="1"/>
  <c r="C476" i="1"/>
  <c r="E476" i="1"/>
  <c r="D476" i="1" s="1"/>
  <c r="G476" i="1"/>
  <c r="F476" i="1" s="1"/>
  <c r="H476" i="1"/>
  <c r="N476" i="1" s="1"/>
  <c r="O476" i="1" s="1"/>
  <c r="I476" i="1"/>
  <c r="L476" i="1" s="1"/>
  <c r="K476" i="1"/>
  <c r="J476" i="1" s="1"/>
  <c r="P476" i="1"/>
  <c r="Q476" i="1"/>
  <c r="A477" i="1"/>
  <c r="B477" i="1"/>
  <c r="C477" i="1"/>
  <c r="D477" i="1"/>
  <c r="E477" i="1"/>
  <c r="G477" i="1"/>
  <c r="F477" i="1" s="1"/>
  <c r="H477" i="1"/>
  <c r="I477" i="1"/>
  <c r="P477" i="1" s="1"/>
  <c r="K477" i="1"/>
  <c r="J477" i="1" s="1"/>
  <c r="L477" i="1"/>
  <c r="M477" i="1" s="1"/>
  <c r="A478" i="1"/>
  <c r="B478" i="1" s="1"/>
  <c r="C478" i="1"/>
  <c r="E478" i="1"/>
  <c r="D478" i="1" s="1"/>
  <c r="G478" i="1"/>
  <c r="F478" i="1" s="1"/>
  <c r="H478" i="1"/>
  <c r="N478" i="1" s="1"/>
  <c r="O478" i="1" s="1"/>
  <c r="I478" i="1"/>
  <c r="P478" i="1" s="1"/>
  <c r="K478" i="1"/>
  <c r="J478" i="1" s="1"/>
  <c r="Q478" i="1"/>
  <c r="A479" i="1"/>
  <c r="B479" i="1"/>
  <c r="C479" i="1"/>
  <c r="E479" i="1"/>
  <c r="D479" i="1" s="1"/>
  <c r="G479" i="1"/>
  <c r="F479" i="1" s="1"/>
  <c r="H479" i="1"/>
  <c r="N479" i="1" s="1"/>
  <c r="O479" i="1" s="1"/>
  <c r="I479" i="1"/>
  <c r="K479" i="1"/>
  <c r="J479" i="1" s="1"/>
  <c r="L479" i="1"/>
  <c r="M479" i="1" s="1"/>
  <c r="P479" i="1"/>
  <c r="Q479" i="1"/>
  <c r="A480" i="1"/>
  <c r="B480" i="1" s="1"/>
  <c r="C480" i="1"/>
  <c r="E480" i="1"/>
  <c r="D480" i="1" s="1"/>
  <c r="G480" i="1"/>
  <c r="F480" i="1" s="1"/>
  <c r="H480" i="1"/>
  <c r="I480" i="1"/>
  <c r="P480" i="1" s="1"/>
  <c r="K480" i="1"/>
  <c r="J480" i="1" s="1"/>
  <c r="L480" i="1"/>
  <c r="A481" i="1"/>
  <c r="B481" i="1"/>
  <c r="C481" i="1"/>
  <c r="E481" i="1"/>
  <c r="D481" i="1" s="1"/>
  <c r="G481" i="1"/>
  <c r="F481" i="1" s="1"/>
  <c r="H481" i="1"/>
  <c r="I481" i="1"/>
  <c r="K481" i="1"/>
  <c r="J481" i="1" s="1"/>
  <c r="A482" i="1"/>
  <c r="B482" i="1" s="1"/>
  <c r="C482" i="1"/>
  <c r="E482" i="1"/>
  <c r="D482" i="1" s="1"/>
  <c r="F482" i="1"/>
  <c r="G482" i="1"/>
  <c r="H482" i="1"/>
  <c r="N482" i="1" s="1"/>
  <c r="O482" i="1" s="1"/>
  <c r="I482" i="1"/>
  <c r="L482" i="1" s="1"/>
  <c r="J482" i="1"/>
  <c r="K482" i="1"/>
  <c r="P482" i="1"/>
  <c r="A483" i="1"/>
  <c r="B483" i="1" s="1"/>
  <c r="C483" i="1"/>
  <c r="E483" i="1"/>
  <c r="D483" i="1" s="1"/>
  <c r="G483" i="1"/>
  <c r="F483" i="1" s="1"/>
  <c r="H483" i="1"/>
  <c r="I483" i="1"/>
  <c r="L483" i="1" s="1"/>
  <c r="M483" i="1" s="1"/>
  <c r="K483" i="1"/>
  <c r="J483" i="1" s="1"/>
  <c r="A484" i="1"/>
  <c r="B484" i="1" s="1"/>
  <c r="C484" i="1"/>
  <c r="E484" i="1"/>
  <c r="D484" i="1" s="1"/>
  <c r="G484" i="1"/>
  <c r="F484" i="1" s="1"/>
  <c r="H484" i="1"/>
  <c r="I484" i="1"/>
  <c r="L484" i="1" s="1"/>
  <c r="K484" i="1"/>
  <c r="J484" i="1" s="1"/>
  <c r="A485" i="1"/>
  <c r="B485" i="1" s="1"/>
  <c r="C485" i="1"/>
  <c r="E485" i="1"/>
  <c r="D485" i="1" s="1"/>
  <c r="G485" i="1"/>
  <c r="F485" i="1" s="1"/>
  <c r="H485" i="1"/>
  <c r="N485" i="1" s="1"/>
  <c r="O485" i="1" s="1"/>
  <c r="I485" i="1"/>
  <c r="P485" i="1" s="1"/>
  <c r="K485" i="1"/>
  <c r="J485" i="1" s="1"/>
  <c r="L485" i="1"/>
  <c r="M485" i="1" s="1"/>
  <c r="A486" i="1"/>
  <c r="B486" i="1" s="1"/>
  <c r="C486" i="1"/>
  <c r="E486" i="1"/>
  <c r="D486" i="1" s="1"/>
  <c r="G486" i="1"/>
  <c r="F486" i="1" s="1"/>
  <c r="H486" i="1"/>
  <c r="I486" i="1"/>
  <c r="P486" i="1" s="1"/>
  <c r="K486" i="1"/>
  <c r="J486" i="1" s="1"/>
  <c r="A487" i="1"/>
  <c r="B487" i="1"/>
  <c r="C487" i="1"/>
  <c r="D487" i="1"/>
  <c r="E487" i="1"/>
  <c r="G487" i="1"/>
  <c r="F487" i="1" s="1"/>
  <c r="H487" i="1"/>
  <c r="I487" i="1"/>
  <c r="K487" i="1"/>
  <c r="J487" i="1" s="1"/>
  <c r="P487" i="1"/>
  <c r="A488" i="1"/>
  <c r="B488" i="1" s="1"/>
  <c r="C488" i="1"/>
  <c r="E488" i="1"/>
  <c r="D488" i="1" s="1"/>
  <c r="G488" i="1"/>
  <c r="F488" i="1" s="1"/>
  <c r="H488" i="1"/>
  <c r="N488" i="1" s="1"/>
  <c r="O488" i="1" s="1"/>
  <c r="I488" i="1"/>
  <c r="L488" i="1" s="1"/>
  <c r="K488" i="1"/>
  <c r="J488" i="1" s="1"/>
  <c r="Q488" i="1"/>
  <c r="A489" i="1"/>
  <c r="B489" i="1"/>
  <c r="C489" i="1"/>
  <c r="D489" i="1"/>
  <c r="E489" i="1"/>
  <c r="G489" i="1"/>
  <c r="F489" i="1" s="1"/>
  <c r="H489" i="1"/>
  <c r="I489" i="1"/>
  <c r="P489" i="1" s="1"/>
  <c r="K489" i="1"/>
  <c r="J489" i="1" s="1"/>
  <c r="A490" i="1"/>
  <c r="B490" i="1"/>
  <c r="C490" i="1"/>
  <c r="D490" i="1"/>
  <c r="E490" i="1"/>
  <c r="G490" i="1"/>
  <c r="F490" i="1" s="1"/>
  <c r="H490" i="1"/>
  <c r="I490" i="1"/>
  <c r="P490" i="1" s="1"/>
  <c r="K490" i="1"/>
  <c r="J490" i="1" s="1"/>
  <c r="L490" i="1"/>
  <c r="M490" i="1" s="1"/>
  <c r="Q490" i="1"/>
  <c r="A491" i="1"/>
  <c r="B491" i="1"/>
  <c r="C491" i="1"/>
  <c r="E491" i="1"/>
  <c r="D491" i="1" s="1"/>
  <c r="G491" i="1"/>
  <c r="F491" i="1" s="1"/>
  <c r="H491" i="1"/>
  <c r="N491" i="1" s="1"/>
  <c r="O491" i="1" s="1"/>
  <c r="I491" i="1"/>
  <c r="K491" i="1"/>
  <c r="J491" i="1" s="1"/>
  <c r="L491" i="1"/>
  <c r="M491" i="1" s="1"/>
  <c r="P491" i="1"/>
  <c r="Q491" i="1"/>
  <c r="A492" i="1"/>
  <c r="B492" i="1" s="1"/>
  <c r="C492" i="1"/>
  <c r="E492" i="1"/>
  <c r="D492" i="1" s="1"/>
  <c r="G492" i="1"/>
  <c r="F492" i="1" s="1"/>
  <c r="H492" i="1"/>
  <c r="I492" i="1"/>
  <c r="P492" i="1" s="1"/>
  <c r="K492" i="1"/>
  <c r="J492" i="1" s="1"/>
  <c r="L492" i="1"/>
  <c r="Q492" i="1"/>
  <c r="A493" i="1"/>
  <c r="B493" i="1"/>
  <c r="C493" i="1"/>
  <c r="E493" i="1"/>
  <c r="D493" i="1" s="1"/>
  <c r="G493" i="1"/>
  <c r="F493" i="1" s="1"/>
  <c r="H493" i="1"/>
  <c r="I493" i="1"/>
  <c r="P493" i="1" s="1"/>
  <c r="K493" i="1"/>
  <c r="J493" i="1" s="1"/>
  <c r="A494" i="1"/>
  <c r="B494" i="1" s="1"/>
  <c r="C494" i="1"/>
  <c r="E494" i="1"/>
  <c r="D494" i="1" s="1"/>
  <c r="G494" i="1"/>
  <c r="F494" i="1" s="1"/>
  <c r="H494" i="1"/>
  <c r="N494" i="1" s="1"/>
  <c r="I494" i="1"/>
  <c r="K494" i="1"/>
  <c r="J494" i="1" s="1"/>
  <c r="L494" i="1"/>
  <c r="M494" i="1" s="1"/>
  <c r="P494" i="1"/>
  <c r="Q494" i="1"/>
  <c r="A495" i="1"/>
  <c r="B495" i="1" s="1"/>
  <c r="C495" i="1"/>
  <c r="E495" i="1"/>
  <c r="D495" i="1" s="1"/>
  <c r="G495" i="1"/>
  <c r="F495" i="1" s="1"/>
  <c r="H495" i="1"/>
  <c r="I495" i="1"/>
  <c r="L495" i="1" s="1"/>
  <c r="M495" i="1" s="1"/>
  <c r="K495" i="1"/>
  <c r="J495" i="1" s="1"/>
  <c r="A496" i="1"/>
  <c r="B496" i="1"/>
  <c r="C496" i="1"/>
  <c r="E496" i="1"/>
  <c r="D496" i="1" s="1"/>
  <c r="G496" i="1"/>
  <c r="F496" i="1" s="1"/>
  <c r="H496" i="1"/>
  <c r="N496" i="1" s="1"/>
  <c r="O496" i="1" s="1"/>
  <c r="I496" i="1"/>
  <c r="L496" i="1" s="1"/>
  <c r="K496" i="1"/>
  <c r="J496" i="1" s="1"/>
  <c r="P496" i="1"/>
  <c r="Q496" i="1"/>
  <c r="A497" i="1"/>
  <c r="B497" i="1" s="1"/>
  <c r="C497" i="1"/>
  <c r="E497" i="1"/>
  <c r="D497" i="1" s="1"/>
  <c r="F497" i="1"/>
  <c r="G497" i="1"/>
  <c r="H497" i="1"/>
  <c r="I497" i="1"/>
  <c r="L497" i="1" s="1"/>
  <c r="M497" i="1" s="1"/>
  <c r="J497" i="1"/>
  <c r="K497" i="1"/>
  <c r="N497" i="1"/>
  <c r="O497" i="1" s="1"/>
  <c r="P497" i="1"/>
  <c r="Q497" i="1"/>
  <c r="A498" i="1"/>
  <c r="B498" i="1"/>
  <c r="C498" i="1"/>
  <c r="D498" i="1"/>
  <c r="E498" i="1"/>
  <c r="G498" i="1"/>
  <c r="F498" i="1" s="1"/>
  <c r="H498" i="1"/>
  <c r="I498" i="1"/>
  <c r="P498" i="1" s="1"/>
  <c r="K498" i="1"/>
  <c r="J498" i="1" s="1"/>
  <c r="L498" i="1"/>
  <c r="M498" i="1" s="1"/>
  <c r="Q498" i="1"/>
  <c r="A499" i="1"/>
  <c r="B499" i="1" s="1"/>
  <c r="C499" i="1"/>
  <c r="E499" i="1"/>
  <c r="D499" i="1" s="1"/>
  <c r="G499" i="1"/>
  <c r="F499" i="1" s="1"/>
  <c r="H499" i="1"/>
  <c r="I499" i="1"/>
  <c r="P499" i="1" s="1"/>
  <c r="K499" i="1"/>
  <c r="J499" i="1" s="1"/>
  <c r="A500" i="1"/>
  <c r="B500" i="1" s="1"/>
  <c r="C500" i="1"/>
  <c r="E500" i="1"/>
  <c r="D500" i="1" s="1"/>
  <c r="G500" i="1"/>
  <c r="F500" i="1" s="1"/>
  <c r="H500" i="1"/>
  <c r="I500" i="1"/>
  <c r="P500" i="1" s="1"/>
  <c r="K500" i="1"/>
  <c r="J500" i="1" s="1"/>
  <c r="A501" i="1"/>
  <c r="B501" i="1" s="1"/>
  <c r="C501" i="1"/>
  <c r="E501" i="1"/>
  <c r="D501" i="1" s="1"/>
  <c r="F501" i="1"/>
  <c r="G501" i="1"/>
  <c r="H501" i="1"/>
  <c r="I501" i="1"/>
  <c r="Q501" i="1" s="1"/>
  <c r="J501" i="1"/>
  <c r="K501" i="1"/>
  <c r="A502" i="1"/>
  <c r="B502" i="1" s="1"/>
  <c r="C502" i="1"/>
  <c r="E502" i="1"/>
  <c r="D502" i="1" s="1"/>
  <c r="G502" i="1"/>
  <c r="F502" i="1" s="1"/>
  <c r="H502" i="1"/>
  <c r="N502" i="1" s="1"/>
  <c r="O502" i="1" s="1"/>
  <c r="I502" i="1"/>
  <c r="K502" i="1"/>
  <c r="J502" i="1" s="1"/>
  <c r="L502" i="1"/>
  <c r="M502" i="1" s="1"/>
  <c r="P502" i="1"/>
  <c r="Q502" i="1"/>
  <c r="A503" i="1"/>
  <c r="B503" i="1"/>
  <c r="C503" i="1"/>
  <c r="E503" i="1"/>
  <c r="D503" i="1" s="1"/>
  <c r="G503" i="1"/>
  <c r="F503" i="1" s="1"/>
  <c r="H503" i="1"/>
  <c r="I503" i="1"/>
  <c r="L503" i="1" s="1"/>
  <c r="M503" i="1" s="1"/>
  <c r="K503" i="1"/>
  <c r="J503" i="1" s="1"/>
  <c r="Q503" i="1"/>
  <c r="A504" i="1"/>
  <c r="B504" i="1" s="1"/>
  <c r="C504" i="1"/>
  <c r="D504" i="1"/>
  <c r="E504" i="1"/>
  <c r="G504" i="1"/>
  <c r="F504" i="1" s="1"/>
  <c r="H504" i="1"/>
  <c r="I504" i="1"/>
  <c r="L504" i="1" s="1"/>
  <c r="K504" i="1"/>
  <c r="J504" i="1" s="1"/>
  <c r="A505" i="1"/>
  <c r="B505" i="1" s="1"/>
  <c r="C505" i="1"/>
  <c r="D505" i="1"/>
  <c r="E505" i="1"/>
  <c r="G505" i="1"/>
  <c r="F505" i="1" s="1"/>
  <c r="H505" i="1"/>
  <c r="I505" i="1"/>
  <c r="K505" i="1"/>
  <c r="J505" i="1" s="1"/>
  <c r="I7" i="1"/>
  <c r="P7" i="1" s="1"/>
  <c r="I8" i="1"/>
  <c r="P8" i="1" s="1"/>
  <c r="I9" i="1"/>
  <c r="P9" i="1" s="1"/>
  <c r="I10" i="1"/>
  <c r="P10" i="1" s="1"/>
  <c r="I11" i="1"/>
  <c r="P11" i="1" s="1"/>
  <c r="I12" i="1"/>
  <c r="P12" i="1" s="1"/>
  <c r="I13" i="1"/>
  <c r="P13" i="1" s="1"/>
  <c r="I14" i="1"/>
  <c r="P14" i="1" s="1"/>
  <c r="I15" i="1"/>
  <c r="P15" i="1" s="1"/>
  <c r="I16" i="1"/>
  <c r="P16" i="1" s="1"/>
  <c r="I17" i="1"/>
  <c r="P17" i="1" s="1"/>
  <c r="I18" i="1"/>
  <c r="P18" i="1" s="1"/>
  <c r="H7" i="1"/>
  <c r="N7" i="1" s="1"/>
  <c r="O7" i="1" s="1"/>
  <c r="H8" i="1"/>
  <c r="N8" i="1" s="1"/>
  <c r="O8" i="1" s="1"/>
  <c r="H9" i="1"/>
  <c r="N9" i="1" s="1"/>
  <c r="O9" i="1" s="1"/>
  <c r="H10" i="1"/>
  <c r="N10" i="1" s="1"/>
  <c r="O10" i="1" s="1"/>
  <c r="H11" i="1"/>
  <c r="H12" i="1"/>
  <c r="N12" i="1" s="1"/>
  <c r="O12" i="1" s="1"/>
  <c r="H13" i="1"/>
  <c r="N13" i="1" s="1"/>
  <c r="O13" i="1" s="1"/>
  <c r="H14" i="1"/>
  <c r="N14" i="1" s="1"/>
  <c r="O14" i="1" s="1"/>
  <c r="H15" i="1"/>
  <c r="N15" i="1" s="1"/>
  <c r="O15" i="1" s="1"/>
  <c r="H16" i="1"/>
  <c r="N16" i="1" s="1"/>
  <c r="O16" i="1" s="1"/>
  <c r="H17" i="1"/>
  <c r="N17" i="1" s="1"/>
  <c r="O17" i="1" s="1"/>
  <c r="H18" i="1"/>
  <c r="N18" i="1" s="1"/>
  <c r="O18" i="1" s="1"/>
  <c r="L7" i="1"/>
  <c r="M7" i="1" s="1"/>
  <c r="S7" i="1" s="1"/>
  <c r="L8" i="1"/>
  <c r="M8" i="1" s="1"/>
  <c r="S8" i="1" s="1"/>
  <c r="L9" i="1"/>
  <c r="M9" i="1" s="1"/>
  <c r="S9" i="1" s="1"/>
  <c r="L10" i="1"/>
  <c r="M10" i="1" s="1"/>
  <c r="S10" i="1" s="1"/>
  <c r="L11" i="1"/>
  <c r="M11" i="1" s="1"/>
  <c r="L12" i="1"/>
  <c r="M12" i="1" s="1"/>
  <c r="S12" i="1" s="1"/>
  <c r="L13" i="1"/>
  <c r="M13" i="1" s="1"/>
  <c r="S13" i="1" s="1"/>
  <c r="L14" i="1"/>
  <c r="M14" i="1" s="1"/>
  <c r="S14" i="1" s="1"/>
  <c r="L15" i="1"/>
  <c r="M15" i="1" s="1"/>
  <c r="S15" i="1" s="1"/>
  <c r="L16" i="1"/>
  <c r="M16" i="1" s="1"/>
  <c r="S16" i="1" s="1"/>
  <c r="L17" i="1"/>
  <c r="M17" i="1" s="1"/>
  <c r="S17" i="1" s="1"/>
  <c r="L18" i="1"/>
  <c r="M18" i="1" s="1"/>
  <c r="S18" i="1" s="1"/>
  <c r="K7" i="1"/>
  <c r="J7" i="1" s="1"/>
  <c r="K8" i="1"/>
  <c r="J8" i="1" s="1"/>
  <c r="K9" i="1"/>
  <c r="J9" i="1" s="1"/>
  <c r="K10" i="1"/>
  <c r="J10" i="1" s="1"/>
  <c r="K11" i="1"/>
  <c r="J11" i="1" s="1"/>
  <c r="K12" i="1"/>
  <c r="J12" i="1" s="1"/>
  <c r="K13" i="1"/>
  <c r="J13" i="1" s="1"/>
  <c r="K14" i="1"/>
  <c r="J14" i="1" s="1"/>
  <c r="K15" i="1"/>
  <c r="J15" i="1" s="1"/>
  <c r="K16" i="1"/>
  <c r="J16" i="1" s="1"/>
  <c r="K17" i="1"/>
  <c r="J17" i="1" s="1"/>
  <c r="K18" i="1"/>
  <c r="J18" i="1" s="1"/>
  <c r="K6" i="1"/>
  <c r="G7" i="1"/>
  <c r="F7" i="1" s="1"/>
  <c r="G8" i="1"/>
  <c r="F8" i="1" s="1"/>
  <c r="G9" i="1"/>
  <c r="F9" i="1" s="1"/>
  <c r="G10" i="1"/>
  <c r="F10" i="1" s="1"/>
  <c r="G11" i="1"/>
  <c r="F11" i="1" s="1"/>
  <c r="G12" i="1"/>
  <c r="F12" i="1" s="1"/>
  <c r="G13" i="1"/>
  <c r="F13" i="1" s="1"/>
  <c r="G14" i="1"/>
  <c r="F14" i="1" s="1"/>
  <c r="G15" i="1"/>
  <c r="F15" i="1" s="1"/>
  <c r="G16" i="1"/>
  <c r="F16" i="1" s="1"/>
  <c r="G17" i="1"/>
  <c r="F17" i="1" s="1"/>
  <c r="G18" i="1"/>
  <c r="F18" i="1" s="1"/>
  <c r="E7" i="1"/>
  <c r="D7" i="1" s="1"/>
  <c r="E8" i="1"/>
  <c r="D8" i="1" s="1"/>
  <c r="E9" i="1"/>
  <c r="D9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C7" i="1"/>
  <c r="C8" i="1"/>
  <c r="C9" i="1"/>
  <c r="C10" i="1"/>
  <c r="C11" i="1"/>
  <c r="C12" i="1"/>
  <c r="C13" i="1"/>
  <c r="C14" i="1"/>
  <c r="C15" i="1"/>
  <c r="C16" i="1"/>
  <c r="C17" i="1"/>
  <c r="C18" i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C6" i="1"/>
  <c r="E6" i="1"/>
  <c r="D6" i="1" s="1"/>
  <c r="G6" i="1"/>
  <c r="F6" i="1" s="1"/>
  <c r="H6" i="1"/>
  <c r="I6" i="1"/>
  <c r="L6" i="1" s="1"/>
  <c r="J6" i="1" s="1"/>
  <c r="Q505" i="1" l="1"/>
  <c r="L505" i="1"/>
  <c r="M505" i="1" s="1"/>
  <c r="L419" i="1"/>
  <c r="M419" i="1" s="1"/>
  <c r="S419" i="1" s="1"/>
  <c r="P419" i="1"/>
  <c r="M417" i="1"/>
  <c r="N20" i="1"/>
  <c r="O20" i="1" s="1"/>
  <c r="Q20" i="1"/>
  <c r="N505" i="1"/>
  <c r="O505" i="1" s="1"/>
  <c r="P495" i="1"/>
  <c r="N495" i="1"/>
  <c r="O495" i="1" s="1"/>
  <c r="S495" i="1" s="1"/>
  <c r="Q489" i="1"/>
  <c r="L475" i="1"/>
  <c r="M475" i="1" s="1"/>
  <c r="Q475" i="1"/>
  <c r="L473" i="1"/>
  <c r="M473" i="1" s="1"/>
  <c r="S473" i="1" s="1"/>
  <c r="L432" i="1"/>
  <c r="P432" i="1"/>
  <c r="Q412" i="1"/>
  <c r="L412" i="1"/>
  <c r="M412" i="1" s="1"/>
  <c r="N412" i="1"/>
  <c r="Q372" i="1"/>
  <c r="L372" i="1"/>
  <c r="N372" i="1"/>
  <c r="O372" i="1" s="1"/>
  <c r="P372" i="1"/>
  <c r="P369" i="1"/>
  <c r="L369" i="1"/>
  <c r="M369" i="1" s="1"/>
  <c r="Q369" i="1"/>
  <c r="R369" i="1" s="1"/>
  <c r="T369" i="1" s="1"/>
  <c r="Q334" i="1"/>
  <c r="L334" i="1"/>
  <c r="P334" i="1"/>
  <c r="Q495" i="1"/>
  <c r="L481" i="1"/>
  <c r="Q481" i="1"/>
  <c r="N481" i="1"/>
  <c r="O481" i="1" s="1"/>
  <c r="L500" i="1"/>
  <c r="L489" i="1"/>
  <c r="M489" i="1" s="1"/>
  <c r="L487" i="1"/>
  <c r="M487" i="1" s="1"/>
  <c r="S487" i="1" s="1"/>
  <c r="Q487" i="1"/>
  <c r="P481" i="1"/>
  <c r="L460" i="1"/>
  <c r="P460" i="1"/>
  <c r="Q460" i="1"/>
  <c r="L453" i="1"/>
  <c r="M453" i="1" s="1"/>
  <c r="N453" i="1"/>
  <c r="O453" i="1" s="1"/>
  <c r="P453" i="1"/>
  <c r="S453" i="1" s="1"/>
  <c r="P437" i="1"/>
  <c r="L437" i="1"/>
  <c r="M437" i="1" s="1"/>
  <c r="Q437" i="1"/>
  <c r="P433" i="1"/>
  <c r="Q419" i="1"/>
  <c r="M409" i="1"/>
  <c r="N402" i="1"/>
  <c r="O402" i="1" s="1"/>
  <c r="L402" i="1"/>
  <c r="M402" i="1" s="1"/>
  <c r="P402" i="1"/>
  <c r="L398" i="1"/>
  <c r="M398" i="1" s="1"/>
  <c r="N398" i="1"/>
  <c r="O398" i="1" s="1"/>
  <c r="P398" i="1"/>
  <c r="P373" i="1"/>
  <c r="Q373" i="1"/>
  <c r="P353" i="1"/>
  <c r="L353" i="1"/>
  <c r="Q353" i="1"/>
  <c r="P345" i="1"/>
  <c r="L345" i="1"/>
  <c r="M345" i="1" s="1"/>
  <c r="S345" i="1" s="1"/>
  <c r="Q345" i="1"/>
  <c r="L447" i="1"/>
  <c r="M447" i="1" s="1"/>
  <c r="P447" i="1"/>
  <c r="Q447" i="1"/>
  <c r="M393" i="1"/>
  <c r="P505" i="1"/>
  <c r="L499" i="1"/>
  <c r="M499" i="1" s="1"/>
  <c r="S502" i="1"/>
  <c r="N498" i="1"/>
  <c r="O498" i="1" s="1"/>
  <c r="S498" i="1" s="1"/>
  <c r="L493" i="1"/>
  <c r="M493" i="1" s="1"/>
  <c r="S493" i="1" s="1"/>
  <c r="Q493" i="1"/>
  <c r="N493" i="1"/>
  <c r="O493" i="1" s="1"/>
  <c r="Q480" i="1"/>
  <c r="Q477" i="1"/>
  <c r="R477" i="1" s="1"/>
  <c r="T477" i="1" s="1"/>
  <c r="L463" i="1"/>
  <c r="M463" i="1" s="1"/>
  <c r="P463" i="1"/>
  <c r="M450" i="1"/>
  <c r="S450" i="1" s="1"/>
  <c r="R450" i="1"/>
  <c r="T450" i="1" s="1"/>
  <c r="L441" i="1"/>
  <c r="P441" i="1"/>
  <c r="P412" i="1"/>
  <c r="Q396" i="1"/>
  <c r="R396" i="1" s="1"/>
  <c r="T396" i="1" s="1"/>
  <c r="L396" i="1"/>
  <c r="M396" i="1" s="1"/>
  <c r="N396" i="1"/>
  <c r="M385" i="1"/>
  <c r="S385" i="1" s="1"/>
  <c r="R385" i="1"/>
  <c r="N492" i="1"/>
  <c r="O492" i="1" s="1"/>
  <c r="N487" i="1"/>
  <c r="O487" i="1" s="1"/>
  <c r="N480" i="1"/>
  <c r="O480" i="1" s="1"/>
  <c r="N477" i="1"/>
  <c r="O477" i="1" s="1"/>
  <c r="P470" i="1"/>
  <c r="N463" i="1"/>
  <c r="O463" i="1" s="1"/>
  <c r="S462" i="1"/>
  <c r="N460" i="1"/>
  <c r="O460" i="1" s="1"/>
  <c r="S449" i="1"/>
  <c r="N447" i="1"/>
  <c r="O447" i="1" s="1"/>
  <c r="N441" i="1"/>
  <c r="O441" i="1" s="1"/>
  <c r="N437" i="1"/>
  <c r="O437" i="1" s="1"/>
  <c r="N432" i="1"/>
  <c r="O432" i="1" s="1"/>
  <c r="N419" i="1"/>
  <c r="O419" i="1" s="1"/>
  <c r="S410" i="1"/>
  <c r="T410" i="1" s="1"/>
  <c r="S401" i="1"/>
  <c r="S394" i="1"/>
  <c r="M381" i="1"/>
  <c r="S381" i="1" s="1"/>
  <c r="Q380" i="1"/>
  <c r="L380" i="1"/>
  <c r="M380" i="1" s="1"/>
  <c r="N380" i="1"/>
  <c r="R380" i="1" s="1"/>
  <c r="T380" i="1" s="1"/>
  <c r="Q368" i="1"/>
  <c r="L368" i="1"/>
  <c r="M368" i="1" s="1"/>
  <c r="N368" i="1"/>
  <c r="O368" i="1" s="1"/>
  <c r="P351" i="1"/>
  <c r="L351" i="1"/>
  <c r="Q351" i="1"/>
  <c r="Q337" i="1"/>
  <c r="L337" i="1"/>
  <c r="M337" i="1" s="1"/>
  <c r="S337" i="1" s="1"/>
  <c r="Q336" i="1"/>
  <c r="L336" i="1"/>
  <c r="P336" i="1"/>
  <c r="L133" i="1"/>
  <c r="M133" i="1" s="1"/>
  <c r="P133" i="1"/>
  <c r="Q133" i="1"/>
  <c r="L119" i="1"/>
  <c r="M119" i="1" s="1"/>
  <c r="Q119" i="1"/>
  <c r="R119" i="1" s="1"/>
  <c r="S422" i="1"/>
  <c r="M397" i="1"/>
  <c r="R397" i="1"/>
  <c r="Q378" i="1"/>
  <c r="R378" i="1" s="1"/>
  <c r="L378" i="1"/>
  <c r="M378" i="1" s="1"/>
  <c r="N378" i="1"/>
  <c r="O378" i="1" s="1"/>
  <c r="Q377" i="1"/>
  <c r="L377" i="1"/>
  <c r="N377" i="1"/>
  <c r="O377" i="1" s="1"/>
  <c r="L364" i="1"/>
  <c r="P364" i="1"/>
  <c r="L323" i="1"/>
  <c r="M323" i="1" s="1"/>
  <c r="P323" i="1"/>
  <c r="P300" i="1"/>
  <c r="L300" i="1"/>
  <c r="M300" i="1" s="1"/>
  <c r="Q300" i="1"/>
  <c r="R300" i="1" s="1"/>
  <c r="N151" i="1"/>
  <c r="O151" i="1" s="1"/>
  <c r="Q151" i="1"/>
  <c r="N490" i="1"/>
  <c r="O490" i="1" s="1"/>
  <c r="S490" i="1" s="1"/>
  <c r="N489" i="1"/>
  <c r="O489" i="1" s="1"/>
  <c r="S489" i="1" s="1"/>
  <c r="P488" i="1"/>
  <c r="L478" i="1"/>
  <c r="M478" i="1" s="1"/>
  <c r="N475" i="1"/>
  <c r="O475" i="1" s="1"/>
  <c r="L474" i="1"/>
  <c r="M474" i="1" s="1"/>
  <c r="S474" i="1" s="1"/>
  <c r="N473" i="1"/>
  <c r="O473" i="1" s="1"/>
  <c r="N470" i="1"/>
  <c r="O470" i="1" s="1"/>
  <c r="N467" i="1"/>
  <c r="O467" i="1" s="1"/>
  <c r="N464" i="1"/>
  <c r="O464" i="1" s="1"/>
  <c r="L458" i="1"/>
  <c r="M458" i="1" s="1"/>
  <c r="N458" i="1"/>
  <c r="L457" i="1"/>
  <c r="M457" i="1" s="1"/>
  <c r="N457" i="1"/>
  <c r="O457" i="1" s="1"/>
  <c r="S457" i="1" s="1"/>
  <c r="Q456" i="1"/>
  <c r="L444" i="1"/>
  <c r="Q439" i="1"/>
  <c r="N439" i="1"/>
  <c r="O439" i="1" s="1"/>
  <c r="S439" i="1" s="1"/>
  <c r="Q435" i="1"/>
  <c r="N435" i="1"/>
  <c r="O435" i="1" s="1"/>
  <c r="N428" i="1"/>
  <c r="O428" i="1" s="1"/>
  <c r="N427" i="1"/>
  <c r="O427" i="1" s="1"/>
  <c r="S427" i="1" s="1"/>
  <c r="Q417" i="1"/>
  <c r="N417" i="1"/>
  <c r="O417" i="1" s="1"/>
  <c r="N415" i="1"/>
  <c r="O415" i="1" s="1"/>
  <c r="N413" i="1"/>
  <c r="O413" i="1" s="1"/>
  <c r="R410" i="1"/>
  <c r="N409" i="1"/>
  <c r="O409" i="1" s="1"/>
  <c r="R406" i="1"/>
  <c r="P404" i="1"/>
  <c r="S404" i="1" s="1"/>
  <c r="T404" i="1" s="1"/>
  <c r="P397" i="1"/>
  <c r="R394" i="1"/>
  <c r="N393" i="1"/>
  <c r="O393" i="1" s="1"/>
  <c r="R386" i="1"/>
  <c r="T386" i="1" s="1"/>
  <c r="P380" i="1"/>
  <c r="P368" i="1"/>
  <c r="P365" i="1"/>
  <c r="Q365" i="1"/>
  <c r="L365" i="1"/>
  <c r="Q327" i="1"/>
  <c r="L327" i="1"/>
  <c r="M327" i="1" s="1"/>
  <c r="L317" i="1"/>
  <c r="M317" i="1" s="1"/>
  <c r="S317" i="1" s="1"/>
  <c r="P317" i="1"/>
  <c r="Q317" i="1"/>
  <c r="L303" i="1"/>
  <c r="M303" i="1" s="1"/>
  <c r="P303" i="1"/>
  <c r="Q303" i="1"/>
  <c r="S374" i="1"/>
  <c r="N369" i="1"/>
  <c r="O369" i="1" s="1"/>
  <c r="N365" i="1"/>
  <c r="O365" i="1" s="1"/>
  <c r="N351" i="1"/>
  <c r="O351" i="1" s="1"/>
  <c r="N345" i="1"/>
  <c r="O345" i="1" s="1"/>
  <c r="N337" i="1"/>
  <c r="O337" i="1" s="1"/>
  <c r="N334" i="1"/>
  <c r="O334" i="1" s="1"/>
  <c r="Q330" i="1"/>
  <c r="L330" i="1"/>
  <c r="N327" i="1"/>
  <c r="O327" i="1" s="1"/>
  <c r="N323" i="1"/>
  <c r="O323" i="1" s="1"/>
  <c r="L321" i="1"/>
  <c r="M321" i="1" s="1"/>
  <c r="Q321" i="1"/>
  <c r="N317" i="1"/>
  <c r="O317" i="1" s="1"/>
  <c r="L309" i="1"/>
  <c r="M309" i="1" s="1"/>
  <c r="Q309" i="1"/>
  <c r="L301" i="1"/>
  <c r="M301" i="1" s="1"/>
  <c r="P301" i="1"/>
  <c r="P298" i="1"/>
  <c r="L298" i="1"/>
  <c r="M298" i="1" s="1"/>
  <c r="Q298" i="1"/>
  <c r="L260" i="1"/>
  <c r="M260" i="1" s="1"/>
  <c r="N260" i="1"/>
  <c r="P242" i="1"/>
  <c r="L242" i="1"/>
  <c r="Q242" i="1"/>
  <c r="N155" i="1"/>
  <c r="O155" i="1" s="1"/>
  <c r="Q155" i="1"/>
  <c r="L103" i="1"/>
  <c r="M103" i="1" s="1"/>
  <c r="P103" i="1"/>
  <c r="L79" i="1"/>
  <c r="R79" i="1" s="1"/>
  <c r="P79" i="1"/>
  <c r="Q79" i="1"/>
  <c r="R390" i="1"/>
  <c r="N384" i="1"/>
  <c r="O384" i="1" s="1"/>
  <c r="S384" i="1" s="1"/>
  <c r="T384" i="1" s="1"/>
  <c r="N382" i="1"/>
  <c r="O382" i="1" s="1"/>
  <c r="S382" i="1" s="1"/>
  <c r="N381" i="1"/>
  <c r="O381" i="1" s="1"/>
  <c r="R374" i="1"/>
  <c r="L367" i="1"/>
  <c r="N367" i="1"/>
  <c r="O367" i="1" s="1"/>
  <c r="L363" i="1"/>
  <c r="N363" i="1"/>
  <c r="O363" i="1" s="1"/>
  <c r="L361" i="1"/>
  <c r="M361" i="1" s="1"/>
  <c r="S361" i="1" s="1"/>
  <c r="N361" i="1"/>
  <c r="O361" i="1" s="1"/>
  <c r="P348" i="1"/>
  <c r="P338" i="1"/>
  <c r="N338" i="1"/>
  <c r="O338" i="1" s="1"/>
  <c r="L331" i="1"/>
  <c r="N331" i="1"/>
  <c r="O331" i="1" s="1"/>
  <c r="P330" i="1"/>
  <c r="P328" i="1"/>
  <c r="N328" i="1"/>
  <c r="O328" i="1" s="1"/>
  <c r="L325" i="1"/>
  <c r="M325" i="1" s="1"/>
  <c r="P325" i="1"/>
  <c r="P314" i="1"/>
  <c r="L314" i="1"/>
  <c r="M314" i="1" s="1"/>
  <c r="Q311" i="1"/>
  <c r="N311" i="1"/>
  <c r="O311" i="1" s="1"/>
  <c r="N301" i="1"/>
  <c r="O301" i="1" s="1"/>
  <c r="S301" i="1" s="1"/>
  <c r="L295" i="1"/>
  <c r="M295" i="1" s="1"/>
  <c r="P295" i="1"/>
  <c r="L281" i="1"/>
  <c r="M281" i="1" s="1"/>
  <c r="P281" i="1"/>
  <c r="Q281" i="1"/>
  <c r="P272" i="1"/>
  <c r="L272" i="1"/>
  <c r="M272" i="1" s="1"/>
  <c r="Q272" i="1"/>
  <c r="R272" i="1" s="1"/>
  <c r="N271" i="1"/>
  <c r="O271" i="1" s="1"/>
  <c r="L262" i="1"/>
  <c r="M262" i="1" s="1"/>
  <c r="Q262" i="1"/>
  <c r="Q260" i="1"/>
  <c r="P77" i="1"/>
  <c r="L77" i="1"/>
  <c r="Q77" i="1"/>
  <c r="L75" i="1"/>
  <c r="M75" i="1" s="1"/>
  <c r="S75" i="1" s="1"/>
  <c r="P75" i="1"/>
  <c r="L357" i="1"/>
  <c r="N357" i="1"/>
  <c r="O357" i="1" s="1"/>
  <c r="P349" i="1"/>
  <c r="Q349" i="1"/>
  <c r="L347" i="1"/>
  <c r="N347" i="1"/>
  <c r="O347" i="1" s="1"/>
  <c r="P343" i="1"/>
  <c r="L343" i="1"/>
  <c r="P341" i="1"/>
  <c r="L341" i="1"/>
  <c r="L340" i="1"/>
  <c r="M340" i="1" s="1"/>
  <c r="L338" i="1"/>
  <c r="Q333" i="1"/>
  <c r="L333" i="1"/>
  <c r="L328" i="1"/>
  <c r="R328" i="1" s="1"/>
  <c r="T328" i="1" s="1"/>
  <c r="N325" i="1"/>
  <c r="O325" i="1" s="1"/>
  <c r="P321" i="1"/>
  <c r="P316" i="1"/>
  <c r="L316" i="1"/>
  <c r="M316" i="1" s="1"/>
  <c r="N315" i="1"/>
  <c r="O315" i="1" s="1"/>
  <c r="P311" i="1"/>
  <c r="P309" i="1"/>
  <c r="L305" i="1"/>
  <c r="M305" i="1" s="1"/>
  <c r="S305" i="1" s="1"/>
  <c r="P305" i="1"/>
  <c r="Q305" i="1"/>
  <c r="Q301" i="1"/>
  <c r="Q299" i="1"/>
  <c r="R299" i="1" s="1"/>
  <c r="T299" i="1" s="1"/>
  <c r="N299" i="1"/>
  <c r="O299" i="1" s="1"/>
  <c r="L291" i="1"/>
  <c r="M291" i="1" s="1"/>
  <c r="P291" i="1"/>
  <c r="N262" i="1"/>
  <c r="O262" i="1" s="1"/>
  <c r="L238" i="1"/>
  <c r="P238" i="1"/>
  <c r="L231" i="1"/>
  <c r="M231" i="1" s="1"/>
  <c r="P231" i="1"/>
  <c r="S231" i="1" s="1"/>
  <c r="N156" i="1"/>
  <c r="O156" i="1" s="1"/>
  <c r="L139" i="1"/>
  <c r="Q139" i="1"/>
  <c r="P127" i="1"/>
  <c r="L127" i="1"/>
  <c r="M127" i="1" s="1"/>
  <c r="Q127" i="1"/>
  <c r="Q103" i="1"/>
  <c r="L84" i="1"/>
  <c r="M84" i="1" s="1"/>
  <c r="S84" i="1" s="1"/>
  <c r="P84" i="1"/>
  <c r="Q84" i="1"/>
  <c r="L61" i="1"/>
  <c r="P61" i="1"/>
  <c r="Q61" i="1"/>
  <c r="N22" i="1"/>
  <c r="O22" i="1" s="1"/>
  <c r="Q22" i="1"/>
  <c r="N281" i="1"/>
  <c r="O281" i="1" s="1"/>
  <c r="S281" i="1" s="1"/>
  <c r="N231" i="1"/>
  <c r="O231" i="1" s="1"/>
  <c r="N169" i="1"/>
  <c r="O169" i="1" s="1"/>
  <c r="N167" i="1"/>
  <c r="O167" i="1" s="1"/>
  <c r="L140" i="1"/>
  <c r="M140" i="1" s="1"/>
  <c r="S140" i="1" s="1"/>
  <c r="P140" i="1"/>
  <c r="P135" i="1"/>
  <c r="L135" i="1"/>
  <c r="N133" i="1"/>
  <c r="O133" i="1" s="1"/>
  <c r="S133" i="1" s="1"/>
  <c r="Q128" i="1"/>
  <c r="N128" i="1"/>
  <c r="O128" i="1" s="1"/>
  <c r="N103" i="1"/>
  <c r="N84" i="1"/>
  <c r="O84" i="1" s="1"/>
  <c r="N79" i="1"/>
  <c r="O79" i="1" s="1"/>
  <c r="N75" i="1"/>
  <c r="O75" i="1" s="1"/>
  <c r="Q74" i="1"/>
  <c r="N74" i="1"/>
  <c r="O74" i="1" s="1"/>
  <c r="L69" i="1"/>
  <c r="Q69" i="1"/>
  <c r="N47" i="1"/>
  <c r="O47" i="1" s="1"/>
  <c r="N353" i="1"/>
  <c r="O353" i="1" s="1"/>
  <c r="N343" i="1"/>
  <c r="O343" i="1" s="1"/>
  <c r="N341" i="1"/>
  <c r="O341" i="1" s="1"/>
  <c r="N336" i="1"/>
  <c r="O336" i="1" s="1"/>
  <c r="R335" i="1"/>
  <c r="N333" i="1"/>
  <c r="O333" i="1" s="1"/>
  <c r="N330" i="1"/>
  <c r="O330" i="1" s="1"/>
  <c r="R329" i="1"/>
  <c r="N321" i="1"/>
  <c r="O321" i="1" s="1"/>
  <c r="S321" i="1" s="1"/>
  <c r="N319" i="1"/>
  <c r="O319" i="1" s="1"/>
  <c r="N309" i="1"/>
  <c r="O309" i="1" s="1"/>
  <c r="N305" i="1"/>
  <c r="O305" i="1" s="1"/>
  <c r="N303" i="1"/>
  <c r="O303" i="1" s="1"/>
  <c r="S303" i="1" s="1"/>
  <c r="N295" i="1"/>
  <c r="O295" i="1" s="1"/>
  <c r="N291" i="1"/>
  <c r="O291" i="1" s="1"/>
  <c r="Q285" i="1"/>
  <c r="N285" i="1"/>
  <c r="O285" i="1" s="1"/>
  <c r="S285" i="1" s="1"/>
  <c r="P283" i="1"/>
  <c r="N283" i="1"/>
  <c r="O283" i="1" s="1"/>
  <c r="P275" i="1"/>
  <c r="N275" i="1"/>
  <c r="O275" i="1" s="1"/>
  <c r="N265" i="1"/>
  <c r="O265" i="1" s="1"/>
  <c r="N264" i="1"/>
  <c r="O264" i="1" s="1"/>
  <c r="N259" i="1"/>
  <c r="O259" i="1" s="1"/>
  <c r="Q257" i="1"/>
  <c r="N246" i="1"/>
  <c r="O246" i="1" s="1"/>
  <c r="Q212" i="1"/>
  <c r="P128" i="1"/>
  <c r="L124" i="1"/>
  <c r="M124" i="1" s="1"/>
  <c r="S124" i="1" s="1"/>
  <c r="Q124" i="1"/>
  <c r="Q106" i="1"/>
  <c r="L106" i="1"/>
  <c r="L101" i="1"/>
  <c r="M101" i="1" s="1"/>
  <c r="S101" i="1" s="1"/>
  <c r="N101" i="1"/>
  <c r="N99" i="1"/>
  <c r="R98" i="1"/>
  <c r="Q97" i="1"/>
  <c r="P90" i="1"/>
  <c r="N90" i="1"/>
  <c r="O90" i="1" s="1"/>
  <c r="Q76" i="1"/>
  <c r="N76" i="1"/>
  <c r="O76" i="1" s="1"/>
  <c r="P74" i="1"/>
  <c r="N72" i="1"/>
  <c r="O72" i="1" s="1"/>
  <c r="N53" i="1"/>
  <c r="O53" i="1" s="1"/>
  <c r="Q44" i="1"/>
  <c r="N40" i="1"/>
  <c r="O40" i="1" s="1"/>
  <c r="N30" i="1"/>
  <c r="O30" i="1" s="1"/>
  <c r="Q30" i="1"/>
  <c r="N28" i="1"/>
  <c r="O28" i="1" s="1"/>
  <c r="N24" i="1"/>
  <c r="O24" i="1" s="1"/>
  <c r="N23" i="1"/>
  <c r="O23" i="1" s="1"/>
  <c r="P285" i="1"/>
  <c r="N269" i="1"/>
  <c r="O269" i="1" s="1"/>
  <c r="N268" i="1"/>
  <c r="O268" i="1" s="1"/>
  <c r="Q259" i="1"/>
  <c r="N257" i="1"/>
  <c r="O257" i="1" s="1"/>
  <c r="Q255" i="1"/>
  <c r="R255" i="1" s="1"/>
  <c r="N249" i="1"/>
  <c r="N245" i="1"/>
  <c r="O245" i="1" s="1"/>
  <c r="N244" i="1"/>
  <c r="O244" i="1" s="1"/>
  <c r="L212" i="1"/>
  <c r="R212" i="1" s="1"/>
  <c r="N170" i="1"/>
  <c r="O170" i="1" s="1"/>
  <c r="Q165" i="1"/>
  <c r="N163" i="1"/>
  <c r="O163" i="1" s="1"/>
  <c r="N159" i="1"/>
  <c r="O159" i="1" s="1"/>
  <c r="N157" i="1"/>
  <c r="O157" i="1" s="1"/>
  <c r="N149" i="1"/>
  <c r="O149" i="1" s="1"/>
  <c r="Q149" i="1"/>
  <c r="Q140" i="1"/>
  <c r="L138" i="1"/>
  <c r="P138" i="1"/>
  <c r="N137" i="1"/>
  <c r="O137" i="1" s="1"/>
  <c r="Q135" i="1"/>
  <c r="R135" i="1" s="1"/>
  <c r="L116" i="1"/>
  <c r="M116" i="1" s="1"/>
  <c r="Q116" i="1"/>
  <c r="Q111" i="1"/>
  <c r="L97" i="1"/>
  <c r="M97" i="1" s="1"/>
  <c r="S97" i="1" s="1"/>
  <c r="P76" i="1"/>
  <c r="L74" i="1"/>
  <c r="L72" i="1"/>
  <c r="P69" i="1"/>
  <c r="N50" i="1"/>
  <c r="O50" i="1" s="1"/>
  <c r="N46" i="1"/>
  <c r="O46" i="1" s="1"/>
  <c r="N25" i="1"/>
  <c r="O25" i="1" s="1"/>
  <c r="N147" i="1"/>
  <c r="O147" i="1" s="1"/>
  <c r="N143" i="1"/>
  <c r="O143" i="1" s="1"/>
  <c r="N141" i="1"/>
  <c r="O141" i="1" s="1"/>
  <c r="N136" i="1"/>
  <c r="N127" i="1"/>
  <c r="R127" i="1" s="1"/>
  <c r="N97" i="1"/>
  <c r="O97" i="1" s="1"/>
  <c r="N91" i="1"/>
  <c r="O91" i="1" s="1"/>
  <c r="N88" i="1"/>
  <c r="O88" i="1" s="1"/>
  <c r="N85" i="1"/>
  <c r="O85" i="1" s="1"/>
  <c r="N80" i="1"/>
  <c r="O80" i="1" s="1"/>
  <c r="N77" i="1"/>
  <c r="O77" i="1" s="1"/>
  <c r="N63" i="1"/>
  <c r="O63" i="1" s="1"/>
  <c r="N49" i="1"/>
  <c r="O49" i="1" s="1"/>
  <c r="N42" i="1"/>
  <c r="O42" i="1" s="1"/>
  <c r="N36" i="1"/>
  <c r="O36" i="1" s="1"/>
  <c r="N29" i="1"/>
  <c r="O29" i="1" s="1"/>
  <c r="N21" i="1"/>
  <c r="O21" i="1" s="1"/>
  <c r="M482" i="1"/>
  <c r="S482" i="1" s="1"/>
  <c r="S478" i="1"/>
  <c r="O458" i="1"/>
  <c r="S458" i="1" s="1"/>
  <c r="R457" i="1"/>
  <c r="R494" i="1"/>
  <c r="O494" i="1"/>
  <c r="M481" i="1"/>
  <c r="S481" i="1" s="1"/>
  <c r="R481" i="1"/>
  <c r="S494" i="1"/>
  <c r="M470" i="1"/>
  <c r="S470" i="1" s="1"/>
  <c r="P501" i="1"/>
  <c r="R462" i="1"/>
  <c r="T462" i="1" s="1"/>
  <c r="O408" i="1"/>
  <c r="R408" i="1"/>
  <c r="Q504" i="1"/>
  <c r="Q484" i="1"/>
  <c r="Q472" i="1"/>
  <c r="Q471" i="1"/>
  <c r="Q403" i="1"/>
  <c r="L403" i="1"/>
  <c r="N403" i="1"/>
  <c r="O403" i="1" s="1"/>
  <c r="O396" i="1"/>
  <c r="O388" i="1"/>
  <c r="S388" i="1" s="1"/>
  <c r="T388" i="1" s="1"/>
  <c r="R388" i="1"/>
  <c r="O376" i="1"/>
  <c r="R376" i="1"/>
  <c r="Q375" i="1"/>
  <c r="L375" i="1"/>
  <c r="N375" i="1"/>
  <c r="O375" i="1" s="1"/>
  <c r="Q358" i="1"/>
  <c r="N358" i="1"/>
  <c r="O358" i="1" s="1"/>
  <c r="L358" i="1"/>
  <c r="P358" i="1"/>
  <c r="M354" i="1"/>
  <c r="P312" i="1"/>
  <c r="L312" i="1"/>
  <c r="M312" i="1" s="1"/>
  <c r="Q312" i="1"/>
  <c r="N11" i="1"/>
  <c r="O11" i="1" s="1"/>
  <c r="S11" i="1" s="1"/>
  <c r="N504" i="1"/>
  <c r="O504" i="1" s="1"/>
  <c r="L501" i="1"/>
  <c r="M501" i="1" s="1"/>
  <c r="Q500" i="1"/>
  <c r="Q499" i="1"/>
  <c r="Q486" i="1"/>
  <c r="L486" i="1"/>
  <c r="Q485" i="1"/>
  <c r="P484" i="1"/>
  <c r="N484" i="1"/>
  <c r="O484" i="1" s="1"/>
  <c r="P483" i="1"/>
  <c r="N483" i="1"/>
  <c r="O483" i="1" s="1"/>
  <c r="Q473" i="1"/>
  <c r="P472" i="1"/>
  <c r="N472" i="1"/>
  <c r="O472" i="1" s="1"/>
  <c r="P471" i="1"/>
  <c r="N471" i="1"/>
  <c r="O471" i="1" s="1"/>
  <c r="L469" i="1"/>
  <c r="M469" i="1" s="1"/>
  <c r="S469" i="1" s="1"/>
  <c r="P467" i="1"/>
  <c r="L466" i="1"/>
  <c r="Q466" i="1"/>
  <c r="Q458" i="1"/>
  <c r="R458" i="1" s="1"/>
  <c r="M454" i="1"/>
  <c r="S454" i="1" s="1"/>
  <c r="R454" i="1"/>
  <c r="R449" i="1"/>
  <c r="T449" i="1" s="1"/>
  <c r="Q448" i="1"/>
  <c r="R448" i="1" s="1"/>
  <c r="N448" i="1"/>
  <c r="O448" i="1" s="1"/>
  <c r="Q443" i="1"/>
  <c r="Q438" i="1"/>
  <c r="R438" i="1" s="1"/>
  <c r="T438" i="1" s="1"/>
  <c r="Q436" i="1"/>
  <c r="R436" i="1" s="1"/>
  <c r="T436" i="1" s="1"/>
  <c r="N436" i="1"/>
  <c r="O436" i="1" s="1"/>
  <c r="L426" i="1"/>
  <c r="P425" i="1"/>
  <c r="Q425" i="1"/>
  <c r="L416" i="1"/>
  <c r="P416" i="1"/>
  <c r="O370" i="1"/>
  <c r="R370" i="1"/>
  <c r="T370" i="1" s="1"/>
  <c r="P276" i="1"/>
  <c r="L276" i="1"/>
  <c r="M276" i="1" s="1"/>
  <c r="Q276" i="1"/>
  <c r="O253" i="1"/>
  <c r="P235" i="1"/>
  <c r="Q235" i="1"/>
  <c r="L235" i="1"/>
  <c r="N486" i="1"/>
  <c r="O486" i="1" s="1"/>
  <c r="Q483" i="1"/>
  <c r="L446" i="1"/>
  <c r="Q446" i="1"/>
  <c r="N426" i="1"/>
  <c r="O426" i="1" s="1"/>
  <c r="L423" i="1"/>
  <c r="M423" i="1" s="1"/>
  <c r="P423" i="1"/>
  <c r="Q407" i="1"/>
  <c r="L407" i="1"/>
  <c r="N407" i="1"/>
  <c r="O407" i="1" s="1"/>
  <c r="O400" i="1"/>
  <c r="R400" i="1"/>
  <c r="Q395" i="1"/>
  <c r="L395" i="1"/>
  <c r="N395" i="1"/>
  <c r="O395" i="1" s="1"/>
  <c r="Q391" i="1"/>
  <c r="L391" i="1"/>
  <c r="N391" i="1"/>
  <c r="O391" i="1" s="1"/>
  <c r="R384" i="1"/>
  <c r="Q383" i="1"/>
  <c r="L383" i="1"/>
  <c r="N383" i="1"/>
  <c r="O383" i="1" s="1"/>
  <c r="Q379" i="1"/>
  <c r="L379" i="1"/>
  <c r="N379" i="1"/>
  <c r="O379" i="1" s="1"/>
  <c r="P504" i="1"/>
  <c r="P503" i="1"/>
  <c r="N501" i="1"/>
  <c r="O501" i="1" s="1"/>
  <c r="N503" i="1"/>
  <c r="O503" i="1" s="1"/>
  <c r="R502" i="1"/>
  <c r="N500" i="1"/>
  <c r="O500" i="1" s="1"/>
  <c r="N499" i="1"/>
  <c r="O499" i="1" s="1"/>
  <c r="S499" i="1" s="1"/>
  <c r="R498" i="1"/>
  <c r="R490" i="1"/>
  <c r="Q482" i="1"/>
  <c r="R482" i="1" s="1"/>
  <c r="T482" i="1" s="1"/>
  <c r="Q470" i="1"/>
  <c r="R470" i="1" s="1"/>
  <c r="T470" i="1" s="1"/>
  <c r="Q468" i="1"/>
  <c r="N468" i="1"/>
  <c r="O468" i="1" s="1"/>
  <c r="N466" i="1"/>
  <c r="O466" i="1" s="1"/>
  <c r="M465" i="1"/>
  <c r="S465" i="1" s="1"/>
  <c r="R465" i="1"/>
  <c r="Q455" i="1"/>
  <c r="P448" i="1"/>
  <c r="L445" i="1"/>
  <c r="M445" i="1" s="1"/>
  <c r="Q444" i="1"/>
  <c r="L443" i="1"/>
  <c r="M443" i="1" s="1"/>
  <c r="P436" i="1"/>
  <c r="L425" i="1"/>
  <c r="Q423" i="1"/>
  <c r="S417" i="1"/>
  <c r="P407" i="1"/>
  <c r="P403" i="1"/>
  <c r="P395" i="1"/>
  <c r="P391" i="1"/>
  <c r="P383" i="1"/>
  <c r="P379" i="1"/>
  <c r="P375" i="1"/>
  <c r="M351" i="1"/>
  <c r="R351" i="1"/>
  <c r="M332" i="1"/>
  <c r="S332" i="1" s="1"/>
  <c r="R332" i="1"/>
  <c r="P280" i="1"/>
  <c r="L280" i="1"/>
  <c r="M280" i="1" s="1"/>
  <c r="Q280" i="1"/>
  <c r="M442" i="1"/>
  <c r="S442" i="1" s="1"/>
  <c r="R442" i="1"/>
  <c r="T442" i="1" s="1"/>
  <c r="O412" i="1"/>
  <c r="Q411" i="1"/>
  <c r="L411" i="1"/>
  <c r="N411" i="1"/>
  <c r="O411" i="1" s="1"/>
  <c r="O404" i="1"/>
  <c r="R404" i="1"/>
  <c r="Q399" i="1"/>
  <c r="L399" i="1"/>
  <c r="N399" i="1"/>
  <c r="O399" i="1" s="1"/>
  <c r="O392" i="1"/>
  <c r="S392" i="1" s="1"/>
  <c r="T392" i="1" s="1"/>
  <c r="R392" i="1"/>
  <c r="Q387" i="1"/>
  <c r="L387" i="1"/>
  <c r="N387" i="1"/>
  <c r="O387" i="1" s="1"/>
  <c r="O380" i="1"/>
  <c r="M356" i="1"/>
  <c r="R478" i="1"/>
  <c r="T478" i="1" s="1"/>
  <c r="P446" i="1"/>
  <c r="P434" i="1"/>
  <c r="L434" i="1"/>
  <c r="Q434" i="1"/>
  <c r="Q433" i="1"/>
  <c r="L433" i="1"/>
  <c r="M430" i="1"/>
  <c r="S430" i="1" s="1"/>
  <c r="R430" i="1"/>
  <c r="Q426" i="1"/>
  <c r="L424" i="1"/>
  <c r="M424" i="1" s="1"/>
  <c r="S424" i="1" s="1"/>
  <c r="P424" i="1"/>
  <c r="Q421" i="1"/>
  <c r="L421" i="1"/>
  <c r="M421" i="1" s="1"/>
  <c r="M418" i="1"/>
  <c r="S418" i="1" s="1"/>
  <c r="R418" i="1"/>
  <c r="Q414" i="1"/>
  <c r="L414" i="1"/>
  <c r="N414" i="1"/>
  <c r="O414" i="1" s="1"/>
  <c r="M371" i="1"/>
  <c r="S371" i="1" s="1"/>
  <c r="R371" i="1"/>
  <c r="M353" i="1"/>
  <c r="R353" i="1"/>
  <c r="P308" i="1"/>
  <c r="L308" i="1"/>
  <c r="M308" i="1" s="1"/>
  <c r="Q308" i="1"/>
  <c r="P294" i="1"/>
  <c r="L294" i="1"/>
  <c r="M294" i="1" s="1"/>
  <c r="Q294" i="1"/>
  <c r="N416" i="1"/>
  <c r="O416" i="1" s="1"/>
  <c r="S412" i="1"/>
  <c r="S408" i="1"/>
  <c r="S400" i="1"/>
  <c r="S396" i="1"/>
  <c r="S380" i="1"/>
  <c r="S376" i="1"/>
  <c r="S370" i="1"/>
  <c r="S369" i="1"/>
  <c r="Q366" i="1"/>
  <c r="N366" i="1"/>
  <c r="O366" i="1" s="1"/>
  <c r="L366" i="1"/>
  <c r="M364" i="1"/>
  <c r="M362" i="1"/>
  <c r="M359" i="1"/>
  <c r="S359" i="1" s="1"/>
  <c r="R359" i="1"/>
  <c r="T359" i="1" s="1"/>
  <c r="Q344" i="1"/>
  <c r="N344" i="1"/>
  <c r="O344" i="1" s="1"/>
  <c r="L344" i="1"/>
  <c r="P344" i="1"/>
  <c r="M334" i="1"/>
  <c r="P326" i="1"/>
  <c r="L326" i="1"/>
  <c r="M326" i="1" s="1"/>
  <c r="Q326" i="1"/>
  <c r="P290" i="1"/>
  <c r="L290" i="1"/>
  <c r="M290" i="1" s="1"/>
  <c r="L247" i="1"/>
  <c r="M247" i="1" s="1"/>
  <c r="N247" i="1"/>
  <c r="O247" i="1" s="1"/>
  <c r="Q247" i="1"/>
  <c r="Q195" i="1"/>
  <c r="L195" i="1"/>
  <c r="R195" i="1" s="1"/>
  <c r="P195" i="1"/>
  <c r="Q193" i="1"/>
  <c r="L193" i="1"/>
  <c r="P193" i="1"/>
  <c r="Q179" i="1"/>
  <c r="L179" i="1"/>
  <c r="P179" i="1"/>
  <c r="Q176" i="1"/>
  <c r="L176" i="1"/>
  <c r="P176" i="1"/>
  <c r="N456" i="1"/>
  <c r="O456" i="1" s="1"/>
  <c r="N455" i="1"/>
  <c r="O455" i="1" s="1"/>
  <c r="S455" i="1" s="1"/>
  <c r="N444" i="1"/>
  <c r="O444" i="1" s="1"/>
  <c r="N443" i="1"/>
  <c r="O443" i="1" s="1"/>
  <c r="N424" i="1"/>
  <c r="O424" i="1" s="1"/>
  <c r="N423" i="1"/>
  <c r="O423" i="1" s="1"/>
  <c r="R422" i="1"/>
  <c r="T422" i="1" s="1"/>
  <c r="Q415" i="1"/>
  <c r="L415" i="1"/>
  <c r="Q413" i="1"/>
  <c r="L413" i="1"/>
  <c r="N373" i="1"/>
  <c r="O373" i="1" s="1"/>
  <c r="R368" i="1"/>
  <c r="S368" i="1"/>
  <c r="Q352" i="1"/>
  <c r="N352" i="1"/>
  <c r="O352" i="1" s="1"/>
  <c r="L352" i="1"/>
  <c r="P352" i="1"/>
  <c r="Q342" i="1"/>
  <c r="N342" i="1"/>
  <c r="O342" i="1" s="1"/>
  <c r="L342" i="1"/>
  <c r="M336" i="1"/>
  <c r="S336" i="1" s="1"/>
  <c r="R336" i="1"/>
  <c r="M328" i="1"/>
  <c r="S328" i="1" s="1"/>
  <c r="P322" i="1"/>
  <c r="L322" i="1"/>
  <c r="M322" i="1" s="1"/>
  <c r="P310" i="1"/>
  <c r="L310" i="1"/>
  <c r="M310" i="1" s="1"/>
  <c r="Q310" i="1"/>
  <c r="P296" i="1"/>
  <c r="L296" i="1"/>
  <c r="M296" i="1" s="1"/>
  <c r="Q296" i="1"/>
  <c r="P292" i="1"/>
  <c r="L292" i="1"/>
  <c r="M292" i="1" s="1"/>
  <c r="P278" i="1"/>
  <c r="L278" i="1"/>
  <c r="M278" i="1" s="1"/>
  <c r="Q278" i="1"/>
  <c r="L373" i="1"/>
  <c r="P366" i="1"/>
  <c r="Q360" i="1"/>
  <c r="N360" i="1"/>
  <c r="O360" i="1" s="1"/>
  <c r="L360" i="1"/>
  <c r="P360" i="1"/>
  <c r="Q350" i="1"/>
  <c r="N350" i="1"/>
  <c r="O350" i="1" s="1"/>
  <c r="L350" i="1"/>
  <c r="M348" i="1"/>
  <c r="M346" i="1"/>
  <c r="M343" i="1"/>
  <c r="S343" i="1" s="1"/>
  <c r="T343" i="1" s="1"/>
  <c r="R343" i="1"/>
  <c r="M338" i="1"/>
  <c r="M330" i="1"/>
  <c r="S330" i="1" s="1"/>
  <c r="R330" i="1"/>
  <c r="P324" i="1"/>
  <c r="L324" i="1"/>
  <c r="M324" i="1" s="1"/>
  <c r="P306" i="1"/>
  <c r="S306" i="1" s="1"/>
  <c r="L306" i="1"/>
  <c r="M306" i="1" s="1"/>
  <c r="Q290" i="1"/>
  <c r="P274" i="1"/>
  <c r="L274" i="1"/>
  <c r="M274" i="1" s="1"/>
  <c r="S274" i="1" s="1"/>
  <c r="L252" i="1"/>
  <c r="M252" i="1" s="1"/>
  <c r="N252" i="1"/>
  <c r="R252" i="1" s="1"/>
  <c r="L250" i="1"/>
  <c r="M250" i="1" s="1"/>
  <c r="Q250" i="1"/>
  <c r="R250" i="1" s="1"/>
  <c r="N250" i="1"/>
  <c r="O250" i="1" s="1"/>
  <c r="P219" i="1"/>
  <c r="L219" i="1"/>
  <c r="Q219" i="1"/>
  <c r="L207" i="1"/>
  <c r="Q207" i="1"/>
  <c r="P207" i="1"/>
  <c r="Q201" i="1"/>
  <c r="L201" i="1"/>
  <c r="P201" i="1"/>
  <c r="Q187" i="1"/>
  <c r="L187" i="1"/>
  <c r="R187" i="1" s="1"/>
  <c r="P187" i="1"/>
  <c r="Q185" i="1"/>
  <c r="L185" i="1"/>
  <c r="P185" i="1"/>
  <c r="M363" i="1"/>
  <c r="S363" i="1" s="1"/>
  <c r="R363" i="1"/>
  <c r="Q362" i="1"/>
  <c r="N362" i="1"/>
  <c r="O362" i="1" s="1"/>
  <c r="M355" i="1"/>
  <c r="S355" i="1" s="1"/>
  <c r="R355" i="1"/>
  <c r="Q354" i="1"/>
  <c r="N354" i="1"/>
  <c r="O354" i="1" s="1"/>
  <c r="M347" i="1"/>
  <c r="S347" i="1" s="1"/>
  <c r="R347" i="1"/>
  <c r="Q346" i="1"/>
  <c r="N346" i="1"/>
  <c r="O346" i="1" s="1"/>
  <c r="M339" i="1"/>
  <c r="S339" i="1" s="1"/>
  <c r="R339" i="1"/>
  <c r="S335" i="1"/>
  <c r="T335" i="1" s="1"/>
  <c r="S329" i="1"/>
  <c r="T329" i="1" s="1"/>
  <c r="S327" i="1"/>
  <c r="M220" i="1"/>
  <c r="Q199" i="1"/>
  <c r="L199" i="1"/>
  <c r="P199" i="1"/>
  <c r="Q191" i="1"/>
  <c r="L191" i="1"/>
  <c r="P191" i="1"/>
  <c r="Q183" i="1"/>
  <c r="R183" i="1" s="1"/>
  <c r="L183" i="1"/>
  <c r="P183" i="1"/>
  <c r="M365" i="1"/>
  <c r="R365" i="1"/>
  <c r="Q364" i="1"/>
  <c r="N364" i="1"/>
  <c r="O364" i="1" s="1"/>
  <c r="P362" i="1"/>
  <c r="M357" i="1"/>
  <c r="S357" i="1" s="1"/>
  <c r="T357" i="1" s="1"/>
  <c r="R357" i="1"/>
  <c r="Q356" i="1"/>
  <c r="N356" i="1"/>
  <c r="O356" i="1" s="1"/>
  <c r="P354" i="1"/>
  <c r="M349" i="1"/>
  <c r="R349" i="1"/>
  <c r="Q348" i="1"/>
  <c r="N348" i="1"/>
  <c r="O348" i="1" s="1"/>
  <c r="P346" i="1"/>
  <c r="M341" i="1"/>
  <c r="S341" i="1" s="1"/>
  <c r="R341" i="1"/>
  <c r="Q340" i="1"/>
  <c r="N340" i="1"/>
  <c r="O340" i="1" s="1"/>
  <c r="Q316" i="1"/>
  <c r="O249" i="1"/>
  <c r="R249" i="1"/>
  <c r="L227" i="1"/>
  <c r="Q227" i="1"/>
  <c r="P227" i="1"/>
  <c r="Q197" i="1"/>
  <c r="R197" i="1" s="1"/>
  <c r="L197" i="1"/>
  <c r="P197" i="1"/>
  <c r="Q189" i="1"/>
  <c r="L189" i="1"/>
  <c r="M189" i="1" s="1"/>
  <c r="S189" i="1" s="1"/>
  <c r="P189" i="1"/>
  <c r="Q181" i="1"/>
  <c r="L181" i="1"/>
  <c r="P181" i="1"/>
  <c r="Q172" i="1"/>
  <c r="L172" i="1"/>
  <c r="P172" i="1"/>
  <c r="M261" i="1"/>
  <c r="R261" i="1"/>
  <c r="L256" i="1"/>
  <c r="M256" i="1" s="1"/>
  <c r="N256" i="1"/>
  <c r="Q202" i="1"/>
  <c r="L202" i="1"/>
  <c r="Q200" i="1"/>
  <c r="L200" i="1"/>
  <c r="Q198" i="1"/>
  <c r="L198" i="1"/>
  <c r="Q196" i="1"/>
  <c r="L196" i="1"/>
  <c r="Q194" i="1"/>
  <c r="L194" i="1"/>
  <c r="Q192" i="1"/>
  <c r="L192" i="1"/>
  <c r="Q190" i="1"/>
  <c r="L190" i="1"/>
  <c r="Q188" i="1"/>
  <c r="L188" i="1"/>
  <c r="Q186" i="1"/>
  <c r="L186" i="1"/>
  <c r="Q184" i="1"/>
  <c r="L184" i="1"/>
  <c r="Q182" i="1"/>
  <c r="L182" i="1"/>
  <c r="Q180" i="1"/>
  <c r="L180" i="1"/>
  <c r="Q178" i="1"/>
  <c r="R178" i="1" s="1"/>
  <c r="L178" i="1"/>
  <c r="Q174" i="1"/>
  <c r="L174" i="1"/>
  <c r="L122" i="1"/>
  <c r="M122" i="1" s="1"/>
  <c r="P122" i="1"/>
  <c r="Q110" i="1"/>
  <c r="L110" i="1"/>
  <c r="M110" i="1" s="1"/>
  <c r="P110" i="1"/>
  <c r="Q102" i="1"/>
  <c r="L102" i="1"/>
  <c r="M102" i="1" s="1"/>
  <c r="N324" i="1"/>
  <c r="O324" i="1" s="1"/>
  <c r="S323" i="1"/>
  <c r="N320" i="1"/>
  <c r="O320" i="1" s="1"/>
  <c r="S320" i="1" s="1"/>
  <c r="S319" i="1"/>
  <c r="N316" i="1"/>
  <c r="O316" i="1" s="1"/>
  <c r="S315" i="1"/>
  <c r="N312" i="1"/>
  <c r="O312" i="1" s="1"/>
  <c r="S311" i="1"/>
  <c r="N308" i="1"/>
  <c r="O308" i="1" s="1"/>
  <c r="S307" i="1"/>
  <c r="N304" i="1"/>
  <c r="O304" i="1" s="1"/>
  <c r="S304" i="1" s="1"/>
  <c r="N300" i="1"/>
  <c r="O300" i="1" s="1"/>
  <c r="S300" i="1" s="1"/>
  <c r="S299" i="1"/>
  <c r="N296" i="1"/>
  <c r="O296" i="1" s="1"/>
  <c r="S295" i="1"/>
  <c r="N292" i="1"/>
  <c r="O292" i="1" s="1"/>
  <c r="S291" i="1"/>
  <c r="N288" i="1"/>
  <c r="O288" i="1" s="1"/>
  <c r="S288" i="1" s="1"/>
  <c r="S287" i="1"/>
  <c r="N284" i="1"/>
  <c r="O284" i="1" s="1"/>
  <c r="S284" i="1" s="1"/>
  <c r="S283" i="1"/>
  <c r="N280" i="1"/>
  <c r="O280" i="1" s="1"/>
  <c r="S279" i="1"/>
  <c r="N276" i="1"/>
  <c r="O276" i="1" s="1"/>
  <c r="S275" i="1"/>
  <c r="N272" i="1"/>
  <c r="O272" i="1" s="1"/>
  <c r="S272" i="1" s="1"/>
  <c r="L258" i="1"/>
  <c r="M258" i="1" s="1"/>
  <c r="N258" i="1"/>
  <c r="O258" i="1" s="1"/>
  <c r="R257" i="1"/>
  <c r="Q256" i="1"/>
  <c r="N255" i="1"/>
  <c r="O255" i="1" s="1"/>
  <c r="Q253" i="1"/>
  <c r="R253" i="1" s="1"/>
  <c r="Q251" i="1"/>
  <c r="R251" i="1" s="1"/>
  <c r="N251" i="1"/>
  <c r="O251" i="1" s="1"/>
  <c r="M245" i="1"/>
  <c r="R245" i="1"/>
  <c r="N243" i="1"/>
  <c r="O243" i="1" s="1"/>
  <c r="S239" i="1"/>
  <c r="Q233" i="1"/>
  <c r="N224" i="1"/>
  <c r="O224" i="1" s="1"/>
  <c r="S224" i="1" s="1"/>
  <c r="N221" i="1"/>
  <c r="O221" i="1" s="1"/>
  <c r="Q215" i="1"/>
  <c r="P202" i="1"/>
  <c r="N202" i="1"/>
  <c r="O202" i="1" s="1"/>
  <c r="P200" i="1"/>
  <c r="N200" i="1"/>
  <c r="O200" i="1" s="1"/>
  <c r="P198" i="1"/>
  <c r="N198" i="1"/>
  <c r="O198" i="1" s="1"/>
  <c r="P196" i="1"/>
  <c r="N196" i="1"/>
  <c r="O196" i="1" s="1"/>
  <c r="P194" i="1"/>
  <c r="N194" i="1"/>
  <c r="O194" i="1" s="1"/>
  <c r="P192" i="1"/>
  <c r="N192" i="1"/>
  <c r="O192" i="1" s="1"/>
  <c r="P190" i="1"/>
  <c r="N190" i="1"/>
  <c r="O190" i="1" s="1"/>
  <c r="P188" i="1"/>
  <c r="N188" i="1"/>
  <c r="O188" i="1" s="1"/>
  <c r="P186" i="1"/>
  <c r="N186" i="1"/>
  <c r="O186" i="1" s="1"/>
  <c r="P184" i="1"/>
  <c r="N184" i="1"/>
  <c r="O184" i="1" s="1"/>
  <c r="P182" i="1"/>
  <c r="N182" i="1"/>
  <c r="O182" i="1" s="1"/>
  <c r="P180" i="1"/>
  <c r="N180" i="1"/>
  <c r="O180" i="1" s="1"/>
  <c r="P178" i="1"/>
  <c r="Q177" i="1"/>
  <c r="R177" i="1" s="1"/>
  <c r="L177" i="1"/>
  <c r="Q173" i="1"/>
  <c r="L173" i="1"/>
  <c r="Q162" i="1"/>
  <c r="N162" i="1"/>
  <c r="O162" i="1" s="1"/>
  <c r="Q159" i="1"/>
  <c r="Q146" i="1"/>
  <c r="N146" i="1"/>
  <c r="O146" i="1" s="1"/>
  <c r="Q143" i="1"/>
  <c r="M138" i="1"/>
  <c r="P137" i="1"/>
  <c r="Q137" i="1"/>
  <c r="L137" i="1"/>
  <c r="L114" i="1"/>
  <c r="M114" i="1" s="1"/>
  <c r="P114" i="1"/>
  <c r="M108" i="1"/>
  <c r="S108" i="1" s="1"/>
  <c r="T108" i="1" s="1"/>
  <c r="R108" i="1"/>
  <c r="P102" i="1"/>
  <c r="Q62" i="1"/>
  <c r="L62" i="1"/>
  <c r="R62" i="1" s="1"/>
  <c r="T62" i="1" s="1"/>
  <c r="P62" i="1"/>
  <c r="N27" i="1"/>
  <c r="O27" i="1" s="1"/>
  <c r="Q27" i="1"/>
  <c r="M134" i="1"/>
  <c r="S134" i="1" s="1"/>
  <c r="O129" i="1"/>
  <c r="S129" i="1" s="1"/>
  <c r="R129" i="1"/>
  <c r="L126" i="1"/>
  <c r="M126" i="1" s="1"/>
  <c r="P126" i="1"/>
  <c r="Q122" i="1"/>
  <c r="Q104" i="1"/>
  <c r="L104" i="1"/>
  <c r="M104" i="1" s="1"/>
  <c r="Q70" i="1"/>
  <c r="R70" i="1" s="1"/>
  <c r="T70" i="1" s="1"/>
  <c r="L70" i="1"/>
  <c r="P70" i="1"/>
  <c r="N48" i="1"/>
  <c r="O48" i="1" s="1"/>
  <c r="Q48" i="1"/>
  <c r="N326" i="1"/>
  <c r="O326" i="1" s="1"/>
  <c r="N322" i="1"/>
  <c r="O322" i="1" s="1"/>
  <c r="N318" i="1"/>
  <c r="O318" i="1" s="1"/>
  <c r="N314" i="1"/>
  <c r="O314" i="1" s="1"/>
  <c r="S314" i="1" s="1"/>
  <c r="N310" i="1"/>
  <c r="O310" i="1" s="1"/>
  <c r="N306" i="1"/>
  <c r="O306" i="1" s="1"/>
  <c r="N302" i="1"/>
  <c r="O302" i="1" s="1"/>
  <c r="N298" i="1"/>
  <c r="O298" i="1" s="1"/>
  <c r="S298" i="1" s="1"/>
  <c r="N294" i="1"/>
  <c r="O294" i="1" s="1"/>
  <c r="N290" i="1"/>
  <c r="O290" i="1" s="1"/>
  <c r="N286" i="1"/>
  <c r="O286" i="1" s="1"/>
  <c r="N282" i="1"/>
  <c r="O282" i="1" s="1"/>
  <c r="S282" i="1" s="1"/>
  <c r="N278" i="1"/>
  <c r="O278" i="1" s="1"/>
  <c r="N274" i="1"/>
  <c r="O274" i="1" s="1"/>
  <c r="L232" i="1"/>
  <c r="N227" i="1"/>
  <c r="O227" i="1" s="1"/>
  <c r="L223" i="1"/>
  <c r="L203" i="1"/>
  <c r="P203" i="1"/>
  <c r="N201" i="1"/>
  <c r="O201" i="1" s="1"/>
  <c r="N199" i="1"/>
  <c r="O199" i="1" s="1"/>
  <c r="N197" i="1"/>
  <c r="O197" i="1" s="1"/>
  <c r="N195" i="1"/>
  <c r="O195" i="1" s="1"/>
  <c r="N193" i="1"/>
  <c r="O193" i="1" s="1"/>
  <c r="N191" i="1"/>
  <c r="O191" i="1" s="1"/>
  <c r="N189" i="1"/>
  <c r="O189" i="1" s="1"/>
  <c r="N187" i="1"/>
  <c r="O187" i="1" s="1"/>
  <c r="N185" i="1"/>
  <c r="O185" i="1" s="1"/>
  <c r="N183" i="1"/>
  <c r="O183" i="1" s="1"/>
  <c r="N181" i="1"/>
  <c r="O181" i="1" s="1"/>
  <c r="N179" i="1"/>
  <c r="O179" i="1" s="1"/>
  <c r="P177" i="1"/>
  <c r="Q175" i="1"/>
  <c r="L175" i="1"/>
  <c r="P173" i="1"/>
  <c r="Q171" i="1"/>
  <c r="R171" i="1" s="1"/>
  <c r="L171" i="1"/>
  <c r="Q154" i="1"/>
  <c r="N154" i="1"/>
  <c r="O154" i="1" s="1"/>
  <c r="P130" i="1"/>
  <c r="L130" i="1"/>
  <c r="Q130" i="1"/>
  <c r="N130" i="1"/>
  <c r="O130" i="1" s="1"/>
  <c r="Q118" i="1"/>
  <c r="L118" i="1"/>
  <c r="M118" i="1" s="1"/>
  <c r="P118" i="1"/>
  <c r="Q114" i="1"/>
  <c r="M106" i="1"/>
  <c r="P104" i="1"/>
  <c r="N178" i="1"/>
  <c r="O178" i="1" s="1"/>
  <c r="N177" i="1"/>
  <c r="O177" i="1" s="1"/>
  <c r="N176" i="1"/>
  <c r="O176" i="1" s="1"/>
  <c r="N175" i="1"/>
  <c r="O175" i="1" s="1"/>
  <c r="N174" i="1"/>
  <c r="O174" i="1" s="1"/>
  <c r="N173" i="1"/>
  <c r="O173" i="1" s="1"/>
  <c r="N172" i="1"/>
  <c r="O172" i="1" s="1"/>
  <c r="N171" i="1"/>
  <c r="O171" i="1" s="1"/>
  <c r="N126" i="1"/>
  <c r="O126" i="1" s="1"/>
  <c r="N118" i="1"/>
  <c r="O118" i="1" s="1"/>
  <c r="N110" i="1"/>
  <c r="O110" i="1" s="1"/>
  <c r="N104" i="1"/>
  <c r="N102" i="1"/>
  <c r="O102" i="1" s="1"/>
  <c r="N70" i="1"/>
  <c r="O70" i="1" s="1"/>
  <c r="N62" i="1"/>
  <c r="O62" i="1" s="1"/>
  <c r="Q43" i="1"/>
  <c r="N43" i="1"/>
  <c r="O43" i="1" s="1"/>
  <c r="N34" i="1"/>
  <c r="O34" i="1" s="1"/>
  <c r="N160" i="1"/>
  <c r="O160" i="1" s="1"/>
  <c r="N152" i="1"/>
  <c r="O152" i="1" s="1"/>
  <c r="N144" i="1"/>
  <c r="O144" i="1" s="1"/>
  <c r="N140" i="1"/>
  <c r="P139" i="1"/>
  <c r="N139" i="1"/>
  <c r="O139" i="1" s="1"/>
  <c r="N138" i="1"/>
  <c r="O138" i="1" s="1"/>
  <c r="S138" i="1" s="1"/>
  <c r="N134" i="1"/>
  <c r="O134" i="1" s="1"/>
  <c r="N132" i="1"/>
  <c r="O132" i="1" s="1"/>
  <c r="S132" i="1" s="1"/>
  <c r="P131" i="1"/>
  <c r="N131" i="1"/>
  <c r="O131" i="1" s="1"/>
  <c r="L128" i="1"/>
  <c r="M128" i="1" s="1"/>
  <c r="P123" i="1"/>
  <c r="N123" i="1"/>
  <c r="L121" i="1"/>
  <c r="M121" i="1" s="1"/>
  <c r="P119" i="1"/>
  <c r="P115" i="1"/>
  <c r="S115" i="1" s="1"/>
  <c r="N115" i="1"/>
  <c r="L113" i="1"/>
  <c r="M113" i="1" s="1"/>
  <c r="P111" i="1"/>
  <c r="N107" i="1"/>
  <c r="R107" i="1" s="1"/>
  <c r="Q66" i="1"/>
  <c r="L66" i="1"/>
  <c r="Q58" i="1"/>
  <c r="L58" i="1"/>
  <c r="M58" i="1" s="1"/>
  <c r="S58" i="1" s="1"/>
  <c r="Q19" i="1"/>
  <c r="N235" i="1"/>
  <c r="O235" i="1" s="1"/>
  <c r="N234" i="1"/>
  <c r="O234" i="1" s="1"/>
  <c r="N220" i="1"/>
  <c r="O220" i="1" s="1"/>
  <c r="N212" i="1"/>
  <c r="O212" i="1" s="1"/>
  <c r="N208" i="1"/>
  <c r="O208" i="1" s="1"/>
  <c r="S208" i="1" s="1"/>
  <c r="N158" i="1"/>
  <c r="O158" i="1" s="1"/>
  <c r="N150" i="1"/>
  <c r="O150" i="1" s="1"/>
  <c r="N142" i="1"/>
  <c r="O142" i="1" s="1"/>
  <c r="Q138" i="1"/>
  <c r="N135" i="1"/>
  <c r="O135" i="1" s="1"/>
  <c r="Q134" i="1"/>
  <c r="N124" i="1"/>
  <c r="O124" i="1" s="1"/>
  <c r="L123" i="1"/>
  <c r="M123" i="1" s="1"/>
  <c r="N120" i="1"/>
  <c r="O120" i="1" s="1"/>
  <c r="N116" i="1"/>
  <c r="O116" i="1" s="1"/>
  <c r="S116" i="1" s="1"/>
  <c r="L115" i="1"/>
  <c r="M115" i="1" s="1"/>
  <c r="N112" i="1"/>
  <c r="O112" i="1" s="1"/>
  <c r="P106" i="1"/>
  <c r="N106" i="1"/>
  <c r="O106" i="1" s="1"/>
  <c r="N66" i="1"/>
  <c r="O66" i="1" s="1"/>
  <c r="N58" i="1"/>
  <c r="O58" i="1" s="1"/>
  <c r="N38" i="1"/>
  <c r="O38" i="1" s="1"/>
  <c r="N122" i="1"/>
  <c r="O122" i="1" s="1"/>
  <c r="N119" i="1"/>
  <c r="N114" i="1"/>
  <c r="O114" i="1" s="1"/>
  <c r="N111" i="1"/>
  <c r="N69" i="1"/>
  <c r="O69" i="1" s="1"/>
  <c r="N65" i="1"/>
  <c r="O65" i="1" s="1"/>
  <c r="N61" i="1"/>
  <c r="O61" i="1" s="1"/>
  <c r="N57" i="1"/>
  <c r="O57" i="1" s="1"/>
  <c r="S505" i="1"/>
  <c r="R501" i="1"/>
  <c r="T494" i="1"/>
  <c r="M480" i="1"/>
  <c r="R480" i="1"/>
  <c r="S479" i="1"/>
  <c r="M464" i="1"/>
  <c r="S463" i="1"/>
  <c r="M448" i="1"/>
  <c r="S447" i="1"/>
  <c r="M432" i="1"/>
  <c r="S432" i="1" s="1"/>
  <c r="R432" i="1"/>
  <c r="S431" i="1"/>
  <c r="M416" i="1"/>
  <c r="S416" i="1" s="1"/>
  <c r="R416" i="1"/>
  <c r="T416" i="1" s="1"/>
  <c r="R505" i="1"/>
  <c r="S501" i="1"/>
  <c r="M496" i="1"/>
  <c r="S496" i="1" s="1"/>
  <c r="R496" i="1"/>
  <c r="M484" i="1"/>
  <c r="S484" i="1" s="1"/>
  <c r="S483" i="1"/>
  <c r="S477" i="1"/>
  <c r="M468" i="1"/>
  <c r="S468" i="1" s="1"/>
  <c r="R468" i="1"/>
  <c r="T468" i="1" s="1"/>
  <c r="S467" i="1"/>
  <c r="R461" i="1"/>
  <c r="S461" i="1"/>
  <c r="M452" i="1"/>
  <c r="S452" i="1" s="1"/>
  <c r="R452" i="1"/>
  <c r="S451" i="1"/>
  <c r="R445" i="1"/>
  <c r="S445" i="1"/>
  <c r="M436" i="1"/>
  <c r="S436" i="1" s="1"/>
  <c r="S435" i="1"/>
  <c r="R429" i="1"/>
  <c r="S429" i="1"/>
  <c r="M420" i="1"/>
  <c r="S420" i="1" s="1"/>
  <c r="R420" i="1"/>
  <c r="T418" i="1"/>
  <c r="M500" i="1"/>
  <c r="M488" i="1"/>
  <c r="S488" i="1" s="1"/>
  <c r="R488" i="1"/>
  <c r="T488" i="1" s="1"/>
  <c r="M472" i="1"/>
  <c r="R472" i="1"/>
  <c r="S471" i="1"/>
  <c r="M456" i="1"/>
  <c r="S456" i="1" s="1"/>
  <c r="R456" i="1"/>
  <c r="M440" i="1"/>
  <c r="S440" i="1" s="1"/>
  <c r="R440" i="1"/>
  <c r="T440" i="1" s="1"/>
  <c r="S423" i="1"/>
  <c r="M504" i="1"/>
  <c r="T502" i="1"/>
  <c r="R497" i="1"/>
  <c r="S497" i="1"/>
  <c r="M492" i="1"/>
  <c r="S492" i="1" s="1"/>
  <c r="R492" i="1"/>
  <c r="S491" i="1"/>
  <c r="T490" i="1"/>
  <c r="R485" i="1"/>
  <c r="S485" i="1"/>
  <c r="M476" i="1"/>
  <c r="S476" i="1" s="1"/>
  <c r="R476" i="1"/>
  <c r="S475" i="1"/>
  <c r="R469" i="1"/>
  <c r="M460" i="1"/>
  <c r="R460" i="1"/>
  <c r="S459" i="1"/>
  <c r="R453" i="1"/>
  <c r="M444" i="1"/>
  <c r="S444" i="1" s="1"/>
  <c r="R444" i="1"/>
  <c r="S443" i="1"/>
  <c r="R437" i="1"/>
  <c r="S437" i="1"/>
  <c r="M428" i="1"/>
  <c r="S428" i="1" s="1"/>
  <c r="R428" i="1"/>
  <c r="R421" i="1"/>
  <c r="S421" i="1"/>
  <c r="T405" i="1"/>
  <c r="T401" i="1"/>
  <c r="T389" i="1"/>
  <c r="T385" i="1"/>
  <c r="T371" i="1"/>
  <c r="T363" i="1"/>
  <c r="T355" i="1"/>
  <c r="T347" i="1"/>
  <c r="T341" i="1"/>
  <c r="T339" i="1"/>
  <c r="S325" i="1"/>
  <c r="S313" i="1"/>
  <c r="S309" i="1"/>
  <c r="S297" i="1"/>
  <c r="S293" i="1"/>
  <c r="S289" i="1"/>
  <c r="S277" i="1"/>
  <c r="S273" i="1"/>
  <c r="R503" i="1"/>
  <c r="R499" i="1"/>
  <c r="T499" i="1" s="1"/>
  <c r="R495" i="1"/>
  <c r="R491" i="1"/>
  <c r="R483" i="1"/>
  <c r="T483" i="1" s="1"/>
  <c r="R479" i="1"/>
  <c r="T479" i="1" s="1"/>
  <c r="R475" i="1"/>
  <c r="T475" i="1" s="1"/>
  <c r="R471" i="1"/>
  <c r="R467" i="1"/>
  <c r="T467" i="1" s="1"/>
  <c r="R463" i="1"/>
  <c r="T463" i="1" s="1"/>
  <c r="R459" i="1"/>
  <c r="R451" i="1"/>
  <c r="R447" i="1"/>
  <c r="T447" i="1" s="1"/>
  <c r="R443" i="1"/>
  <c r="T443" i="1" s="1"/>
  <c r="R435" i="1"/>
  <c r="T435" i="1" s="1"/>
  <c r="R431" i="1"/>
  <c r="T431" i="1" s="1"/>
  <c r="S326" i="1"/>
  <c r="S322" i="1"/>
  <c r="S318" i="1"/>
  <c r="S310" i="1"/>
  <c r="S302" i="1"/>
  <c r="S294" i="1"/>
  <c r="S290" i="1"/>
  <c r="S286" i="1"/>
  <c r="S278" i="1"/>
  <c r="T408" i="1"/>
  <c r="T406" i="1"/>
  <c r="T400" i="1"/>
  <c r="T394" i="1"/>
  <c r="T390" i="1"/>
  <c r="T376" i="1"/>
  <c r="T374" i="1"/>
  <c r="T368" i="1"/>
  <c r="L271" i="1"/>
  <c r="P271" i="1"/>
  <c r="L270" i="1"/>
  <c r="P270" i="1"/>
  <c r="L269" i="1"/>
  <c r="P269" i="1"/>
  <c r="L268" i="1"/>
  <c r="P268" i="1"/>
  <c r="L267" i="1"/>
  <c r="P267" i="1"/>
  <c r="L266" i="1"/>
  <c r="P266" i="1"/>
  <c r="L265" i="1"/>
  <c r="P265" i="1"/>
  <c r="L264" i="1"/>
  <c r="P264" i="1"/>
  <c r="M242" i="1"/>
  <c r="L241" i="1"/>
  <c r="Q241" i="1"/>
  <c r="P240" i="1"/>
  <c r="L240" i="1"/>
  <c r="Q240" i="1"/>
  <c r="M229" i="1"/>
  <c r="M219" i="1"/>
  <c r="M203" i="1"/>
  <c r="R325" i="1"/>
  <c r="T325" i="1" s="1"/>
  <c r="R324" i="1"/>
  <c r="R322" i="1"/>
  <c r="T322" i="1" s="1"/>
  <c r="R321" i="1"/>
  <c r="R320" i="1"/>
  <c r="R319" i="1"/>
  <c r="T319" i="1" s="1"/>
  <c r="R318" i="1"/>
  <c r="T318" i="1" s="1"/>
  <c r="R317" i="1"/>
  <c r="R315" i="1"/>
  <c r="R313" i="1"/>
  <c r="T313" i="1" s="1"/>
  <c r="R312" i="1"/>
  <c r="R311" i="1"/>
  <c r="T311" i="1" s="1"/>
  <c r="R310" i="1"/>
  <c r="R309" i="1"/>
  <c r="T309" i="1" s="1"/>
  <c r="R308" i="1"/>
  <c r="R307" i="1"/>
  <c r="R306" i="1"/>
  <c r="R305" i="1"/>
  <c r="R304" i="1"/>
  <c r="R302" i="1"/>
  <c r="T302" i="1" s="1"/>
  <c r="R301" i="1"/>
  <c r="R297" i="1"/>
  <c r="T297" i="1" s="1"/>
  <c r="R295" i="1"/>
  <c r="T295" i="1" s="1"/>
  <c r="R294" i="1"/>
  <c r="R293" i="1"/>
  <c r="T293" i="1" s="1"/>
  <c r="R292" i="1"/>
  <c r="R291" i="1"/>
  <c r="R290" i="1"/>
  <c r="T290" i="1" s="1"/>
  <c r="R289" i="1"/>
  <c r="T289" i="1" s="1"/>
  <c r="R288" i="1"/>
  <c r="R287" i="1"/>
  <c r="T287" i="1" s="1"/>
  <c r="R286" i="1"/>
  <c r="T286" i="1" s="1"/>
  <c r="R285" i="1"/>
  <c r="R284" i="1"/>
  <c r="R283" i="1"/>
  <c r="R281" i="1"/>
  <c r="R279" i="1"/>
  <c r="T279" i="1" s="1"/>
  <c r="R278" i="1"/>
  <c r="R277" i="1"/>
  <c r="T277" i="1" s="1"/>
  <c r="R276" i="1"/>
  <c r="R273" i="1"/>
  <c r="T273" i="1" s="1"/>
  <c r="R263" i="1"/>
  <c r="O260" i="1"/>
  <c r="R258" i="1"/>
  <c r="O256" i="1"/>
  <c r="R254" i="1"/>
  <c r="O252" i="1"/>
  <c r="O248" i="1"/>
  <c r="R246" i="1"/>
  <c r="M243" i="1"/>
  <c r="S243" i="1" s="1"/>
  <c r="P241" i="1"/>
  <c r="N240" i="1"/>
  <c r="O240" i="1" s="1"/>
  <c r="M238" i="1"/>
  <c r="L237" i="1"/>
  <c r="Q237" i="1"/>
  <c r="P236" i="1"/>
  <c r="L236" i="1"/>
  <c r="Q236" i="1"/>
  <c r="M233" i="1"/>
  <c r="Q229" i="1"/>
  <c r="M227" i="1"/>
  <c r="Q271" i="1"/>
  <c r="Q270" i="1"/>
  <c r="Q269" i="1"/>
  <c r="Q268" i="1"/>
  <c r="Q267" i="1"/>
  <c r="Q266" i="1"/>
  <c r="Q265" i="1"/>
  <c r="Q264" i="1"/>
  <c r="R259" i="1"/>
  <c r="Q230" i="1"/>
  <c r="L230" i="1"/>
  <c r="P229" i="1"/>
  <c r="M228" i="1"/>
  <c r="L218" i="1"/>
  <c r="Q218" i="1"/>
  <c r="P218" i="1"/>
  <c r="M212" i="1"/>
  <c r="S212" i="1" s="1"/>
  <c r="P244" i="1"/>
  <c r="L244" i="1"/>
  <c r="Q244" i="1"/>
  <c r="R239" i="1"/>
  <c r="T239" i="1" s="1"/>
  <c r="M235" i="1"/>
  <c r="S235" i="1" s="1"/>
  <c r="Q234" i="1"/>
  <c r="L234" i="1"/>
  <c r="M232" i="1"/>
  <c r="R231" i="1"/>
  <c r="P230" i="1"/>
  <c r="N230" i="1"/>
  <c r="O230" i="1" s="1"/>
  <c r="P217" i="1"/>
  <c r="L217" i="1"/>
  <c r="Q217" i="1"/>
  <c r="N217" i="1"/>
  <c r="O217" i="1" s="1"/>
  <c r="M215" i="1"/>
  <c r="L214" i="1"/>
  <c r="Q214" i="1"/>
  <c r="P213" i="1"/>
  <c r="L213" i="1"/>
  <c r="Q213" i="1"/>
  <c r="R208" i="1"/>
  <c r="M201" i="1"/>
  <c r="S201" i="1" s="1"/>
  <c r="M197" i="1"/>
  <c r="S197" i="1" s="1"/>
  <c r="M193" i="1"/>
  <c r="S193" i="1" s="1"/>
  <c r="N241" i="1"/>
  <c r="O241" i="1" s="1"/>
  <c r="N237" i="1"/>
  <c r="O237" i="1" s="1"/>
  <c r="N233" i="1"/>
  <c r="O233" i="1" s="1"/>
  <c r="N229" i="1"/>
  <c r="O229" i="1" s="1"/>
  <c r="L226" i="1"/>
  <c r="Q226" i="1"/>
  <c r="P225" i="1"/>
  <c r="L225" i="1"/>
  <c r="Q225" i="1"/>
  <c r="P214" i="1"/>
  <c r="N213" i="1"/>
  <c r="O213" i="1" s="1"/>
  <c r="M211" i="1"/>
  <c r="L210" i="1"/>
  <c r="Q210" i="1"/>
  <c r="P209" i="1"/>
  <c r="L209" i="1"/>
  <c r="Q209" i="1"/>
  <c r="R204" i="1"/>
  <c r="T204" i="1" s="1"/>
  <c r="P263" i="1"/>
  <c r="S263" i="1" s="1"/>
  <c r="P262" i="1"/>
  <c r="P261" i="1"/>
  <c r="S261" i="1" s="1"/>
  <c r="T261" i="1" s="1"/>
  <c r="P260" i="1"/>
  <c r="P259" i="1"/>
  <c r="S259" i="1" s="1"/>
  <c r="P258" i="1"/>
  <c r="S258" i="1" s="1"/>
  <c r="P257" i="1"/>
  <c r="S257" i="1" s="1"/>
  <c r="T257" i="1" s="1"/>
  <c r="P256" i="1"/>
  <c r="P255" i="1"/>
  <c r="S255" i="1" s="1"/>
  <c r="P254" i="1"/>
  <c r="S254" i="1" s="1"/>
  <c r="P253" i="1"/>
  <c r="S253" i="1" s="1"/>
  <c r="P252" i="1"/>
  <c r="P251" i="1"/>
  <c r="S251" i="1" s="1"/>
  <c r="P250" i="1"/>
  <c r="S250" i="1" s="1"/>
  <c r="P249" i="1"/>
  <c r="S249" i="1" s="1"/>
  <c r="T249" i="1" s="1"/>
  <c r="P248" i="1"/>
  <c r="P247" i="1"/>
  <c r="P246" i="1"/>
  <c r="S246" i="1" s="1"/>
  <c r="P245" i="1"/>
  <c r="S245" i="1" s="1"/>
  <c r="T245" i="1" s="1"/>
  <c r="N242" i="1"/>
  <c r="O242" i="1" s="1"/>
  <c r="N238" i="1"/>
  <c r="O238" i="1" s="1"/>
  <c r="N232" i="1"/>
  <c r="O232" i="1" s="1"/>
  <c r="N228" i="1"/>
  <c r="O228" i="1" s="1"/>
  <c r="P226" i="1"/>
  <c r="N225" i="1"/>
  <c r="O225" i="1" s="1"/>
  <c r="M223" i="1"/>
  <c r="L222" i="1"/>
  <c r="Q222" i="1"/>
  <c r="P221" i="1"/>
  <c r="L221" i="1"/>
  <c r="Q221" i="1"/>
  <c r="R216" i="1"/>
  <c r="T216" i="1" s="1"/>
  <c r="P210" i="1"/>
  <c r="N209" i="1"/>
  <c r="O209" i="1" s="1"/>
  <c r="M207" i="1"/>
  <c r="L206" i="1"/>
  <c r="Q206" i="1"/>
  <c r="P205" i="1"/>
  <c r="L205" i="1"/>
  <c r="Q205" i="1"/>
  <c r="M199" i="1"/>
  <c r="R199" i="1"/>
  <c r="M195" i="1"/>
  <c r="S195" i="1" s="1"/>
  <c r="M85" i="1"/>
  <c r="N226" i="1"/>
  <c r="O226" i="1" s="1"/>
  <c r="N222" i="1"/>
  <c r="O222" i="1" s="1"/>
  <c r="N218" i="1"/>
  <c r="O218" i="1" s="1"/>
  <c r="N214" i="1"/>
  <c r="O214" i="1" s="1"/>
  <c r="N210" i="1"/>
  <c r="O210" i="1" s="1"/>
  <c r="N206" i="1"/>
  <c r="O206" i="1" s="1"/>
  <c r="M202" i="1"/>
  <c r="M200" i="1"/>
  <c r="S200" i="1" s="1"/>
  <c r="R200" i="1"/>
  <c r="M198" i="1"/>
  <c r="M196" i="1"/>
  <c r="S196" i="1" s="1"/>
  <c r="R196" i="1"/>
  <c r="M194" i="1"/>
  <c r="M192" i="1"/>
  <c r="S192" i="1" s="1"/>
  <c r="R192" i="1"/>
  <c r="M190" i="1"/>
  <c r="M188" i="1"/>
  <c r="S188" i="1" s="1"/>
  <c r="R188" i="1"/>
  <c r="M186" i="1"/>
  <c r="M184" i="1"/>
  <c r="S184" i="1" s="1"/>
  <c r="R184" i="1"/>
  <c r="M182" i="1"/>
  <c r="M180" i="1"/>
  <c r="S180" i="1" s="1"/>
  <c r="R180" i="1"/>
  <c r="M178" i="1"/>
  <c r="S178" i="1" s="1"/>
  <c r="M176" i="1"/>
  <c r="S176" i="1" s="1"/>
  <c r="M174" i="1"/>
  <c r="S174" i="1" s="1"/>
  <c r="R174" i="1"/>
  <c r="M172" i="1"/>
  <c r="S172" i="1" s="1"/>
  <c r="O140" i="1"/>
  <c r="O107" i="1"/>
  <c r="N223" i="1"/>
  <c r="O223" i="1" s="1"/>
  <c r="N219" i="1"/>
  <c r="O219" i="1" s="1"/>
  <c r="N215" i="1"/>
  <c r="O215" i="1" s="1"/>
  <c r="N211" i="1"/>
  <c r="O211" i="1" s="1"/>
  <c r="N207" i="1"/>
  <c r="O207" i="1" s="1"/>
  <c r="N203" i="1"/>
  <c r="O203" i="1" s="1"/>
  <c r="O136" i="1"/>
  <c r="S136" i="1" s="1"/>
  <c r="R136" i="1"/>
  <c r="O100" i="1"/>
  <c r="R100" i="1"/>
  <c r="M74" i="1"/>
  <c r="S74" i="1" s="1"/>
  <c r="M72" i="1"/>
  <c r="S72" i="1" s="1"/>
  <c r="R72" i="1"/>
  <c r="M191" i="1"/>
  <c r="S191" i="1" s="1"/>
  <c r="R191" i="1"/>
  <c r="M187" i="1"/>
  <c r="S187" i="1" s="1"/>
  <c r="M185" i="1"/>
  <c r="M183" i="1"/>
  <c r="S183" i="1" s="1"/>
  <c r="M181" i="1"/>
  <c r="R181" i="1"/>
  <c r="M179" i="1"/>
  <c r="S179" i="1" s="1"/>
  <c r="R179" i="1"/>
  <c r="M177" i="1"/>
  <c r="M175" i="1"/>
  <c r="S175" i="1" s="1"/>
  <c r="R175" i="1"/>
  <c r="M173" i="1"/>
  <c r="S173" i="1" s="1"/>
  <c r="R173" i="1"/>
  <c r="M171" i="1"/>
  <c r="S171" i="1" s="1"/>
  <c r="L165" i="1"/>
  <c r="P165" i="1"/>
  <c r="L163" i="1"/>
  <c r="P163" i="1"/>
  <c r="L161" i="1"/>
  <c r="P161" i="1"/>
  <c r="L159" i="1"/>
  <c r="P159" i="1"/>
  <c r="L157" i="1"/>
  <c r="P157" i="1"/>
  <c r="L155" i="1"/>
  <c r="P155" i="1"/>
  <c r="L153" i="1"/>
  <c r="P153" i="1"/>
  <c r="L151" i="1"/>
  <c r="P151" i="1"/>
  <c r="L149" i="1"/>
  <c r="P149" i="1"/>
  <c r="L147" i="1"/>
  <c r="P147" i="1"/>
  <c r="L145" i="1"/>
  <c r="P145" i="1"/>
  <c r="L143" i="1"/>
  <c r="P143" i="1"/>
  <c r="L141" i="1"/>
  <c r="P141" i="1"/>
  <c r="O125" i="1"/>
  <c r="R125" i="1"/>
  <c r="O121" i="1"/>
  <c r="S121" i="1" s="1"/>
  <c r="R121" i="1"/>
  <c r="O117" i="1"/>
  <c r="S117" i="1" s="1"/>
  <c r="R117" i="1"/>
  <c r="O113" i="1"/>
  <c r="R113" i="1"/>
  <c r="O109" i="1"/>
  <c r="R109" i="1"/>
  <c r="O104" i="1"/>
  <c r="R104" i="1"/>
  <c r="O101" i="1"/>
  <c r="M81" i="1"/>
  <c r="S81" i="1" s="1"/>
  <c r="R81" i="1"/>
  <c r="L170" i="1"/>
  <c r="P170" i="1"/>
  <c r="L169" i="1"/>
  <c r="P169" i="1"/>
  <c r="L168" i="1"/>
  <c r="P168" i="1"/>
  <c r="L167" i="1"/>
  <c r="P167" i="1"/>
  <c r="L166" i="1"/>
  <c r="P166" i="1"/>
  <c r="M139" i="1"/>
  <c r="S139" i="1" s="1"/>
  <c r="R139" i="1"/>
  <c r="M135" i="1"/>
  <c r="S135" i="1" s="1"/>
  <c r="M131" i="1"/>
  <c r="S131" i="1" s="1"/>
  <c r="R131" i="1"/>
  <c r="O105" i="1"/>
  <c r="S105" i="1" s="1"/>
  <c r="R105" i="1"/>
  <c r="O99" i="1"/>
  <c r="S99" i="1" s="1"/>
  <c r="R99" i="1"/>
  <c r="M93" i="1"/>
  <c r="S93" i="1" s="1"/>
  <c r="R93" i="1"/>
  <c r="T93" i="1" s="1"/>
  <c r="M77" i="1"/>
  <c r="S77" i="1" s="1"/>
  <c r="R77" i="1"/>
  <c r="M64" i="1"/>
  <c r="S64" i="1" s="1"/>
  <c r="R64" i="1"/>
  <c r="T64" i="1" s="1"/>
  <c r="L164" i="1"/>
  <c r="P164" i="1"/>
  <c r="L162" i="1"/>
  <c r="P162" i="1"/>
  <c r="L160" i="1"/>
  <c r="P160" i="1"/>
  <c r="L158" i="1"/>
  <c r="P158" i="1"/>
  <c r="L156" i="1"/>
  <c r="P156" i="1"/>
  <c r="L154" i="1"/>
  <c r="P154" i="1"/>
  <c r="L152" i="1"/>
  <c r="P152" i="1"/>
  <c r="L150" i="1"/>
  <c r="P150" i="1"/>
  <c r="L148" i="1"/>
  <c r="P148" i="1"/>
  <c r="L146" i="1"/>
  <c r="P146" i="1"/>
  <c r="L144" i="1"/>
  <c r="P144" i="1"/>
  <c r="L142" i="1"/>
  <c r="P142" i="1"/>
  <c r="O127" i="1"/>
  <c r="R126" i="1"/>
  <c r="O123" i="1"/>
  <c r="R123" i="1"/>
  <c r="O119" i="1"/>
  <c r="S119" i="1" s="1"/>
  <c r="R118" i="1"/>
  <c r="O115" i="1"/>
  <c r="R115" i="1"/>
  <c r="R114" i="1"/>
  <c r="O111" i="1"/>
  <c r="S111" i="1" s="1"/>
  <c r="R111" i="1"/>
  <c r="O103" i="1"/>
  <c r="S103" i="1" s="1"/>
  <c r="R103" i="1"/>
  <c r="R102" i="1"/>
  <c r="M89" i="1"/>
  <c r="S89" i="1" s="1"/>
  <c r="R89" i="1"/>
  <c r="S125" i="1"/>
  <c r="S113" i="1"/>
  <c r="S109" i="1"/>
  <c r="M96" i="1"/>
  <c r="S96" i="1" s="1"/>
  <c r="R96" i="1"/>
  <c r="M92" i="1"/>
  <c r="S92" i="1" s="1"/>
  <c r="R92" i="1"/>
  <c r="M88" i="1"/>
  <c r="S88" i="1" s="1"/>
  <c r="R88" i="1"/>
  <c r="M80" i="1"/>
  <c r="S80" i="1" s="1"/>
  <c r="R80" i="1"/>
  <c r="M76" i="1"/>
  <c r="R128" i="1"/>
  <c r="S128" i="1"/>
  <c r="R120" i="1"/>
  <c r="S120" i="1"/>
  <c r="R112" i="1"/>
  <c r="S112" i="1"/>
  <c r="S104" i="1"/>
  <c r="S100" i="1"/>
  <c r="M95" i="1"/>
  <c r="S95" i="1" s="1"/>
  <c r="R95" i="1"/>
  <c r="M91" i="1"/>
  <c r="S91" i="1" s="1"/>
  <c r="R91" i="1"/>
  <c r="T91" i="1" s="1"/>
  <c r="M87" i="1"/>
  <c r="S87" i="1" s="1"/>
  <c r="R87" i="1"/>
  <c r="M83" i="1"/>
  <c r="S83" i="1" s="1"/>
  <c r="R83" i="1"/>
  <c r="T83" i="1" s="1"/>
  <c r="M79" i="1"/>
  <c r="S79" i="1" s="1"/>
  <c r="M68" i="1"/>
  <c r="S68" i="1" s="1"/>
  <c r="R68" i="1"/>
  <c r="M60" i="1"/>
  <c r="S60" i="1" s="1"/>
  <c r="R60" i="1"/>
  <c r="T60" i="1" s="1"/>
  <c r="L56" i="1"/>
  <c r="P56" i="1"/>
  <c r="Q56" i="1"/>
  <c r="N56" i="1"/>
  <c r="O56" i="1" s="1"/>
  <c r="S127" i="1"/>
  <c r="S107" i="1"/>
  <c r="S98" i="1"/>
  <c r="T98" i="1" s="1"/>
  <c r="M94" i="1"/>
  <c r="S94" i="1" s="1"/>
  <c r="R94" i="1"/>
  <c r="M90" i="1"/>
  <c r="S90" i="1" s="1"/>
  <c r="R90" i="1"/>
  <c r="M86" i="1"/>
  <c r="S86" i="1" s="1"/>
  <c r="R86" i="1"/>
  <c r="M82" i="1"/>
  <c r="S82" i="1" s="1"/>
  <c r="R82" i="1"/>
  <c r="M78" i="1"/>
  <c r="S78" i="1" s="1"/>
  <c r="R78" i="1"/>
  <c r="L49" i="1"/>
  <c r="P49" i="1"/>
  <c r="Q49" i="1"/>
  <c r="M69" i="1"/>
  <c r="S69" i="1" s="1"/>
  <c r="M65" i="1"/>
  <c r="S65" i="1" s="1"/>
  <c r="R65" i="1"/>
  <c r="M61" i="1"/>
  <c r="S61" i="1" s="1"/>
  <c r="R61" i="1"/>
  <c r="M57" i="1"/>
  <c r="S57" i="1" s="1"/>
  <c r="R57" i="1"/>
  <c r="L55" i="1"/>
  <c r="P55" i="1"/>
  <c r="Q55" i="1"/>
  <c r="L47" i="1"/>
  <c r="P47" i="1"/>
  <c r="Q47" i="1"/>
  <c r="M73" i="1"/>
  <c r="S73" i="1" s="1"/>
  <c r="R73" i="1"/>
  <c r="M70" i="1"/>
  <c r="S70" i="1" s="1"/>
  <c r="M66" i="1"/>
  <c r="S66" i="1" s="1"/>
  <c r="R66" i="1"/>
  <c r="M62" i="1"/>
  <c r="S62" i="1" s="1"/>
  <c r="L53" i="1"/>
  <c r="P53" i="1"/>
  <c r="Q53" i="1"/>
  <c r="L45" i="1"/>
  <c r="P45" i="1"/>
  <c r="Q45" i="1"/>
  <c r="M71" i="1"/>
  <c r="S71" i="1" s="1"/>
  <c r="R71" i="1"/>
  <c r="M67" i="1"/>
  <c r="S67" i="1" s="1"/>
  <c r="R67" i="1"/>
  <c r="M63" i="1"/>
  <c r="S63" i="1" s="1"/>
  <c r="R63" i="1"/>
  <c r="M59" i="1"/>
  <c r="S59" i="1" s="1"/>
  <c r="R59" i="1"/>
  <c r="L51" i="1"/>
  <c r="P51" i="1"/>
  <c r="Q51" i="1"/>
  <c r="L54" i="1"/>
  <c r="P54" i="1"/>
  <c r="L52" i="1"/>
  <c r="P52" i="1"/>
  <c r="L50" i="1"/>
  <c r="P50" i="1"/>
  <c r="L48" i="1"/>
  <c r="P48" i="1"/>
  <c r="L46" i="1"/>
  <c r="P46" i="1"/>
  <c r="L44" i="1"/>
  <c r="P44" i="1"/>
  <c r="L42" i="1"/>
  <c r="P42" i="1"/>
  <c r="L40" i="1"/>
  <c r="P40" i="1"/>
  <c r="L39" i="1"/>
  <c r="P39" i="1"/>
  <c r="Q39" i="1"/>
  <c r="L43" i="1"/>
  <c r="P43" i="1"/>
  <c r="L41" i="1"/>
  <c r="P41" i="1"/>
  <c r="L38" i="1"/>
  <c r="P38" i="1"/>
  <c r="L37" i="1"/>
  <c r="P37" i="1"/>
  <c r="L36" i="1"/>
  <c r="P36" i="1"/>
  <c r="L35" i="1"/>
  <c r="P35" i="1"/>
  <c r="L33" i="1"/>
  <c r="P33" i="1"/>
  <c r="L31" i="1"/>
  <c r="P31" i="1"/>
  <c r="L29" i="1"/>
  <c r="P29" i="1"/>
  <c r="L27" i="1"/>
  <c r="P27" i="1"/>
  <c r="L25" i="1"/>
  <c r="P25" i="1"/>
  <c r="L23" i="1"/>
  <c r="P23" i="1"/>
  <c r="L21" i="1"/>
  <c r="P21" i="1"/>
  <c r="L19" i="1"/>
  <c r="P19" i="1"/>
  <c r="Q38" i="1"/>
  <c r="Q37" i="1"/>
  <c r="Q36" i="1"/>
  <c r="Q35" i="1"/>
  <c r="L34" i="1"/>
  <c r="P34" i="1"/>
  <c r="L32" i="1"/>
  <c r="P32" i="1"/>
  <c r="L30" i="1"/>
  <c r="P30" i="1"/>
  <c r="L28" i="1"/>
  <c r="P28" i="1"/>
  <c r="L26" i="1"/>
  <c r="P26" i="1"/>
  <c r="L24" i="1"/>
  <c r="P24" i="1"/>
  <c r="L22" i="1"/>
  <c r="P22" i="1"/>
  <c r="L20" i="1"/>
  <c r="P20" i="1"/>
  <c r="Q10" i="1"/>
  <c r="R10" i="1" s="1"/>
  <c r="T10" i="1" s="1"/>
  <c r="Q17" i="1"/>
  <c r="R17" i="1" s="1"/>
  <c r="T17" i="1" s="1"/>
  <c r="Q13" i="1"/>
  <c r="R13" i="1" s="1"/>
  <c r="T13" i="1" s="1"/>
  <c r="Q9" i="1"/>
  <c r="R9" i="1" s="1"/>
  <c r="T9" i="1" s="1"/>
  <c r="Q18" i="1"/>
  <c r="R18" i="1" s="1"/>
  <c r="T18" i="1" s="1"/>
  <c r="Q16" i="1"/>
  <c r="R16" i="1" s="1"/>
  <c r="T16" i="1" s="1"/>
  <c r="Q12" i="1"/>
  <c r="R12" i="1" s="1"/>
  <c r="T12" i="1" s="1"/>
  <c r="Q8" i="1"/>
  <c r="R8" i="1" s="1"/>
  <c r="T8" i="1" s="1"/>
  <c r="Q14" i="1"/>
  <c r="R14" i="1" s="1"/>
  <c r="T14" i="1" s="1"/>
  <c r="Q15" i="1"/>
  <c r="R15" i="1" s="1"/>
  <c r="T15" i="1" s="1"/>
  <c r="Q11" i="1"/>
  <c r="R11" i="1" s="1"/>
  <c r="Q7" i="1"/>
  <c r="R7" i="1" s="1"/>
  <c r="T7" i="1" s="1"/>
  <c r="Q6" i="1"/>
  <c r="N6" i="1"/>
  <c r="O6" i="1" s="1"/>
  <c r="M6" i="1"/>
  <c r="P6" i="1"/>
  <c r="A6" i="1"/>
  <c r="B6" i="1" s="1"/>
  <c r="T365" i="1" l="1"/>
  <c r="T281" i="1"/>
  <c r="T305" i="1"/>
  <c r="M377" i="1"/>
  <c r="S377" i="1" s="1"/>
  <c r="R377" i="1"/>
  <c r="T377" i="1" s="1"/>
  <c r="S123" i="1"/>
  <c r="R97" i="1"/>
  <c r="T97" i="1" s="1"/>
  <c r="R132" i="1"/>
  <c r="R185" i="1"/>
  <c r="T185" i="1" s="1"/>
  <c r="R189" i="1"/>
  <c r="R140" i="1"/>
  <c r="R182" i="1"/>
  <c r="R186" i="1"/>
  <c r="R190" i="1"/>
  <c r="R194" i="1"/>
  <c r="R198" i="1"/>
  <c r="R202" i="1"/>
  <c r="R85" i="1"/>
  <c r="S262" i="1"/>
  <c r="R133" i="1"/>
  <c r="R224" i="1"/>
  <c r="T224" i="1" s="1"/>
  <c r="R247" i="1"/>
  <c r="S227" i="1"/>
  <c r="R262" i="1"/>
  <c r="R274" i="1"/>
  <c r="T274" i="1" s="1"/>
  <c r="T278" i="1"/>
  <c r="R282" i="1"/>
  <c r="T282" i="1" s="1"/>
  <c r="T294" i="1"/>
  <c r="R298" i="1"/>
  <c r="T298" i="1" s="1"/>
  <c r="T306" i="1"/>
  <c r="T310" i="1"/>
  <c r="R314" i="1"/>
  <c r="T314" i="1" s="1"/>
  <c r="R419" i="1"/>
  <c r="T419" i="1" s="1"/>
  <c r="T451" i="1"/>
  <c r="R424" i="1"/>
  <c r="T424" i="1" s="1"/>
  <c r="R464" i="1"/>
  <c r="S480" i="1"/>
  <c r="T480" i="1" s="1"/>
  <c r="S316" i="1"/>
  <c r="S365" i="1"/>
  <c r="R338" i="1"/>
  <c r="R345" i="1"/>
  <c r="T345" i="1" s="1"/>
  <c r="S353" i="1"/>
  <c r="T353" i="1" s="1"/>
  <c r="S351" i="1"/>
  <c r="T351" i="1" s="1"/>
  <c r="T417" i="1"/>
  <c r="R473" i="1"/>
  <c r="T473" i="1" s="1"/>
  <c r="M333" i="1"/>
  <c r="S333" i="1" s="1"/>
  <c r="T333" i="1" s="1"/>
  <c r="R333" i="1"/>
  <c r="R337" i="1"/>
  <c r="T337" i="1" s="1"/>
  <c r="R382" i="1"/>
  <c r="T382" i="1" s="1"/>
  <c r="R393" i="1"/>
  <c r="S398" i="1"/>
  <c r="R409" i="1"/>
  <c r="M372" i="1"/>
  <c r="S372" i="1" s="1"/>
  <c r="R372" i="1"/>
  <c r="R417" i="1"/>
  <c r="T301" i="1"/>
  <c r="T321" i="1"/>
  <c r="T458" i="1"/>
  <c r="M367" i="1"/>
  <c r="S367" i="1" s="1"/>
  <c r="R367" i="1"/>
  <c r="T367" i="1" s="1"/>
  <c r="R58" i="1"/>
  <c r="R75" i="1"/>
  <c r="T75" i="1" s="1"/>
  <c r="R76" i="1"/>
  <c r="R84" i="1"/>
  <c r="R110" i="1"/>
  <c r="S177" i="1"/>
  <c r="S181" i="1"/>
  <c r="S185" i="1"/>
  <c r="S182" i="1"/>
  <c r="T182" i="1" s="1"/>
  <c r="S186" i="1"/>
  <c r="S190" i="1"/>
  <c r="S194" i="1"/>
  <c r="S198" i="1"/>
  <c r="T198" i="1" s="1"/>
  <c r="S202" i="1"/>
  <c r="S85" i="1"/>
  <c r="S199" i="1"/>
  <c r="S247" i="1"/>
  <c r="T247" i="1" s="1"/>
  <c r="R275" i="1"/>
  <c r="T275" i="1" s="1"/>
  <c r="T283" i="1"/>
  <c r="T291" i="1"/>
  <c r="R303" i="1"/>
  <c r="T303" i="1" s="1"/>
  <c r="T307" i="1"/>
  <c r="T315" i="1"/>
  <c r="R323" i="1"/>
  <c r="T323" i="1" s="1"/>
  <c r="R326" i="1"/>
  <c r="T326" i="1" s="1"/>
  <c r="R423" i="1"/>
  <c r="T423" i="1" s="1"/>
  <c r="R439" i="1"/>
  <c r="T439" i="1" s="1"/>
  <c r="R455" i="1"/>
  <c r="T455" i="1" s="1"/>
  <c r="T471" i="1"/>
  <c r="R487" i="1"/>
  <c r="T487" i="1" s="1"/>
  <c r="S460" i="1"/>
  <c r="R504" i="1"/>
  <c r="R500" i="1"/>
  <c r="T445" i="1"/>
  <c r="R493" i="1"/>
  <c r="S464" i="1"/>
  <c r="T129" i="1"/>
  <c r="S338" i="1"/>
  <c r="R334" i="1"/>
  <c r="R361" i="1"/>
  <c r="T361" i="1" s="1"/>
  <c r="T430" i="1"/>
  <c r="R412" i="1"/>
  <c r="T412" i="1" s="1"/>
  <c r="T465" i="1"/>
  <c r="T498" i="1"/>
  <c r="S503" i="1"/>
  <c r="T503" i="1" s="1"/>
  <c r="R489" i="1"/>
  <c r="R327" i="1"/>
  <c r="S397" i="1"/>
  <c r="T397" i="1" s="1"/>
  <c r="S393" i="1"/>
  <c r="S409" i="1"/>
  <c r="T285" i="1"/>
  <c r="T317" i="1"/>
  <c r="T495" i="1"/>
  <c r="T327" i="1"/>
  <c r="R260" i="1"/>
  <c r="T61" i="1"/>
  <c r="R69" i="1"/>
  <c r="T69" i="1" s="1"/>
  <c r="R116" i="1"/>
  <c r="T116" i="1" s="1"/>
  <c r="R124" i="1"/>
  <c r="T124" i="1" s="1"/>
  <c r="S76" i="1"/>
  <c r="R122" i="1"/>
  <c r="R101" i="1"/>
  <c r="R74" i="1"/>
  <c r="T74" i="1" s="1"/>
  <c r="R172" i="1"/>
  <c r="R176" i="1"/>
  <c r="R193" i="1"/>
  <c r="R201" i="1"/>
  <c r="T201" i="1" s="1"/>
  <c r="T231" i="1"/>
  <c r="R280" i="1"/>
  <c r="R296" i="1"/>
  <c r="R316" i="1"/>
  <c r="R427" i="1"/>
  <c r="T427" i="1" s="1"/>
  <c r="T459" i="1"/>
  <c r="T491" i="1"/>
  <c r="T476" i="1"/>
  <c r="S504" i="1"/>
  <c r="T456" i="1"/>
  <c r="S472" i="1"/>
  <c r="S500" i="1"/>
  <c r="T500" i="1" s="1"/>
  <c r="R484" i="1"/>
  <c r="S448" i="1"/>
  <c r="S349" i="1"/>
  <c r="T349" i="1" s="1"/>
  <c r="S334" i="1"/>
  <c r="R474" i="1"/>
  <c r="T474" i="1" s="1"/>
  <c r="M331" i="1"/>
  <c r="S331" i="1" s="1"/>
  <c r="R331" i="1"/>
  <c r="S378" i="1"/>
  <c r="T378" i="1" s="1"/>
  <c r="R381" i="1"/>
  <c r="T381" i="1" s="1"/>
  <c r="M441" i="1"/>
  <c r="S441" i="1" s="1"/>
  <c r="R441" i="1"/>
  <c r="T441" i="1" s="1"/>
  <c r="R398" i="1"/>
  <c r="T398" i="1" s="1"/>
  <c r="S402" i="1"/>
  <c r="R402" i="1"/>
  <c r="T402" i="1" s="1"/>
  <c r="T173" i="1"/>
  <c r="T177" i="1"/>
  <c r="T181" i="1"/>
  <c r="T189" i="1"/>
  <c r="T72" i="1"/>
  <c r="T174" i="1"/>
  <c r="T178" i="1"/>
  <c r="T186" i="1"/>
  <c r="T190" i="1"/>
  <c r="T194" i="1"/>
  <c r="T202" i="1"/>
  <c r="T85" i="1"/>
  <c r="T199" i="1"/>
  <c r="T272" i="1"/>
  <c r="T284" i="1"/>
  <c r="T288" i="1"/>
  <c r="T300" i="1"/>
  <c r="T304" i="1"/>
  <c r="T316" i="1"/>
  <c r="T320" i="1"/>
  <c r="S122" i="1"/>
  <c r="R227" i="1"/>
  <c r="S348" i="1"/>
  <c r="R340" i="1"/>
  <c r="S364" i="1"/>
  <c r="R356" i="1"/>
  <c r="M426" i="1"/>
  <c r="S426" i="1" s="1"/>
  <c r="R426" i="1"/>
  <c r="T454" i="1"/>
  <c r="M466" i="1"/>
  <c r="S466" i="1" s="1"/>
  <c r="R466" i="1"/>
  <c r="R354" i="1"/>
  <c r="M403" i="1"/>
  <c r="S403" i="1" s="1"/>
  <c r="R403" i="1"/>
  <c r="T403" i="1" s="1"/>
  <c r="T87" i="1"/>
  <c r="T95" i="1"/>
  <c r="T122" i="1"/>
  <c r="T131" i="1"/>
  <c r="T139" i="1"/>
  <c r="T81" i="1"/>
  <c r="T133" i="1"/>
  <c r="T197" i="1"/>
  <c r="T208" i="1"/>
  <c r="T421" i="1"/>
  <c r="T453" i="1"/>
  <c r="T485" i="1"/>
  <c r="T505" i="1"/>
  <c r="S114" i="1"/>
  <c r="R138" i="1"/>
  <c r="T138" i="1" s="1"/>
  <c r="S110" i="1"/>
  <c r="T110" i="1" s="1"/>
  <c r="R243" i="1"/>
  <c r="T243" i="1" s="1"/>
  <c r="S220" i="1"/>
  <c r="T330" i="1"/>
  <c r="R346" i="1"/>
  <c r="T346" i="1" s="1"/>
  <c r="M350" i="1"/>
  <c r="S350" i="1" s="1"/>
  <c r="R350" i="1"/>
  <c r="M360" i="1"/>
  <c r="S360" i="1" s="1"/>
  <c r="R360" i="1"/>
  <c r="T360" i="1" s="1"/>
  <c r="M373" i="1"/>
  <c r="S373" i="1" s="1"/>
  <c r="R373" i="1"/>
  <c r="S296" i="1"/>
  <c r="T296" i="1" s="1"/>
  <c r="S340" i="1"/>
  <c r="M413" i="1"/>
  <c r="S413" i="1" s="1"/>
  <c r="R413" i="1"/>
  <c r="R362" i="1"/>
  <c r="M366" i="1"/>
  <c r="S366" i="1" s="1"/>
  <c r="R366" i="1"/>
  <c r="M434" i="1"/>
  <c r="S434" i="1" s="1"/>
  <c r="R434" i="1"/>
  <c r="S356" i="1"/>
  <c r="M387" i="1"/>
  <c r="S387" i="1" s="1"/>
  <c r="R387" i="1"/>
  <c r="M486" i="1"/>
  <c r="S486" i="1" s="1"/>
  <c r="R486" i="1"/>
  <c r="T486" i="1" s="1"/>
  <c r="S354" i="1"/>
  <c r="T82" i="1"/>
  <c r="T90" i="1"/>
  <c r="T80" i="1"/>
  <c r="T88" i="1"/>
  <c r="T96" i="1"/>
  <c r="T227" i="1"/>
  <c r="R106" i="1"/>
  <c r="S118" i="1"/>
  <c r="T118" i="1" s="1"/>
  <c r="M130" i="1"/>
  <c r="R130" i="1"/>
  <c r="R134" i="1"/>
  <c r="T134" i="1" s="1"/>
  <c r="M137" i="1"/>
  <c r="S137" i="1" s="1"/>
  <c r="R137" i="1"/>
  <c r="S102" i="1"/>
  <c r="T102" i="1" s="1"/>
  <c r="R256" i="1"/>
  <c r="R220" i="1"/>
  <c r="T220" i="1" s="1"/>
  <c r="S346" i="1"/>
  <c r="S292" i="1"/>
  <c r="T292" i="1" s="1"/>
  <c r="T336" i="1"/>
  <c r="M342" i="1"/>
  <c r="S342" i="1" s="1"/>
  <c r="R342" i="1"/>
  <c r="M352" i="1"/>
  <c r="S352" i="1" s="1"/>
  <c r="R352" i="1"/>
  <c r="M344" i="1"/>
  <c r="S344" i="1" s="1"/>
  <c r="R344" i="1"/>
  <c r="S362" i="1"/>
  <c r="S308" i="1"/>
  <c r="T308" i="1" s="1"/>
  <c r="M433" i="1"/>
  <c r="S433" i="1" s="1"/>
  <c r="R433" i="1"/>
  <c r="M399" i="1"/>
  <c r="S399" i="1" s="1"/>
  <c r="R399" i="1"/>
  <c r="T332" i="1"/>
  <c r="M383" i="1"/>
  <c r="S383" i="1" s="1"/>
  <c r="R383" i="1"/>
  <c r="T383" i="1" s="1"/>
  <c r="M395" i="1"/>
  <c r="S395" i="1" s="1"/>
  <c r="R395" i="1"/>
  <c r="S276" i="1"/>
  <c r="T276" i="1" s="1"/>
  <c r="S312" i="1"/>
  <c r="T312" i="1" s="1"/>
  <c r="T481" i="1"/>
  <c r="T457" i="1"/>
  <c r="T489" i="1"/>
  <c r="T11" i="1"/>
  <c r="T114" i="1"/>
  <c r="T253" i="1"/>
  <c r="T437" i="1"/>
  <c r="S106" i="1"/>
  <c r="S130" i="1"/>
  <c r="T130" i="1" s="1"/>
  <c r="S126" i="1"/>
  <c r="T126" i="1" s="1"/>
  <c r="S324" i="1"/>
  <c r="T324" i="1" s="1"/>
  <c r="R348" i="1"/>
  <c r="M415" i="1"/>
  <c r="S415" i="1" s="1"/>
  <c r="R415" i="1"/>
  <c r="R364" i="1"/>
  <c r="T364" i="1" s="1"/>
  <c r="M414" i="1"/>
  <c r="S414" i="1" s="1"/>
  <c r="R414" i="1"/>
  <c r="T414" i="1" s="1"/>
  <c r="M411" i="1"/>
  <c r="S411" i="1" s="1"/>
  <c r="R411" i="1"/>
  <c r="S280" i="1"/>
  <c r="T280" i="1" s="1"/>
  <c r="M425" i="1"/>
  <c r="S425" i="1" s="1"/>
  <c r="R425" i="1"/>
  <c r="M379" i="1"/>
  <c r="S379" i="1" s="1"/>
  <c r="R379" i="1"/>
  <c r="M391" i="1"/>
  <c r="S391" i="1" s="1"/>
  <c r="R391" i="1"/>
  <c r="M407" i="1"/>
  <c r="S407" i="1" s="1"/>
  <c r="R407" i="1"/>
  <c r="M446" i="1"/>
  <c r="S446" i="1" s="1"/>
  <c r="R446" i="1"/>
  <c r="R235" i="1"/>
  <c r="T235" i="1" s="1"/>
  <c r="M358" i="1"/>
  <c r="S358" i="1" s="1"/>
  <c r="R358" i="1"/>
  <c r="T358" i="1" s="1"/>
  <c r="M375" i="1"/>
  <c r="S375" i="1" s="1"/>
  <c r="R375" i="1"/>
  <c r="T375" i="1" s="1"/>
  <c r="R20" i="1"/>
  <c r="M20" i="1"/>
  <c r="S20" i="1" s="1"/>
  <c r="R28" i="1"/>
  <c r="M28" i="1"/>
  <c r="S28" i="1" s="1"/>
  <c r="R19" i="1"/>
  <c r="M19" i="1"/>
  <c r="S19" i="1" s="1"/>
  <c r="R31" i="1"/>
  <c r="M31" i="1"/>
  <c r="S31" i="1" s="1"/>
  <c r="R41" i="1"/>
  <c r="M41" i="1"/>
  <c r="S41" i="1" s="1"/>
  <c r="R51" i="1"/>
  <c r="M51" i="1"/>
  <c r="S51" i="1" s="1"/>
  <c r="M56" i="1"/>
  <c r="S56" i="1" s="1"/>
  <c r="R56" i="1"/>
  <c r="T103" i="1"/>
  <c r="T123" i="1"/>
  <c r="R144" i="1"/>
  <c r="M144" i="1"/>
  <c r="S144" i="1" s="1"/>
  <c r="R148" i="1"/>
  <c r="M148" i="1"/>
  <c r="S148" i="1" s="1"/>
  <c r="R152" i="1"/>
  <c r="M152" i="1"/>
  <c r="S152" i="1" s="1"/>
  <c r="R156" i="1"/>
  <c r="M156" i="1"/>
  <c r="S156" i="1" s="1"/>
  <c r="R160" i="1"/>
  <c r="M160" i="1"/>
  <c r="S160" i="1" s="1"/>
  <c r="R164" i="1"/>
  <c r="M164" i="1"/>
  <c r="S164" i="1" s="1"/>
  <c r="T99" i="1"/>
  <c r="M166" i="1"/>
  <c r="S166" i="1" s="1"/>
  <c r="R166" i="1"/>
  <c r="M168" i="1"/>
  <c r="S168" i="1" s="1"/>
  <c r="R168" i="1"/>
  <c r="M170" i="1"/>
  <c r="S170" i="1" s="1"/>
  <c r="R170" i="1"/>
  <c r="T132" i="1"/>
  <c r="T100" i="1"/>
  <c r="T140" i="1"/>
  <c r="R207" i="1"/>
  <c r="R222" i="1"/>
  <c r="M222" i="1"/>
  <c r="S222" i="1" s="1"/>
  <c r="R225" i="1"/>
  <c r="T225" i="1" s="1"/>
  <c r="M225" i="1"/>
  <c r="S225" i="1" s="1"/>
  <c r="S232" i="1"/>
  <c r="R237" i="1"/>
  <c r="T237" i="1" s="1"/>
  <c r="M237" i="1"/>
  <c r="S237" i="1" s="1"/>
  <c r="T250" i="1"/>
  <c r="T258" i="1"/>
  <c r="S219" i="1"/>
  <c r="M265" i="1"/>
  <c r="S265" i="1" s="1"/>
  <c r="R265" i="1"/>
  <c r="M267" i="1"/>
  <c r="S267" i="1" s="1"/>
  <c r="R267" i="1"/>
  <c r="T267" i="1" s="1"/>
  <c r="M269" i="1"/>
  <c r="S269" i="1" s="1"/>
  <c r="R269" i="1"/>
  <c r="M271" i="1"/>
  <c r="S271" i="1" s="1"/>
  <c r="R271" i="1"/>
  <c r="T469" i="1"/>
  <c r="T497" i="1"/>
  <c r="R24" i="1"/>
  <c r="M24" i="1"/>
  <c r="S24" i="1" s="1"/>
  <c r="R32" i="1"/>
  <c r="M32" i="1"/>
  <c r="S32" i="1" s="1"/>
  <c r="R23" i="1"/>
  <c r="M23" i="1"/>
  <c r="S23" i="1" s="1"/>
  <c r="M35" i="1"/>
  <c r="S35" i="1" s="1"/>
  <c r="R35" i="1"/>
  <c r="M39" i="1"/>
  <c r="S39" i="1" s="1"/>
  <c r="R39" i="1"/>
  <c r="R42" i="1"/>
  <c r="M42" i="1"/>
  <c r="S42" i="1" s="1"/>
  <c r="M46" i="1"/>
  <c r="S46" i="1" s="1"/>
  <c r="R46" i="1"/>
  <c r="M50" i="1"/>
  <c r="S50" i="1" s="1"/>
  <c r="R50" i="1"/>
  <c r="M54" i="1"/>
  <c r="S54" i="1" s="1"/>
  <c r="R54" i="1"/>
  <c r="T59" i="1"/>
  <c r="T67" i="1"/>
  <c r="R49" i="1"/>
  <c r="M49" i="1"/>
  <c r="S49" i="1" s="1"/>
  <c r="T112" i="1"/>
  <c r="T120" i="1"/>
  <c r="T128" i="1"/>
  <c r="T89" i="1"/>
  <c r="T119" i="1"/>
  <c r="T101" i="1"/>
  <c r="T109" i="1"/>
  <c r="T117" i="1"/>
  <c r="T125" i="1"/>
  <c r="R143" i="1"/>
  <c r="M143" i="1"/>
  <c r="S143" i="1" s="1"/>
  <c r="R147" i="1"/>
  <c r="T147" i="1" s="1"/>
  <c r="M147" i="1"/>
  <c r="S147" i="1" s="1"/>
  <c r="R151" i="1"/>
  <c r="M151" i="1"/>
  <c r="S151" i="1" s="1"/>
  <c r="R155" i="1"/>
  <c r="T155" i="1" s="1"/>
  <c r="M155" i="1"/>
  <c r="S155" i="1" s="1"/>
  <c r="R159" i="1"/>
  <c r="M159" i="1"/>
  <c r="S159" i="1" s="1"/>
  <c r="R163" i="1"/>
  <c r="T163" i="1" s="1"/>
  <c r="M163" i="1"/>
  <c r="S163" i="1" s="1"/>
  <c r="R221" i="1"/>
  <c r="M221" i="1"/>
  <c r="S221" i="1" s="1"/>
  <c r="S223" i="1"/>
  <c r="R210" i="1"/>
  <c r="M210" i="1"/>
  <c r="S210" i="1" s="1"/>
  <c r="R214" i="1"/>
  <c r="M214" i="1"/>
  <c r="S214" i="1" s="1"/>
  <c r="R232" i="1"/>
  <c r="T232" i="1" s="1"/>
  <c r="R218" i="1"/>
  <c r="M218" i="1"/>
  <c r="S218" i="1" s="1"/>
  <c r="R230" i="1"/>
  <c r="T230" i="1" s="1"/>
  <c r="M230" i="1"/>
  <c r="S230" i="1" s="1"/>
  <c r="T251" i="1"/>
  <c r="R236" i="1"/>
  <c r="M236" i="1"/>
  <c r="S236" i="1" s="1"/>
  <c r="S238" i="1"/>
  <c r="S252" i="1"/>
  <c r="T252" i="1" s="1"/>
  <c r="S260" i="1"/>
  <c r="R219" i="1"/>
  <c r="T219" i="1" s="1"/>
  <c r="R241" i="1"/>
  <c r="M241" i="1"/>
  <c r="S241" i="1" s="1"/>
  <c r="T428" i="1"/>
  <c r="T460" i="1"/>
  <c r="T492" i="1"/>
  <c r="T429" i="1"/>
  <c r="T461" i="1"/>
  <c r="T493" i="1"/>
  <c r="T448" i="1"/>
  <c r="R27" i="1"/>
  <c r="M27" i="1"/>
  <c r="S27" i="1" s="1"/>
  <c r="M37" i="1"/>
  <c r="S37" i="1" s="1"/>
  <c r="R37" i="1"/>
  <c r="R22" i="1"/>
  <c r="M22" i="1"/>
  <c r="S22" i="1" s="1"/>
  <c r="R26" i="1"/>
  <c r="T26" i="1" s="1"/>
  <c r="M26" i="1"/>
  <c r="S26" i="1" s="1"/>
  <c r="R30" i="1"/>
  <c r="M30" i="1"/>
  <c r="S30" i="1" s="1"/>
  <c r="R34" i="1"/>
  <c r="T34" i="1" s="1"/>
  <c r="M34" i="1"/>
  <c r="S34" i="1" s="1"/>
  <c r="R21" i="1"/>
  <c r="M21" i="1"/>
  <c r="S21" i="1" s="1"/>
  <c r="R25" i="1"/>
  <c r="T25" i="1" s="1"/>
  <c r="M25" i="1"/>
  <c r="S25" i="1" s="1"/>
  <c r="R29" i="1"/>
  <c r="M29" i="1"/>
  <c r="S29" i="1" s="1"/>
  <c r="R33" i="1"/>
  <c r="T33" i="1" s="1"/>
  <c r="M33" i="1"/>
  <c r="S33" i="1" s="1"/>
  <c r="M36" i="1"/>
  <c r="S36" i="1" s="1"/>
  <c r="R36" i="1"/>
  <c r="M38" i="1"/>
  <c r="S38" i="1" s="1"/>
  <c r="R38" i="1"/>
  <c r="R43" i="1"/>
  <c r="M43" i="1"/>
  <c r="S43" i="1" s="1"/>
  <c r="R53" i="1"/>
  <c r="T53" i="1" s="1"/>
  <c r="M53" i="1"/>
  <c r="S53" i="1" s="1"/>
  <c r="M55" i="1"/>
  <c r="S55" i="1" s="1"/>
  <c r="R55" i="1"/>
  <c r="T78" i="1"/>
  <c r="T86" i="1"/>
  <c r="T94" i="1"/>
  <c r="T76" i="1"/>
  <c r="T84" i="1"/>
  <c r="T92" i="1"/>
  <c r="T115" i="1"/>
  <c r="R142" i="1"/>
  <c r="M142" i="1"/>
  <c r="S142" i="1" s="1"/>
  <c r="R146" i="1"/>
  <c r="M146" i="1"/>
  <c r="S146" i="1" s="1"/>
  <c r="R150" i="1"/>
  <c r="M150" i="1"/>
  <c r="S150" i="1" s="1"/>
  <c r="R154" i="1"/>
  <c r="M154" i="1"/>
  <c r="S154" i="1" s="1"/>
  <c r="R158" i="1"/>
  <c r="M158" i="1"/>
  <c r="S158" i="1" s="1"/>
  <c r="R162" i="1"/>
  <c r="M162" i="1"/>
  <c r="S162" i="1" s="1"/>
  <c r="T105" i="1"/>
  <c r="M167" i="1"/>
  <c r="S167" i="1" s="1"/>
  <c r="R167" i="1"/>
  <c r="M169" i="1"/>
  <c r="S169" i="1" s="1"/>
  <c r="R169" i="1"/>
  <c r="T171" i="1"/>
  <c r="T175" i="1"/>
  <c r="T179" i="1"/>
  <c r="T183" i="1"/>
  <c r="T187" i="1"/>
  <c r="T191" i="1"/>
  <c r="T136" i="1"/>
  <c r="T107" i="1"/>
  <c r="T172" i="1"/>
  <c r="T176" i="1"/>
  <c r="T180" i="1"/>
  <c r="T184" i="1"/>
  <c r="T188" i="1"/>
  <c r="T192" i="1"/>
  <c r="T196" i="1"/>
  <c r="T200" i="1"/>
  <c r="T195" i="1"/>
  <c r="R206" i="1"/>
  <c r="M206" i="1"/>
  <c r="S206" i="1" s="1"/>
  <c r="R223" i="1"/>
  <c r="T223" i="1" s="1"/>
  <c r="R209" i="1"/>
  <c r="M209" i="1"/>
  <c r="S209" i="1" s="1"/>
  <c r="S211" i="1"/>
  <c r="T193" i="1"/>
  <c r="R213" i="1"/>
  <c r="M213" i="1"/>
  <c r="S213" i="1" s="1"/>
  <c r="S215" i="1"/>
  <c r="R234" i="1"/>
  <c r="M234" i="1"/>
  <c r="S234" i="1" s="1"/>
  <c r="T212" i="1"/>
  <c r="S228" i="1"/>
  <c r="T255" i="1"/>
  <c r="S233" i="1"/>
  <c r="R238" i="1"/>
  <c r="T238" i="1" s="1"/>
  <c r="T246" i="1"/>
  <c r="T254" i="1"/>
  <c r="T262" i="1"/>
  <c r="S203" i="1"/>
  <c r="S229" i="1"/>
  <c r="R240" i="1"/>
  <c r="M240" i="1"/>
  <c r="S240" i="1" s="1"/>
  <c r="S242" i="1"/>
  <c r="M264" i="1"/>
  <c r="S264" i="1" s="1"/>
  <c r="R264" i="1"/>
  <c r="M266" i="1"/>
  <c r="S266" i="1" s="1"/>
  <c r="R266" i="1"/>
  <c r="M268" i="1"/>
  <c r="S268" i="1" s="1"/>
  <c r="R268" i="1"/>
  <c r="M270" i="1"/>
  <c r="S270" i="1" s="1"/>
  <c r="R270" i="1"/>
  <c r="T504" i="1"/>
  <c r="T472" i="1"/>
  <c r="T420" i="1"/>
  <c r="T452" i="1"/>
  <c r="T484" i="1"/>
  <c r="T432" i="1"/>
  <c r="T501" i="1"/>
  <c r="R40" i="1"/>
  <c r="T40" i="1" s="1"/>
  <c r="M40" i="1"/>
  <c r="S40" i="1" s="1"/>
  <c r="M44" i="1"/>
  <c r="S44" i="1" s="1"/>
  <c r="R44" i="1"/>
  <c r="M48" i="1"/>
  <c r="S48" i="1" s="1"/>
  <c r="R48" i="1"/>
  <c r="M52" i="1"/>
  <c r="S52" i="1" s="1"/>
  <c r="R52" i="1"/>
  <c r="T63" i="1"/>
  <c r="T71" i="1"/>
  <c r="R45" i="1"/>
  <c r="M45" i="1"/>
  <c r="S45" i="1" s="1"/>
  <c r="T58" i="1"/>
  <c r="T66" i="1"/>
  <c r="T73" i="1"/>
  <c r="R47" i="1"/>
  <c r="M47" i="1"/>
  <c r="S47" i="1" s="1"/>
  <c r="T57" i="1"/>
  <c r="T65" i="1"/>
  <c r="T68" i="1"/>
  <c r="T79" i="1"/>
  <c r="T111" i="1"/>
  <c r="T127" i="1"/>
  <c r="T77" i="1"/>
  <c r="T135" i="1"/>
  <c r="T104" i="1"/>
  <c r="T113" i="1"/>
  <c r="T121" i="1"/>
  <c r="R141" i="1"/>
  <c r="T141" i="1" s="1"/>
  <c r="M141" i="1"/>
  <c r="S141" i="1" s="1"/>
  <c r="R145" i="1"/>
  <c r="M145" i="1"/>
  <c r="S145" i="1" s="1"/>
  <c r="R149" i="1"/>
  <c r="T149" i="1" s="1"/>
  <c r="M149" i="1"/>
  <c r="S149" i="1" s="1"/>
  <c r="R153" i="1"/>
  <c r="M153" i="1"/>
  <c r="S153" i="1" s="1"/>
  <c r="R157" i="1"/>
  <c r="T157" i="1" s="1"/>
  <c r="M157" i="1"/>
  <c r="S157" i="1" s="1"/>
  <c r="R161" i="1"/>
  <c r="M161" i="1"/>
  <c r="S161" i="1" s="1"/>
  <c r="R165" i="1"/>
  <c r="T165" i="1" s="1"/>
  <c r="M165" i="1"/>
  <c r="S165" i="1" s="1"/>
  <c r="R205" i="1"/>
  <c r="M205" i="1"/>
  <c r="S205" i="1" s="1"/>
  <c r="S207" i="1"/>
  <c r="R211" i="1"/>
  <c r="R226" i="1"/>
  <c r="M226" i="1"/>
  <c r="S226" i="1" s="1"/>
  <c r="R215" i="1"/>
  <c r="T215" i="1" s="1"/>
  <c r="R217" i="1"/>
  <c r="M217" i="1"/>
  <c r="S217" i="1" s="1"/>
  <c r="R244" i="1"/>
  <c r="M244" i="1"/>
  <c r="S244" i="1" s="1"/>
  <c r="R228" i="1"/>
  <c r="T259" i="1"/>
  <c r="R233" i="1"/>
  <c r="T233" i="1" s="1"/>
  <c r="S248" i="1"/>
  <c r="T248" i="1" s="1"/>
  <c r="S256" i="1"/>
  <c r="T263" i="1"/>
  <c r="R203" i="1"/>
  <c r="T203" i="1" s="1"/>
  <c r="R229" i="1"/>
  <c r="T229" i="1" s="1"/>
  <c r="R242" i="1"/>
  <c r="T444" i="1"/>
  <c r="T496" i="1"/>
  <c r="R6" i="1"/>
  <c r="S6" i="1"/>
  <c r="T260" i="1" l="1"/>
  <c r="T348" i="1"/>
  <c r="T334" i="1"/>
  <c r="T409" i="1"/>
  <c r="T338" i="1"/>
  <c r="T464" i="1"/>
  <c r="T411" i="1"/>
  <c r="T387" i="1"/>
  <c r="T413" i="1"/>
  <c r="T373" i="1"/>
  <c r="T350" i="1"/>
  <c r="T331" i="1"/>
  <c r="T242" i="1"/>
  <c r="T256" i="1"/>
  <c r="T228" i="1"/>
  <c r="T211" i="1"/>
  <c r="T395" i="1"/>
  <c r="T354" i="1"/>
  <c r="T426" i="1"/>
  <c r="T372" i="1"/>
  <c r="T393" i="1"/>
  <c r="T32" i="1"/>
  <c r="T446" i="1"/>
  <c r="T391" i="1"/>
  <c r="T425" i="1"/>
  <c r="T415" i="1"/>
  <c r="T433" i="1"/>
  <c r="T344" i="1"/>
  <c r="T342" i="1"/>
  <c r="T137" i="1"/>
  <c r="T434" i="1"/>
  <c r="T362" i="1"/>
  <c r="T466" i="1"/>
  <c r="T356" i="1"/>
  <c r="T244" i="1"/>
  <c r="T47" i="1"/>
  <c r="T52" i="1"/>
  <c r="T44" i="1"/>
  <c r="T270" i="1"/>
  <c r="T266" i="1"/>
  <c r="T169" i="1"/>
  <c r="T55" i="1"/>
  <c r="T36" i="1"/>
  <c r="T168" i="1"/>
  <c r="T160" i="1"/>
  <c r="T152" i="1"/>
  <c r="T144" i="1"/>
  <c r="T41" i="1"/>
  <c r="T19" i="1"/>
  <c r="T20" i="1"/>
  <c r="T407" i="1"/>
  <c r="T379" i="1"/>
  <c r="T399" i="1"/>
  <c r="T352" i="1"/>
  <c r="T106" i="1"/>
  <c r="T366" i="1"/>
  <c r="T340" i="1"/>
  <c r="T226" i="1"/>
  <c r="T205" i="1"/>
  <c r="T161" i="1"/>
  <c r="T153" i="1"/>
  <c r="T145" i="1"/>
  <c r="T45" i="1"/>
  <c r="T213" i="1"/>
  <c r="T206" i="1"/>
  <c r="T43" i="1"/>
  <c r="T29" i="1"/>
  <c r="T21" i="1"/>
  <c r="T30" i="1"/>
  <c r="T22" i="1"/>
  <c r="T27" i="1"/>
  <c r="T218" i="1"/>
  <c r="T221" i="1"/>
  <c r="T159" i="1"/>
  <c r="T151" i="1"/>
  <c r="T143" i="1"/>
  <c r="T50" i="1"/>
  <c r="T35" i="1"/>
  <c r="T269" i="1"/>
  <c r="T265" i="1"/>
  <c r="T222" i="1"/>
  <c r="T217" i="1"/>
  <c r="T48" i="1"/>
  <c r="T268" i="1"/>
  <c r="T264" i="1"/>
  <c r="T240" i="1"/>
  <c r="T234" i="1"/>
  <c r="T209" i="1"/>
  <c r="T167" i="1"/>
  <c r="T162" i="1"/>
  <c r="T154" i="1"/>
  <c r="T146" i="1"/>
  <c r="T38" i="1"/>
  <c r="T37" i="1"/>
  <c r="T241" i="1"/>
  <c r="T210" i="1"/>
  <c r="T42" i="1"/>
  <c r="T207" i="1"/>
  <c r="T170" i="1"/>
  <c r="T166" i="1"/>
  <c r="T164" i="1"/>
  <c r="T156" i="1"/>
  <c r="T148" i="1"/>
  <c r="T51" i="1"/>
  <c r="T31" i="1"/>
  <c r="T28" i="1"/>
  <c r="T54" i="1"/>
  <c r="T46" i="1"/>
  <c r="T39" i="1"/>
  <c r="T271" i="1"/>
  <c r="T56" i="1"/>
  <c r="T158" i="1"/>
  <c r="T150" i="1"/>
  <c r="T142" i="1"/>
  <c r="T236" i="1"/>
  <c r="T214" i="1"/>
  <c r="T49" i="1"/>
  <c r="T23" i="1"/>
  <c r="T24" i="1"/>
  <c r="T6" i="1"/>
</calcChain>
</file>

<file path=xl/sharedStrings.xml><?xml version="1.0" encoding="utf-8"?>
<sst xmlns="http://schemas.openxmlformats.org/spreadsheetml/2006/main" count="39" uniqueCount="39">
  <si>
    <t>&lt; MAKING OUR DATASET &gt;</t>
  </si>
  <si>
    <t>Age</t>
  </si>
  <si>
    <t>Gender</t>
  </si>
  <si>
    <t>IT</t>
  </si>
  <si>
    <t>Marketing</t>
  </si>
  <si>
    <t>Data Science</t>
  </si>
  <si>
    <t>Health</t>
  </si>
  <si>
    <t>Sales</t>
  </si>
  <si>
    <t>Management</t>
  </si>
  <si>
    <t>WF Code</t>
  </si>
  <si>
    <t>Work Field (WF)</t>
  </si>
  <si>
    <t>Education (EDU)</t>
  </si>
  <si>
    <t>EDU Code</t>
  </si>
  <si>
    <t>Matric</t>
  </si>
  <si>
    <t>Intermediate</t>
  </si>
  <si>
    <t>Graduation</t>
  </si>
  <si>
    <t>Masters</t>
  </si>
  <si>
    <t>Cars Owned</t>
  </si>
  <si>
    <t>Income</t>
  </si>
  <si>
    <t>City</t>
  </si>
  <si>
    <t>City Code</t>
  </si>
  <si>
    <t>Karachi</t>
  </si>
  <si>
    <t>Lahore</t>
  </si>
  <si>
    <t>Islamabad</t>
  </si>
  <si>
    <t>Multan</t>
  </si>
  <si>
    <t>Peshawar</t>
  </si>
  <si>
    <t>Quetta</t>
  </si>
  <si>
    <t>Hyderabad</t>
  </si>
  <si>
    <t>Rawalpindi</t>
  </si>
  <si>
    <t>Gwadar</t>
  </si>
  <si>
    <t>House Value</t>
  </si>
  <si>
    <t>Mortgage Left</t>
  </si>
  <si>
    <t>Car Value</t>
  </si>
  <si>
    <t>Car Left Pay</t>
  </si>
  <si>
    <t>Debts</t>
  </si>
  <si>
    <t>Investments</t>
  </si>
  <si>
    <t>Person Values</t>
  </si>
  <si>
    <t>Person Debts</t>
  </si>
  <si>
    <t>Net 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</si>
</sst>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505"/>
  <sheetViews>
    <sheetView tabSelected="1" workbookViewId="0">
      <selection activeCell="U5" sqref="U5"/>
    </sheetView>
  </sheetViews>
  <sheetFormatPr defaultRowHeight="15" x14ac:dyDescent="0.25"/>
  <cols>
    <col min="2" max="2" width="10.5703125" customWidth="1"/>
    <col min="4" max="4" width="25.5703125" customWidth="1"/>
    <col min="5" max="5" width="10.42578125" customWidth="1"/>
    <col min="6" max="6" width="18" customWidth="1"/>
    <col min="7" max="7" width="11.28515625" customWidth="1"/>
    <col min="8" max="8" width="15.7109375" customWidth="1"/>
    <col min="10" max="10" width="13" customWidth="1"/>
    <col min="11" max="11" width="11.140625" customWidth="1"/>
    <col min="12" max="12" width="15.42578125" customWidth="1"/>
    <col min="13" max="13" width="16.5703125" customWidth="1"/>
    <col min="14" max="14" width="17.42578125" customWidth="1"/>
    <col min="15" max="15" width="15.7109375" customWidth="1"/>
    <col min="17" max="17" width="14.7109375" customWidth="1"/>
    <col min="18" max="18" width="16.85546875" customWidth="1"/>
    <col min="19" max="19" width="19.85546875" customWidth="1"/>
    <col min="20" max="20" width="17" customWidth="1"/>
    <col min="26" max="26" width="13" customWidth="1"/>
  </cols>
  <sheetData>
    <row r="3" spans="1:26" x14ac:dyDescent="0.25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"/>
      <c r="Y3" s="1"/>
      <c r="Z3" s="1"/>
    </row>
    <row r="4" spans="1:26" x14ac:dyDescent="0.25">
      <c r="Y4">
        <v>1</v>
      </c>
      <c r="Z4" t="s">
        <v>3</v>
      </c>
    </row>
    <row r="5" spans="1:26" x14ac:dyDescent="0.25">
      <c r="B5" t="s">
        <v>2</v>
      </c>
      <c r="C5" t="s">
        <v>1</v>
      </c>
      <c r="D5" t="s">
        <v>10</v>
      </c>
      <c r="E5" t="s">
        <v>9</v>
      </c>
      <c r="F5" t="s">
        <v>11</v>
      </c>
      <c r="G5" t="s">
        <v>12</v>
      </c>
      <c r="H5" t="s">
        <v>17</v>
      </c>
      <c r="I5" t="s">
        <v>18</v>
      </c>
      <c r="J5" t="s">
        <v>19</v>
      </c>
      <c r="K5" t="s">
        <v>20</v>
      </c>
      <c r="L5" t="s">
        <v>30</v>
      </c>
      <c r="M5" t="s">
        <v>31</v>
      </c>
      <c r="N5" t="s">
        <v>32</v>
      </c>
      <c r="O5" t="s">
        <v>33</v>
      </c>
      <c r="P5" t="s">
        <v>34</v>
      </c>
      <c r="Q5" t="s">
        <v>35</v>
      </c>
      <c r="R5" t="s">
        <v>36</v>
      </c>
      <c r="S5" t="s">
        <v>37</v>
      </c>
      <c r="T5" t="s">
        <v>38</v>
      </c>
      <c r="Y5">
        <v>2</v>
      </c>
      <c r="Z5" t="s">
        <v>5</v>
      </c>
    </row>
    <row r="6" spans="1:26" x14ac:dyDescent="0.25">
      <c r="A6">
        <f ca="1">RANDBETWEEN(1,2)</f>
        <v>2</v>
      </c>
      <c r="B6" t="str">
        <f ca="1">IF(A6=1,"male","female")</f>
        <v>female</v>
      </c>
      <c r="C6">
        <f ca="1">RANDBETWEEN(26,50)</f>
        <v>47</v>
      </c>
      <c r="D6" t="str">
        <f ca="1">VLOOKUP(E6,$Y$4:$Z$9,2)</f>
        <v>Data Science</v>
      </c>
      <c r="E6">
        <f ca="1">RANDBETWEEN(1,6)</f>
        <v>2</v>
      </c>
      <c r="F6" t="str">
        <f ca="1">VLOOKUP(G6,$Y$13:$Z$16,2)</f>
        <v>Matric</v>
      </c>
      <c r="G6">
        <f ca="1">RANDBETWEEN(1,4)</f>
        <v>1</v>
      </c>
      <c r="H6">
        <f ca="1">RANDBETWEEN(0,2)</f>
        <v>2</v>
      </c>
      <c r="I6">
        <f ca="1">RANDBETWEEN(30000,75000)</f>
        <v>39864</v>
      </c>
      <c r="J6" t="str">
        <f ca="1">VLOOKUP(K6,$Y$21:$Z$29,2)</f>
        <v>Lahore</v>
      </c>
      <c r="K6">
        <f ca="1">RANDBETWEEN(1,9)</f>
        <v>2</v>
      </c>
      <c r="L6">
        <f ca="1">I6*RANDBETWEEN(3,6)</f>
        <v>199320</v>
      </c>
      <c r="M6">
        <f ca="1">L6*RAND()</f>
        <v>8859.8624235537791</v>
      </c>
      <c r="N6">
        <f ca="1">H6*RAND()*I6</f>
        <v>6324.3275428472607</v>
      </c>
      <c r="O6">
        <f ca="1">RANDBETWEEN(0,N6)</f>
        <v>3733</v>
      </c>
      <c r="P6">
        <f ca="1">RAND()*I6*2</f>
        <v>45882.59043577499</v>
      </c>
      <c r="Q6">
        <f ca="1">RAND()*I6*1.5</f>
        <v>1272.0505505168439</v>
      </c>
      <c r="R6">
        <f ca="1">L6+N6+Q6</f>
        <v>206916.3780933641</v>
      </c>
      <c r="S6">
        <f ca="1">M6+O6+P6</f>
        <v>58475.452859328769</v>
      </c>
      <c r="T6">
        <f ca="1">R6-S6</f>
        <v>148440.92523403533</v>
      </c>
      <c r="Y6">
        <v>3</v>
      </c>
      <c r="Z6" t="s">
        <v>4</v>
      </c>
    </row>
    <row r="7" spans="1:26" x14ac:dyDescent="0.25">
      <c r="A7">
        <f t="shared" ref="A7:A70" ca="1" si="0">RANDBETWEEN(1,2)</f>
        <v>2</v>
      </c>
      <c r="B7" t="str">
        <f t="shared" ref="B7:B70" ca="1" si="1">IF(A7=1,"male","female")</f>
        <v>female</v>
      </c>
      <c r="C7">
        <f t="shared" ref="C7:C70" ca="1" si="2">RANDBETWEEN(26,50)</f>
        <v>30</v>
      </c>
      <c r="D7" t="str">
        <f t="shared" ref="D7:D70" ca="1" si="3">VLOOKUP(E7,$Y$4:$Z$9,2)</f>
        <v>Management</v>
      </c>
      <c r="E7">
        <f t="shared" ref="E7:E70" ca="1" si="4">RANDBETWEEN(1,6)</f>
        <v>6</v>
      </c>
      <c r="F7" t="str">
        <f t="shared" ref="F7:F70" ca="1" si="5">VLOOKUP(G7,$Y$13:$Z$16,2)</f>
        <v>Matric</v>
      </c>
      <c r="G7">
        <f t="shared" ref="G7:G70" ca="1" si="6">RANDBETWEEN(1,4)</f>
        <v>1</v>
      </c>
      <c r="H7">
        <f t="shared" ref="H7:H70" ca="1" si="7">RANDBETWEEN(0,2)</f>
        <v>2</v>
      </c>
      <c r="I7">
        <f t="shared" ref="I7:I70" ca="1" si="8">RANDBETWEEN(30000,75000)</f>
        <v>35514</v>
      </c>
      <c r="J7" t="str">
        <f t="shared" ref="J7:J70" ca="1" si="9">VLOOKUP(K7,$Y$21:$Z$29,2)</f>
        <v>Gwadar</v>
      </c>
      <c r="K7">
        <f t="shared" ref="K7:K70" ca="1" si="10">RANDBETWEEN(1,9)</f>
        <v>9</v>
      </c>
      <c r="L7">
        <f t="shared" ref="L7:L19" ca="1" si="11">I7*RANDBETWEEN(3,6)</f>
        <v>142056</v>
      </c>
      <c r="M7">
        <f t="shared" ref="M7:M70" ca="1" si="12">L7*RAND()</f>
        <v>9875.4209020165436</v>
      </c>
      <c r="N7">
        <f t="shared" ref="N7:N19" ca="1" si="13">H7*RAND()*I7</f>
        <v>15422.473990352401</v>
      </c>
      <c r="O7">
        <f t="shared" ref="O7:O70" ca="1" si="14">RANDBETWEEN(0,N7)</f>
        <v>8927</v>
      </c>
      <c r="P7">
        <f t="shared" ref="P7:P19" ca="1" si="15">RAND()*I7*2</f>
        <v>15371.459355008583</v>
      </c>
      <c r="Q7">
        <f t="shared" ref="Q7:Q19" ca="1" si="16">RAND()*I7*1.5</f>
        <v>34586.34683856646</v>
      </c>
      <c r="R7">
        <f t="shared" ref="R7:R19" ca="1" si="17">L7+N7+Q7</f>
        <v>192064.82082891883</v>
      </c>
      <c r="S7">
        <f t="shared" ref="S7:S19" ca="1" si="18">M7+O7+P7</f>
        <v>34173.880257025128</v>
      </c>
      <c r="T7">
        <f t="shared" ref="T7:T19" ca="1" si="19">R7-S7</f>
        <v>157890.94057189371</v>
      </c>
      <c r="Y7">
        <v>4</v>
      </c>
      <c r="Z7" t="s">
        <v>6</v>
      </c>
    </row>
    <row r="8" spans="1:26" x14ac:dyDescent="0.25">
      <c r="A8">
        <f t="shared" ca="1" si="0"/>
        <v>2</v>
      </c>
      <c r="B8" t="str">
        <f t="shared" ca="1" si="1"/>
        <v>female</v>
      </c>
      <c r="C8">
        <f t="shared" ca="1" si="2"/>
        <v>39</v>
      </c>
      <c r="D8" t="str">
        <f t="shared" ca="1" si="3"/>
        <v>Sales</v>
      </c>
      <c r="E8">
        <f t="shared" ca="1" si="4"/>
        <v>5</v>
      </c>
      <c r="F8" t="str">
        <f t="shared" ca="1" si="5"/>
        <v>Masters</v>
      </c>
      <c r="G8">
        <f t="shared" ca="1" si="6"/>
        <v>4</v>
      </c>
      <c r="H8">
        <f t="shared" ca="1" si="7"/>
        <v>1</v>
      </c>
      <c r="I8">
        <f t="shared" ca="1" si="8"/>
        <v>33754</v>
      </c>
      <c r="J8" t="str">
        <f t="shared" ca="1" si="9"/>
        <v>Hyderabad</v>
      </c>
      <c r="K8">
        <f t="shared" ca="1" si="10"/>
        <v>7</v>
      </c>
      <c r="L8">
        <f t="shared" ca="1" si="11"/>
        <v>101262</v>
      </c>
      <c r="M8">
        <f t="shared" ca="1" si="12"/>
        <v>91008.172019504724</v>
      </c>
      <c r="N8">
        <f t="shared" ca="1" si="13"/>
        <v>30516.129890056927</v>
      </c>
      <c r="O8">
        <f t="shared" ca="1" si="14"/>
        <v>1233</v>
      </c>
      <c r="P8">
        <f t="shared" ca="1" si="15"/>
        <v>22626.911094043237</v>
      </c>
      <c r="Q8">
        <f t="shared" ca="1" si="16"/>
        <v>18210.209292313259</v>
      </c>
      <c r="R8">
        <f t="shared" ca="1" si="17"/>
        <v>149988.3391823702</v>
      </c>
      <c r="S8">
        <f t="shared" ca="1" si="18"/>
        <v>114868.08311354797</v>
      </c>
      <c r="T8">
        <f t="shared" ca="1" si="19"/>
        <v>35120.256068822229</v>
      </c>
      <c r="Y8">
        <v>5</v>
      </c>
      <c r="Z8" t="s">
        <v>7</v>
      </c>
    </row>
    <row r="9" spans="1:26" x14ac:dyDescent="0.25">
      <c r="A9">
        <f t="shared" ca="1" si="0"/>
        <v>2</v>
      </c>
      <c r="B9" t="str">
        <f t="shared" ca="1" si="1"/>
        <v>female</v>
      </c>
      <c r="C9">
        <f t="shared" ca="1" si="2"/>
        <v>41</v>
      </c>
      <c r="D9" t="str">
        <f t="shared" ca="1" si="3"/>
        <v>Health</v>
      </c>
      <c r="E9">
        <f t="shared" ca="1" si="4"/>
        <v>4</v>
      </c>
      <c r="F9" t="str">
        <f t="shared" ca="1" si="5"/>
        <v>Graduation</v>
      </c>
      <c r="G9">
        <f t="shared" ca="1" si="6"/>
        <v>3</v>
      </c>
      <c r="H9">
        <f t="shared" ca="1" si="7"/>
        <v>2</v>
      </c>
      <c r="I9">
        <f t="shared" ca="1" si="8"/>
        <v>61348</v>
      </c>
      <c r="J9" t="str">
        <f t="shared" ca="1" si="9"/>
        <v>Gwadar</v>
      </c>
      <c r="K9">
        <f t="shared" ca="1" si="10"/>
        <v>9</v>
      </c>
      <c r="L9">
        <f t="shared" ca="1" si="11"/>
        <v>306740</v>
      </c>
      <c r="M9">
        <f t="shared" ca="1" si="12"/>
        <v>58795.806251030321</v>
      </c>
      <c r="N9">
        <f t="shared" ca="1" si="13"/>
        <v>120714.96308179839</v>
      </c>
      <c r="O9">
        <f t="shared" ca="1" si="14"/>
        <v>22980</v>
      </c>
      <c r="P9">
        <f t="shared" ca="1" si="15"/>
        <v>105111.28200923397</v>
      </c>
      <c r="Q9">
        <f t="shared" ca="1" si="16"/>
        <v>48306.413411317721</v>
      </c>
      <c r="R9">
        <f t="shared" ca="1" si="17"/>
        <v>475761.37649311614</v>
      </c>
      <c r="S9">
        <f t="shared" ca="1" si="18"/>
        <v>186887.08826026431</v>
      </c>
      <c r="T9">
        <f t="shared" ca="1" si="19"/>
        <v>288874.28823285183</v>
      </c>
      <c r="Y9">
        <v>6</v>
      </c>
      <c r="Z9" t="s">
        <v>8</v>
      </c>
    </row>
    <row r="10" spans="1:26" x14ac:dyDescent="0.25">
      <c r="A10">
        <f t="shared" ca="1" si="0"/>
        <v>1</v>
      </c>
      <c r="B10" t="str">
        <f t="shared" ca="1" si="1"/>
        <v>male</v>
      </c>
      <c r="C10">
        <f t="shared" ca="1" si="2"/>
        <v>32</v>
      </c>
      <c r="D10" t="str">
        <f t="shared" ca="1" si="3"/>
        <v>Marketing</v>
      </c>
      <c r="E10">
        <f t="shared" ca="1" si="4"/>
        <v>3</v>
      </c>
      <c r="F10" t="str">
        <f t="shared" ca="1" si="5"/>
        <v>Graduation</v>
      </c>
      <c r="G10">
        <f t="shared" ca="1" si="6"/>
        <v>3</v>
      </c>
      <c r="H10">
        <f t="shared" ca="1" si="7"/>
        <v>2</v>
      </c>
      <c r="I10">
        <f t="shared" ca="1" si="8"/>
        <v>53273</v>
      </c>
      <c r="J10" t="str">
        <f t="shared" ca="1" si="9"/>
        <v>Rawalpindi</v>
      </c>
      <c r="K10">
        <f t="shared" ca="1" si="10"/>
        <v>8</v>
      </c>
      <c r="L10">
        <f t="shared" ca="1" si="11"/>
        <v>213092</v>
      </c>
      <c r="M10">
        <f t="shared" ca="1" si="12"/>
        <v>49367.797671595392</v>
      </c>
      <c r="N10">
        <f t="shared" ca="1" si="13"/>
        <v>100303.65824922458</v>
      </c>
      <c r="O10">
        <f t="shared" ca="1" si="14"/>
        <v>14675</v>
      </c>
      <c r="P10">
        <f t="shared" ca="1" si="15"/>
        <v>97825.414811446957</v>
      </c>
      <c r="Q10">
        <f t="shared" ca="1" si="16"/>
        <v>65672.52210788778</v>
      </c>
      <c r="R10">
        <f t="shared" ca="1" si="17"/>
        <v>379068.18035711237</v>
      </c>
      <c r="S10">
        <f t="shared" ca="1" si="18"/>
        <v>161868.21248304236</v>
      </c>
      <c r="T10">
        <f t="shared" ca="1" si="19"/>
        <v>217199.96787407002</v>
      </c>
    </row>
    <row r="11" spans="1:26" x14ac:dyDescent="0.25">
      <c r="A11">
        <f t="shared" ca="1" si="0"/>
        <v>1</v>
      </c>
      <c r="B11" t="str">
        <f t="shared" ca="1" si="1"/>
        <v>male</v>
      </c>
      <c r="C11">
        <f t="shared" ca="1" si="2"/>
        <v>47</v>
      </c>
      <c r="D11" t="str">
        <f t="shared" ca="1" si="3"/>
        <v>Management</v>
      </c>
      <c r="E11">
        <f t="shared" ca="1" si="4"/>
        <v>6</v>
      </c>
      <c r="F11" t="str">
        <f t="shared" ca="1" si="5"/>
        <v>Matric</v>
      </c>
      <c r="G11">
        <f t="shared" ca="1" si="6"/>
        <v>1</v>
      </c>
      <c r="H11">
        <f t="shared" ca="1" si="7"/>
        <v>2</v>
      </c>
      <c r="I11">
        <f t="shared" ca="1" si="8"/>
        <v>74871</v>
      </c>
      <c r="J11" t="str">
        <f t="shared" ca="1" si="9"/>
        <v>Karachi</v>
      </c>
      <c r="K11">
        <f t="shared" ca="1" si="10"/>
        <v>1</v>
      </c>
      <c r="L11">
        <f t="shared" ca="1" si="11"/>
        <v>449226</v>
      </c>
      <c r="M11">
        <f t="shared" ca="1" si="12"/>
        <v>200343.22670790658</v>
      </c>
      <c r="N11">
        <f t="shared" ca="1" si="13"/>
        <v>85634.157957432821</v>
      </c>
      <c r="O11">
        <f t="shared" ca="1" si="14"/>
        <v>7182</v>
      </c>
      <c r="P11">
        <f t="shared" ca="1" si="15"/>
        <v>145984.69573042844</v>
      </c>
      <c r="Q11">
        <f t="shared" ca="1" si="16"/>
        <v>101461.98455923016</v>
      </c>
      <c r="R11">
        <f t="shared" ca="1" si="17"/>
        <v>636322.14251666295</v>
      </c>
      <c r="S11">
        <f t="shared" ca="1" si="18"/>
        <v>353509.92243833502</v>
      </c>
      <c r="T11">
        <f t="shared" ca="1" si="19"/>
        <v>282812.22007832793</v>
      </c>
    </row>
    <row r="12" spans="1:26" x14ac:dyDescent="0.25">
      <c r="A12">
        <f t="shared" ca="1" si="0"/>
        <v>2</v>
      </c>
      <c r="B12" t="str">
        <f t="shared" ca="1" si="1"/>
        <v>female</v>
      </c>
      <c r="C12">
        <f t="shared" ca="1" si="2"/>
        <v>37</v>
      </c>
      <c r="D12" t="str">
        <f t="shared" ca="1" si="3"/>
        <v>Health</v>
      </c>
      <c r="E12">
        <f t="shared" ca="1" si="4"/>
        <v>4</v>
      </c>
      <c r="F12" t="str">
        <f t="shared" ca="1" si="5"/>
        <v>Graduation</v>
      </c>
      <c r="G12">
        <f t="shared" ca="1" si="6"/>
        <v>3</v>
      </c>
      <c r="H12">
        <f t="shared" ca="1" si="7"/>
        <v>2</v>
      </c>
      <c r="I12">
        <f t="shared" ca="1" si="8"/>
        <v>64232</v>
      </c>
      <c r="J12" t="str">
        <f t="shared" ca="1" si="9"/>
        <v>Rawalpindi</v>
      </c>
      <c r="K12">
        <f t="shared" ca="1" si="10"/>
        <v>8</v>
      </c>
      <c r="L12">
        <f t="shared" ca="1" si="11"/>
        <v>385392</v>
      </c>
      <c r="M12">
        <f t="shared" ca="1" si="12"/>
        <v>347004.00292750215</v>
      </c>
      <c r="N12">
        <f t="shared" ca="1" si="13"/>
        <v>86088.060807279122</v>
      </c>
      <c r="O12">
        <f t="shared" ca="1" si="14"/>
        <v>25642</v>
      </c>
      <c r="P12">
        <f t="shared" ca="1" si="15"/>
        <v>44068.657029968374</v>
      </c>
      <c r="Q12">
        <f t="shared" ca="1" si="16"/>
        <v>40922.65860657036</v>
      </c>
      <c r="R12">
        <f t="shared" ca="1" si="17"/>
        <v>512402.71941384953</v>
      </c>
      <c r="S12">
        <f t="shared" ca="1" si="18"/>
        <v>416714.65995747055</v>
      </c>
      <c r="T12">
        <f t="shared" ca="1" si="19"/>
        <v>95688.059456378978</v>
      </c>
    </row>
    <row r="13" spans="1:26" x14ac:dyDescent="0.25">
      <c r="A13">
        <f t="shared" ca="1" si="0"/>
        <v>2</v>
      </c>
      <c r="B13" t="str">
        <f t="shared" ca="1" si="1"/>
        <v>female</v>
      </c>
      <c r="C13">
        <f t="shared" ca="1" si="2"/>
        <v>46</v>
      </c>
      <c r="D13" t="str">
        <f t="shared" ca="1" si="3"/>
        <v>Health</v>
      </c>
      <c r="E13">
        <f t="shared" ca="1" si="4"/>
        <v>4</v>
      </c>
      <c r="F13" t="str">
        <f t="shared" ca="1" si="5"/>
        <v>Intermediate</v>
      </c>
      <c r="G13">
        <f t="shared" ca="1" si="6"/>
        <v>2</v>
      </c>
      <c r="H13">
        <f t="shared" ca="1" si="7"/>
        <v>0</v>
      </c>
      <c r="I13">
        <f t="shared" ca="1" si="8"/>
        <v>31360</v>
      </c>
      <c r="J13" t="str">
        <f t="shared" ca="1" si="9"/>
        <v>Islamabad</v>
      </c>
      <c r="K13">
        <f t="shared" ca="1" si="10"/>
        <v>3</v>
      </c>
      <c r="L13">
        <f t="shared" ca="1" si="11"/>
        <v>94080</v>
      </c>
      <c r="M13">
        <f t="shared" ca="1" si="12"/>
        <v>1638.6943006680685</v>
      </c>
      <c r="N13">
        <f t="shared" ca="1" si="13"/>
        <v>0</v>
      </c>
      <c r="O13">
        <f t="shared" ca="1" si="14"/>
        <v>0</v>
      </c>
      <c r="P13">
        <f t="shared" ca="1" si="15"/>
        <v>36471.021744022597</v>
      </c>
      <c r="Q13">
        <f t="shared" ca="1" si="16"/>
        <v>7943.5231462577858</v>
      </c>
      <c r="R13">
        <f t="shared" ca="1" si="17"/>
        <v>102023.52314625778</v>
      </c>
      <c r="S13">
        <f t="shared" ca="1" si="18"/>
        <v>38109.716044690664</v>
      </c>
      <c r="T13">
        <f t="shared" ca="1" si="19"/>
        <v>63913.807101567116</v>
      </c>
      <c r="Y13">
        <v>1</v>
      </c>
      <c r="Z13" t="s">
        <v>13</v>
      </c>
    </row>
    <row r="14" spans="1:26" x14ac:dyDescent="0.25">
      <c r="A14">
        <f t="shared" ca="1" si="0"/>
        <v>2</v>
      </c>
      <c r="B14" t="str">
        <f t="shared" ca="1" si="1"/>
        <v>female</v>
      </c>
      <c r="C14">
        <f t="shared" ca="1" si="2"/>
        <v>38</v>
      </c>
      <c r="D14" t="str">
        <f t="shared" ca="1" si="3"/>
        <v>Management</v>
      </c>
      <c r="E14">
        <f t="shared" ca="1" si="4"/>
        <v>6</v>
      </c>
      <c r="F14" t="str">
        <f t="shared" ca="1" si="5"/>
        <v>Matric</v>
      </c>
      <c r="G14">
        <f t="shared" ca="1" si="6"/>
        <v>1</v>
      </c>
      <c r="H14">
        <f t="shared" ca="1" si="7"/>
        <v>1</v>
      </c>
      <c r="I14">
        <f t="shared" ca="1" si="8"/>
        <v>46747</v>
      </c>
      <c r="J14" t="str">
        <f t="shared" ca="1" si="9"/>
        <v>Peshawar</v>
      </c>
      <c r="K14">
        <f t="shared" ca="1" si="10"/>
        <v>5</v>
      </c>
      <c r="L14">
        <f t="shared" ca="1" si="11"/>
        <v>140241</v>
      </c>
      <c r="M14">
        <f t="shared" ca="1" si="12"/>
        <v>116411.48409983618</v>
      </c>
      <c r="N14">
        <f t="shared" ca="1" si="13"/>
        <v>37610.778796321145</v>
      </c>
      <c r="O14">
        <f t="shared" ca="1" si="14"/>
        <v>273</v>
      </c>
      <c r="P14">
        <f t="shared" ca="1" si="15"/>
        <v>39046.052001690034</v>
      </c>
      <c r="Q14">
        <f t="shared" ca="1" si="16"/>
        <v>23345.999016192181</v>
      </c>
      <c r="R14">
        <f t="shared" ca="1" si="17"/>
        <v>201197.77781251332</v>
      </c>
      <c r="S14">
        <f t="shared" ca="1" si="18"/>
        <v>155730.5361015262</v>
      </c>
      <c r="T14">
        <f t="shared" ca="1" si="19"/>
        <v>45467.241710987117</v>
      </c>
      <c r="Y14">
        <v>2</v>
      </c>
      <c r="Z14" t="s">
        <v>14</v>
      </c>
    </row>
    <row r="15" spans="1:26" x14ac:dyDescent="0.25">
      <c r="A15">
        <f t="shared" ca="1" si="0"/>
        <v>1</v>
      </c>
      <c r="B15" t="str">
        <f t="shared" ca="1" si="1"/>
        <v>male</v>
      </c>
      <c r="C15">
        <f t="shared" ca="1" si="2"/>
        <v>33</v>
      </c>
      <c r="D15" t="str">
        <f t="shared" ca="1" si="3"/>
        <v>Data Science</v>
      </c>
      <c r="E15">
        <f t="shared" ca="1" si="4"/>
        <v>2</v>
      </c>
      <c r="F15" t="str">
        <f t="shared" ca="1" si="5"/>
        <v>Masters</v>
      </c>
      <c r="G15">
        <f t="shared" ca="1" si="6"/>
        <v>4</v>
      </c>
      <c r="H15">
        <f t="shared" ca="1" si="7"/>
        <v>2</v>
      </c>
      <c r="I15">
        <f t="shared" ca="1" si="8"/>
        <v>65725</v>
      </c>
      <c r="J15" t="str">
        <f t="shared" ca="1" si="9"/>
        <v>Gwadar</v>
      </c>
      <c r="K15">
        <f t="shared" ca="1" si="10"/>
        <v>9</v>
      </c>
      <c r="L15">
        <f t="shared" ca="1" si="11"/>
        <v>394350</v>
      </c>
      <c r="M15">
        <f t="shared" ca="1" si="12"/>
        <v>336856.58890871418</v>
      </c>
      <c r="N15">
        <f t="shared" ca="1" si="13"/>
        <v>61326.541658124377</v>
      </c>
      <c r="O15">
        <f t="shared" ca="1" si="14"/>
        <v>56554</v>
      </c>
      <c r="P15">
        <f t="shared" ca="1" si="15"/>
        <v>76869.008104582084</v>
      </c>
      <c r="Q15">
        <f t="shared" ca="1" si="16"/>
        <v>20101.044572592018</v>
      </c>
      <c r="R15">
        <f t="shared" ca="1" si="17"/>
        <v>475777.58623071638</v>
      </c>
      <c r="S15">
        <f t="shared" ca="1" si="18"/>
        <v>470279.59701329627</v>
      </c>
      <c r="T15">
        <f t="shared" ca="1" si="19"/>
        <v>5497.9892174201086</v>
      </c>
      <c r="Y15">
        <v>3</v>
      </c>
      <c r="Z15" t="s">
        <v>15</v>
      </c>
    </row>
    <row r="16" spans="1:26" x14ac:dyDescent="0.25">
      <c r="A16">
        <f t="shared" ca="1" si="0"/>
        <v>1</v>
      </c>
      <c r="B16" t="str">
        <f t="shared" ca="1" si="1"/>
        <v>male</v>
      </c>
      <c r="C16">
        <f t="shared" ca="1" si="2"/>
        <v>46</v>
      </c>
      <c r="D16" t="str">
        <f t="shared" ca="1" si="3"/>
        <v>Sales</v>
      </c>
      <c r="E16">
        <f t="shared" ca="1" si="4"/>
        <v>5</v>
      </c>
      <c r="F16" t="str">
        <f t="shared" ca="1" si="5"/>
        <v>Intermediate</v>
      </c>
      <c r="G16">
        <f t="shared" ca="1" si="6"/>
        <v>2</v>
      </c>
      <c r="H16">
        <f t="shared" ca="1" si="7"/>
        <v>1</v>
      </c>
      <c r="I16">
        <f t="shared" ca="1" si="8"/>
        <v>71040</v>
      </c>
      <c r="J16" t="str">
        <f t="shared" ca="1" si="9"/>
        <v>Rawalpindi</v>
      </c>
      <c r="K16">
        <f t="shared" ca="1" si="10"/>
        <v>8</v>
      </c>
      <c r="L16">
        <f t="shared" ca="1" si="11"/>
        <v>213120</v>
      </c>
      <c r="M16">
        <f t="shared" ca="1" si="12"/>
        <v>60759.627667623696</v>
      </c>
      <c r="N16">
        <f t="shared" ca="1" si="13"/>
        <v>10744.394108387482</v>
      </c>
      <c r="O16">
        <f t="shared" ca="1" si="14"/>
        <v>6066</v>
      </c>
      <c r="P16">
        <f t="shared" ca="1" si="15"/>
        <v>76459.394427714768</v>
      </c>
      <c r="Q16">
        <f t="shared" ca="1" si="16"/>
        <v>19794.900704885513</v>
      </c>
      <c r="R16">
        <f t="shared" ca="1" si="17"/>
        <v>243659.29481327298</v>
      </c>
      <c r="S16">
        <f t="shared" ca="1" si="18"/>
        <v>143285.02209533844</v>
      </c>
      <c r="T16">
        <f t="shared" ca="1" si="19"/>
        <v>100374.27271793454</v>
      </c>
      <c r="Y16">
        <v>4</v>
      </c>
      <c r="Z16" t="s">
        <v>16</v>
      </c>
    </row>
    <row r="17" spans="1:26" x14ac:dyDescent="0.25">
      <c r="A17">
        <f t="shared" ca="1" si="0"/>
        <v>2</v>
      </c>
      <c r="B17" t="str">
        <f t="shared" ca="1" si="1"/>
        <v>female</v>
      </c>
      <c r="C17">
        <f t="shared" ca="1" si="2"/>
        <v>38</v>
      </c>
      <c r="D17" t="str">
        <f t="shared" ca="1" si="3"/>
        <v>Marketing</v>
      </c>
      <c r="E17">
        <f t="shared" ca="1" si="4"/>
        <v>3</v>
      </c>
      <c r="F17" t="str">
        <f t="shared" ca="1" si="5"/>
        <v>Matric</v>
      </c>
      <c r="G17">
        <f t="shared" ca="1" si="6"/>
        <v>1</v>
      </c>
      <c r="H17">
        <f t="shared" ca="1" si="7"/>
        <v>0</v>
      </c>
      <c r="I17">
        <f t="shared" ca="1" si="8"/>
        <v>47150</v>
      </c>
      <c r="J17" t="str">
        <f t="shared" ca="1" si="9"/>
        <v>Hyderabad</v>
      </c>
      <c r="K17">
        <f t="shared" ca="1" si="10"/>
        <v>7</v>
      </c>
      <c r="L17">
        <f t="shared" ca="1" si="11"/>
        <v>141450</v>
      </c>
      <c r="M17">
        <f t="shared" ca="1" si="12"/>
        <v>96483.006420221689</v>
      </c>
      <c r="N17">
        <f t="shared" ca="1" si="13"/>
        <v>0</v>
      </c>
      <c r="O17">
        <f t="shared" ca="1" si="14"/>
        <v>0</v>
      </c>
      <c r="P17">
        <f t="shared" ca="1" si="15"/>
        <v>19117.883541142284</v>
      </c>
      <c r="Q17">
        <f t="shared" ca="1" si="16"/>
        <v>65484.805823939168</v>
      </c>
      <c r="R17">
        <f t="shared" ca="1" si="17"/>
        <v>206934.80582393915</v>
      </c>
      <c r="S17">
        <f t="shared" ca="1" si="18"/>
        <v>115600.88996136398</v>
      </c>
      <c r="T17">
        <f t="shared" ca="1" si="19"/>
        <v>91333.915862575173</v>
      </c>
    </row>
    <row r="18" spans="1:26" x14ac:dyDescent="0.25">
      <c r="A18">
        <f t="shared" ca="1" si="0"/>
        <v>1</v>
      </c>
      <c r="B18" t="str">
        <f t="shared" ca="1" si="1"/>
        <v>male</v>
      </c>
      <c r="C18">
        <f t="shared" ca="1" si="2"/>
        <v>26</v>
      </c>
      <c r="D18" t="str">
        <f t="shared" ca="1" si="3"/>
        <v>Marketing</v>
      </c>
      <c r="E18">
        <f t="shared" ca="1" si="4"/>
        <v>3</v>
      </c>
      <c r="F18" t="str">
        <f t="shared" ca="1" si="5"/>
        <v>Graduation</v>
      </c>
      <c r="G18">
        <f t="shared" ca="1" si="6"/>
        <v>3</v>
      </c>
      <c r="H18">
        <f t="shared" ca="1" si="7"/>
        <v>2</v>
      </c>
      <c r="I18">
        <f t="shared" ca="1" si="8"/>
        <v>48001</v>
      </c>
      <c r="J18" t="str">
        <f t="shared" ca="1" si="9"/>
        <v>Islamabad</v>
      </c>
      <c r="K18">
        <f t="shared" ca="1" si="10"/>
        <v>3</v>
      </c>
      <c r="L18">
        <f t="shared" ca="1" si="11"/>
        <v>240005</v>
      </c>
      <c r="M18">
        <f t="shared" ca="1" si="12"/>
        <v>211593.89397478403</v>
      </c>
      <c r="N18">
        <f t="shared" ca="1" si="13"/>
        <v>12199.979418799137</v>
      </c>
      <c r="O18">
        <f t="shared" ca="1" si="14"/>
        <v>9798</v>
      </c>
      <c r="P18">
        <f t="shared" ca="1" si="15"/>
        <v>79895.71042271344</v>
      </c>
      <c r="Q18">
        <f t="shared" ca="1" si="16"/>
        <v>50069.212218081266</v>
      </c>
      <c r="R18">
        <f t="shared" ca="1" si="17"/>
        <v>302274.19163688039</v>
      </c>
      <c r="S18">
        <f t="shared" ca="1" si="18"/>
        <v>301287.60439749749</v>
      </c>
      <c r="T18">
        <f t="shared" ca="1" si="19"/>
        <v>986.58723938290495</v>
      </c>
    </row>
    <row r="19" spans="1:26" x14ac:dyDescent="0.25">
      <c r="A19">
        <f t="shared" ca="1" si="0"/>
        <v>2</v>
      </c>
      <c r="B19" t="str">
        <f t="shared" ca="1" si="1"/>
        <v>female</v>
      </c>
      <c r="C19">
        <f t="shared" ca="1" si="2"/>
        <v>29</v>
      </c>
      <c r="D19" t="str">
        <f t="shared" ca="1" si="3"/>
        <v>Marketing</v>
      </c>
      <c r="E19">
        <f t="shared" ca="1" si="4"/>
        <v>3</v>
      </c>
      <c r="F19" t="str">
        <f t="shared" ca="1" si="5"/>
        <v>Graduation</v>
      </c>
      <c r="G19">
        <f t="shared" ca="1" si="6"/>
        <v>3</v>
      </c>
      <c r="H19">
        <f t="shared" ca="1" si="7"/>
        <v>2</v>
      </c>
      <c r="I19">
        <f t="shared" ca="1" si="8"/>
        <v>66338</v>
      </c>
      <c r="J19" t="str">
        <f t="shared" ca="1" si="9"/>
        <v>Quetta</v>
      </c>
      <c r="K19">
        <f t="shared" ca="1" si="10"/>
        <v>6</v>
      </c>
      <c r="L19">
        <f t="shared" ca="1" si="11"/>
        <v>398028</v>
      </c>
      <c r="M19">
        <f t="shared" ca="1" si="12"/>
        <v>208684.59258794357</v>
      </c>
      <c r="N19">
        <f t="shared" ca="1" si="13"/>
        <v>16147.716020260888</v>
      </c>
      <c r="O19">
        <f t="shared" ca="1" si="14"/>
        <v>1467</v>
      </c>
      <c r="P19">
        <f t="shared" ca="1" si="15"/>
        <v>96758.125937543373</v>
      </c>
      <c r="Q19">
        <f t="shared" ca="1" si="16"/>
        <v>35504.418048114152</v>
      </c>
      <c r="R19">
        <f t="shared" ca="1" si="17"/>
        <v>449680.13406837505</v>
      </c>
      <c r="S19">
        <f t="shared" ca="1" si="18"/>
        <v>306909.71852548694</v>
      </c>
      <c r="T19">
        <f t="shared" ca="1" si="19"/>
        <v>142770.41554288811</v>
      </c>
    </row>
    <row r="20" spans="1:26" x14ac:dyDescent="0.25">
      <c r="A20">
        <f t="shared" ca="1" si="0"/>
        <v>2</v>
      </c>
      <c r="B20" t="str">
        <f t="shared" ca="1" si="1"/>
        <v>female</v>
      </c>
      <c r="C20">
        <f t="shared" ca="1" si="2"/>
        <v>38</v>
      </c>
      <c r="D20" t="str">
        <f t="shared" ca="1" si="3"/>
        <v>Health</v>
      </c>
      <c r="E20">
        <f t="shared" ca="1" si="4"/>
        <v>4</v>
      </c>
      <c r="F20" t="str">
        <f t="shared" ca="1" si="5"/>
        <v>Intermediate</v>
      </c>
      <c r="G20">
        <f t="shared" ca="1" si="6"/>
        <v>2</v>
      </c>
      <c r="H20">
        <f t="shared" ca="1" si="7"/>
        <v>2</v>
      </c>
      <c r="I20">
        <f t="shared" ca="1" si="8"/>
        <v>54582</v>
      </c>
      <c r="J20" t="str">
        <f t="shared" ca="1" si="9"/>
        <v>Karachi</v>
      </c>
      <c r="K20">
        <f t="shared" ca="1" si="10"/>
        <v>1</v>
      </c>
      <c r="L20">
        <f t="shared" ref="L20:L83" ca="1" si="20">I20*RANDBETWEEN(3,6)</f>
        <v>272910</v>
      </c>
      <c r="M20">
        <f t="shared" ca="1" si="12"/>
        <v>47471.847814543697</v>
      </c>
      <c r="N20">
        <f t="shared" ref="N20:N83" ca="1" si="21">H20*RAND()*I20</f>
        <v>98424.471223754794</v>
      </c>
      <c r="O20">
        <f t="shared" ca="1" si="14"/>
        <v>71835</v>
      </c>
      <c r="P20">
        <f t="shared" ref="P20:P83" ca="1" si="22">RAND()*I20*2</f>
        <v>29587.206694511562</v>
      </c>
      <c r="Q20">
        <f t="shared" ref="Q20:Q83" ca="1" si="23">RAND()*I20*1.5</f>
        <v>58641.155707744998</v>
      </c>
      <c r="R20">
        <f t="shared" ref="R20:R83" ca="1" si="24">L20+N20+Q20</f>
        <v>429975.62693149981</v>
      </c>
      <c r="S20">
        <f t="shared" ref="S20:S83" ca="1" si="25">M20+O20+P20</f>
        <v>148894.05450905525</v>
      </c>
      <c r="T20">
        <f t="shared" ref="T20:T83" ca="1" si="26">R20-S20</f>
        <v>281081.57242244459</v>
      </c>
    </row>
    <row r="21" spans="1:26" x14ac:dyDescent="0.25">
      <c r="A21">
        <f t="shared" ca="1" si="0"/>
        <v>2</v>
      </c>
      <c r="B21" t="str">
        <f t="shared" ca="1" si="1"/>
        <v>female</v>
      </c>
      <c r="C21">
        <f t="shared" ca="1" si="2"/>
        <v>26</v>
      </c>
      <c r="D21" t="str">
        <f t="shared" ca="1" si="3"/>
        <v>IT</v>
      </c>
      <c r="E21">
        <f t="shared" ca="1" si="4"/>
        <v>1</v>
      </c>
      <c r="F21" t="str">
        <f t="shared" ca="1" si="5"/>
        <v>Masters</v>
      </c>
      <c r="G21">
        <f t="shared" ca="1" si="6"/>
        <v>4</v>
      </c>
      <c r="H21">
        <f t="shared" ca="1" si="7"/>
        <v>1</v>
      </c>
      <c r="I21">
        <f t="shared" ca="1" si="8"/>
        <v>62395</v>
      </c>
      <c r="J21" t="str">
        <f t="shared" ca="1" si="9"/>
        <v>Peshawar</v>
      </c>
      <c r="K21">
        <f t="shared" ca="1" si="10"/>
        <v>5</v>
      </c>
      <c r="L21">
        <f t="shared" ca="1" si="20"/>
        <v>187185</v>
      </c>
      <c r="M21">
        <f t="shared" ca="1" si="12"/>
        <v>22775.938203267644</v>
      </c>
      <c r="N21">
        <f t="shared" ca="1" si="21"/>
        <v>23746.824152401459</v>
      </c>
      <c r="O21">
        <f t="shared" ca="1" si="14"/>
        <v>6975</v>
      </c>
      <c r="P21">
        <f t="shared" ca="1" si="22"/>
        <v>19203.65646199886</v>
      </c>
      <c r="Q21">
        <f t="shared" ca="1" si="23"/>
        <v>16882.913260017529</v>
      </c>
      <c r="R21">
        <f t="shared" ca="1" si="24"/>
        <v>227814.737412419</v>
      </c>
      <c r="S21">
        <f t="shared" ca="1" si="25"/>
        <v>48954.594665266501</v>
      </c>
      <c r="T21">
        <f t="shared" ca="1" si="26"/>
        <v>178860.14274715248</v>
      </c>
      <c r="Y21">
        <v>1</v>
      </c>
      <c r="Z21" t="s">
        <v>21</v>
      </c>
    </row>
    <row r="22" spans="1:26" x14ac:dyDescent="0.25">
      <c r="A22">
        <f t="shared" ca="1" si="0"/>
        <v>2</v>
      </c>
      <c r="B22" t="str">
        <f t="shared" ca="1" si="1"/>
        <v>female</v>
      </c>
      <c r="C22">
        <f t="shared" ca="1" si="2"/>
        <v>49</v>
      </c>
      <c r="D22" t="str">
        <f t="shared" ca="1" si="3"/>
        <v>Data Science</v>
      </c>
      <c r="E22">
        <f t="shared" ca="1" si="4"/>
        <v>2</v>
      </c>
      <c r="F22" t="str">
        <f t="shared" ca="1" si="5"/>
        <v>Masters</v>
      </c>
      <c r="G22">
        <f t="shared" ca="1" si="6"/>
        <v>4</v>
      </c>
      <c r="H22">
        <f t="shared" ca="1" si="7"/>
        <v>2</v>
      </c>
      <c r="I22">
        <f t="shared" ca="1" si="8"/>
        <v>59783</v>
      </c>
      <c r="J22" t="str">
        <f t="shared" ca="1" si="9"/>
        <v>Hyderabad</v>
      </c>
      <c r="K22">
        <f t="shared" ca="1" si="10"/>
        <v>7</v>
      </c>
      <c r="L22">
        <f t="shared" ca="1" si="20"/>
        <v>358698</v>
      </c>
      <c r="M22">
        <f t="shared" ca="1" si="12"/>
        <v>106274.90761750922</v>
      </c>
      <c r="N22">
        <f t="shared" ca="1" si="21"/>
        <v>58227.352588650523</v>
      </c>
      <c r="O22">
        <f t="shared" ca="1" si="14"/>
        <v>25817</v>
      </c>
      <c r="P22">
        <f t="shared" ca="1" si="22"/>
        <v>16076.698574996512</v>
      </c>
      <c r="Q22">
        <f t="shared" ca="1" si="23"/>
        <v>25655.946250229797</v>
      </c>
      <c r="R22">
        <f t="shared" ca="1" si="24"/>
        <v>442581.29883888032</v>
      </c>
      <c r="S22">
        <f t="shared" ca="1" si="25"/>
        <v>148168.60619250574</v>
      </c>
      <c r="T22">
        <f t="shared" ca="1" si="26"/>
        <v>294412.69264637458</v>
      </c>
      <c r="Y22">
        <v>2</v>
      </c>
      <c r="Z22" t="s">
        <v>22</v>
      </c>
    </row>
    <row r="23" spans="1:26" x14ac:dyDescent="0.25">
      <c r="A23">
        <f t="shared" ca="1" si="0"/>
        <v>1</v>
      </c>
      <c r="B23" t="str">
        <f t="shared" ca="1" si="1"/>
        <v>male</v>
      </c>
      <c r="C23">
        <f t="shared" ca="1" si="2"/>
        <v>32</v>
      </c>
      <c r="D23" t="str">
        <f t="shared" ca="1" si="3"/>
        <v>Management</v>
      </c>
      <c r="E23">
        <f t="shared" ca="1" si="4"/>
        <v>6</v>
      </c>
      <c r="F23" t="str">
        <f t="shared" ca="1" si="5"/>
        <v>Masters</v>
      </c>
      <c r="G23">
        <f t="shared" ca="1" si="6"/>
        <v>4</v>
      </c>
      <c r="H23">
        <f t="shared" ca="1" si="7"/>
        <v>1</v>
      </c>
      <c r="I23">
        <f t="shared" ca="1" si="8"/>
        <v>62573</v>
      </c>
      <c r="J23" t="str">
        <f t="shared" ca="1" si="9"/>
        <v>Gwadar</v>
      </c>
      <c r="K23">
        <f t="shared" ca="1" si="10"/>
        <v>9</v>
      </c>
      <c r="L23">
        <f t="shared" ca="1" si="20"/>
        <v>250292</v>
      </c>
      <c r="M23">
        <f t="shared" ca="1" si="12"/>
        <v>177409.41699076406</v>
      </c>
      <c r="N23">
        <f t="shared" ca="1" si="21"/>
        <v>23077.567994478206</v>
      </c>
      <c r="O23">
        <f t="shared" ca="1" si="14"/>
        <v>5322</v>
      </c>
      <c r="P23">
        <f t="shared" ca="1" si="22"/>
        <v>69547.778600209378</v>
      </c>
      <c r="Q23">
        <f t="shared" ca="1" si="23"/>
        <v>41677.91921941896</v>
      </c>
      <c r="R23">
        <f t="shared" ca="1" si="24"/>
        <v>315047.48721389717</v>
      </c>
      <c r="S23">
        <f t="shared" ca="1" si="25"/>
        <v>252279.19559097342</v>
      </c>
      <c r="T23">
        <f t="shared" ca="1" si="26"/>
        <v>62768.291622923745</v>
      </c>
      <c r="Y23">
        <v>3</v>
      </c>
      <c r="Z23" t="s">
        <v>23</v>
      </c>
    </row>
    <row r="24" spans="1:26" x14ac:dyDescent="0.25">
      <c r="A24">
        <f t="shared" ca="1" si="0"/>
        <v>2</v>
      </c>
      <c r="B24" t="str">
        <f t="shared" ca="1" si="1"/>
        <v>female</v>
      </c>
      <c r="C24">
        <f t="shared" ca="1" si="2"/>
        <v>43</v>
      </c>
      <c r="D24" t="str">
        <f t="shared" ca="1" si="3"/>
        <v>Sales</v>
      </c>
      <c r="E24">
        <f t="shared" ca="1" si="4"/>
        <v>5</v>
      </c>
      <c r="F24" t="str">
        <f t="shared" ca="1" si="5"/>
        <v>Masters</v>
      </c>
      <c r="G24">
        <f t="shared" ca="1" si="6"/>
        <v>4</v>
      </c>
      <c r="H24">
        <f t="shared" ca="1" si="7"/>
        <v>1</v>
      </c>
      <c r="I24">
        <f t="shared" ca="1" si="8"/>
        <v>62054</v>
      </c>
      <c r="J24" t="str">
        <f t="shared" ca="1" si="9"/>
        <v>Hyderabad</v>
      </c>
      <c r="K24">
        <f t="shared" ca="1" si="10"/>
        <v>7</v>
      </c>
      <c r="L24">
        <f t="shared" ca="1" si="20"/>
        <v>248216</v>
      </c>
      <c r="M24">
        <f t="shared" ca="1" si="12"/>
        <v>80432.41910842096</v>
      </c>
      <c r="N24">
        <f t="shared" ca="1" si="21"/>
        <v>11739.040337522703</v>
      </c>
      <c r="O24">
        <f t="shared" ca="1" si="14"/>
        <v>2075</v>
      </c>
      <c r="P24">
        <f t="shared" ca="1" si="22"/>
        <v>123590.02363967081</v>
      </c>
      <c r="Q24">
        <f t="shared" ca="1" si="23"/>
        <v>86558.829004402476</v>
      </c>
      <c r="R24">
        <f t="shared" ca="1" si="24"/>
        <v>346513.86934192514</v>
      </c>
      <c r="S24">
        <f t="shared" ca="1" si="25"/>
        <v>206097.44274809177</v>
      </c>
      <c r="T24">
        <f t="shared" ca="1" si="26"/>
        <v>140416.42659383337</v>
      </c>
      <c r="Y24">
        <v>4</v>
      </c>
      <c r="Z24" t="s">
        <v>24</v>
      </c>
    </row>
    <row r="25" spans="1:26" x14ac:dyDescent="0.25">
      <c r="A25">
        <f t="shared" ca="1" si="0"/>
        <v>2</v>
      </c>
      <c r="B25" t="str">
        <f t="shared" ca="1" si="1"/>
        <v>female</v>
      </c>
      <c r="C25">
        <f t="shared" ca="1" si="2"/>
        <v>39</v>
      </c>
      <c r="D25" t="str">
        <f t="shared" ca="1" si="3"/>
        <v>Marketing</v>
      </c>
      <c r="E25">
        <f t="shared" ca="1" si="4"/>
        <v>3</v>
      </c>
      <c r="F25" t="str">
        <f t="shared" ca="1" si="5"/>
        <v>Masters</v>
      </c>
      <c r="G25">
        <f t="shared" ca="1" si="6"/>
        <v>4</v>
      </c>
      <c r="H25">
        <f t="shared" ca="1" si="7"/>
        <v>1</v>
      </c>
      <c r="I25">
        <f t="shared" ca="1" si="8"/>
        <v>31280</v>
      </c>
      <c r="J25" t="str">
        <f t="shared" ca="1" si="9"/>
        <v>Hyderabad</v>
      </c>
      <c r="K25">
        <f t="shared" ca="1" si="10"/>
        <v>7</v>
      </c>
      <c r="L25">
        <f t="shared" ca="1" si="20"/>
        <v>93840</v>
      </c>
      <c r="M25">
        <f t="shared" ca="1" si="12"/>
        <v>31526.752326567395</v>
      </c>
      <c r="N25">
        <f t="shared" ca="1" si="21"/>
        <v>28600.032288620936</v>
      </c>
      <c r="O25">
        <f t="shared" ca="1" si="14"/>
        <v>12138</v>
      </c>
      <c r="P25">
        <f t="shared" ca="1" si="22"/>
        <v>8282.9977239933905</v>
      </c>
      <c r="Q25">
        <f t="shared" ca="1" si="23"/>
        <v>45837.375166704544</v>
      </c>
      <c r="R25">
        <f t="shared" ca="1" si="24"/>
        <v>168277.40745532548</v>
      </c>
      <c r="S25">
        <f t="shared" ca="1" si="25"/>
        <v>51947.75005056079</v>
      </c>
      <c r="T25">
        <f t="shared" ca="1" si="26"/>
        <v>116329.65740476469</v>
      </c>
      <c r="Y25">
        <v>5</v>
      </c>
      <c r="Z25" t="s">
        <v>25</v>
      </c>
    </row>
    <row r="26" spans="1:26" x14ac:dyDescent="0.25">
      <c r="A26">
        <f t="shared" ca="1" si="0"/>
        <v>2</v>
      </c>
      <c r="B26" t="str">
        <f t="shared" ca="1" si="1"/>
        <v>female</v>
      </c>
      <c r="C26">
        <f t="shared" ca="1" si="2"/>
        <v>46</v>
      </c>
      <c r="D26" t="str">
        <f t="shared" ca="1" si="3"/>
        <v>IT</v>
      </c>
      <c r="E26">
        <f t="shared" ca="1" si="4"/>
        <v>1</v>
      </c>
      <c r="F26" t="str">
        <f t="shared" ca="1" si="5"/>
        <v>Intermediate</v>
      </c>
      <c r="G26">
        <f t="shared" ca="1" si="6"/>
        <v>2</v>
      </c>
      <c r="H26">
        <f t="shared" ca="1" si="7"/>
        <v>0</v>
      </c>
      <c r="I26">
        <f t="shared" ca="1" si="8"/>
        <v>49922</v>
      </c>
      <c r="J26" t="str">
        <f t="shared" ca="1" si="9"/>
        <v>Quetta</v>
      </c>
      <c r="K26">
        <f t="shared" ca="1" si="10"/>
        <v>6</v>
      </c>
      <c r="L26">
        <f t="shared" ca="1" si="20"/>
        <v>299532</v>
      </c>
      <c r="M26">
        <f t="shared" ca="1" si="12"/>
        <v>18425.914126815318</v>
      </c>
      <c r="N26">
        <f t="shared" ca="1" si="21"/>
        <v>0</v>
      </c>
      <c r="O26">
        <f t="shared" ca="1" si="14"/>
        <v>0</v>
      </c>
      <c r="P26">
        <f t="shared" ca="1" si="22"/>
        <v>12765.077476778066</v>
      </c>
      <c r="Q26">
        <f t="shared" ca="1" si="23"/>
        <v>7813.8994659448199</v>
      </c>
      <c r="R26">
        <f t="shared" ca="1" si="24"/>
        <v>307345.89946594479</v>
      </c>
      <c r="S26">
        <f t="shared" ca="1" si="25"/>
        <v>31190.991603593386</v>
      </c>
      <c r="T26">
        <f t="shared" ca="1" si="26"/>
        <v>276154.90786235139</v>
      </c>
      <c r="Y26">
        <v>6</v>
      </c>
      <c r="Z26" t="s">
        <v>26</v>
      </c>
    </row>
    <row r="27" spans="1:26" x14ac:dyDescent="0.25">
      <c r="A27">
        <f t="shared" ca="1" si="0"/>
        <v>1</v>
      </c>
      <c r="B27" t="str">
        <f t="shared" ca="1" si="1"/>
        <v>male</v>
      </c>
      <c r="C27">
        <f t="shared" ca="1" si="2"/>
        <v>38</v>
      </c>
      <c r="D27" t="str">
        <f t="shared" ca="1" si="3"/>
        <v>Sales</v>
      </c>
      <c r="E27">
        <f t="shared" ca="1" si="4"/>
        <v>5</v>
      </c>
      <c r="F27" t="str">
        <f t="shared" ca="1" si="5"/>
        <v>Masters</v>
      </c>
      <c r="G27">
        <f t="shared" ca="1" si="6"/>
        <v>4</v>
      </c>
      <c r="H27">
        <f t="shared" ca="1" si="7"/>
        <v>1</v>
      </c>
      <c r="I27">
        <f t="shared" ca="1" si="8"/>
        <v>57004</v>
      </c>
      <c r="J27" t="str">
        <f t="shared" ca="1" si="9"/>
        <v>Islamabad</v>
      </c>
      <c r="K27">
        <f t="shared" ca="1" si="10"/>
        <v>3</v>
      </c>
      <c r="L27">
        <f t="shared" ca="1" si="20"/>
        <v>342024</v>
      </c>
      <c r="M27">
        <f t="shared" ca="1" si="12"/>
        <v>192225.09488729524</v>
      </c>
      <c r="N27">
        <f t="shared" ca="1" si="21"/>
        <v>4671.7808834284197</v>
      </c>
      <c r="O27">
        <f t="shared" ca="1" si="14"/>
        <v>2495</v>
      </c>
      <c r="P27">
        <f t="shared" ca="1" si="22"/>
        <v>39602.338052068815</v>
      </c>
      <c r="Q27">
        <f t="shared" ca="1" si="23"/>
        <v>59593.391960072498</v>
      </c>
      <c r="R27">
        <f t="shared" ca="1" si="24"/>
        <v>406289.17284350091</v>
      </c>
      <c r="S27">
        <f t="shared" ca="1" si="25"/>
        <v>234322.43293936405</v>
      </c>
      <c r="T27">
        <f t="shared" ca="1" si="26"/>
        <v>171966.73990413686</v>
      </c>
      <c r="Y27">
        <v>7</v>
      </c>
      <c r="Z27" t="s">
        <v>27</v>
      </c>
    </row>
    <row r="28" spans="1:26" x14ac:dyDescent="0.25">
      <c r="A28">
        <f t="shared" ca="1" si="0"/>
        <v>1</v>
      </c>
      <c r="B28" t="str">
        <f t="shared" ca="1" si="1"/>
        <v>male</v>
      </c>
      <c r="C28">
        <f t="shared" ca="1" si="2"/>
        <v>30</v>
      </c>
      <c r="D28" t="str">
        <f t="shared" ca="1" si="3"/>
        <v>Marketing</v>
      </c>
      <c r="E28">
        <f t="shared" ca="1" si="4"/>
        <v>3</v>
      </c>
      <c r="F28" t="str">
        <f t="shared" ca="1" si="5"/>
        <v>Masters</v>
      </c>
      <c r="G28">
        <f t="shared" ca="1" si="6"/>
        <v>4</v>
      </c>
      <c r="H28">
        <f t="shared" ca="1" si="7"/>
        <v>1</v>
      </c>
      <c r="I28">
        <f t="shared" ca="1" si="8"/>
        <v>61770</v>
      </c>
      <c r="J28" t="str">
        <f t="shared" ca="1" si="9"/>
        <v>Quetta</v>
      </c>
      <c r="K28">
        <f t="shared" ca="1" si="10"/>
        <v>6</v>
      </c>
      <c r="L28">
        <f t="shared" ca="1" si="20"/>
        <v>247080</v>
      </c>
      <c r="M28">
        <f t="shared" ca="1" si="12"/>
        <v>68034.830213560796</v>
      </c>
      <c r="N28">
        <f t="shared" ca="1" si="21"/>
        <v>41705.930332464879</v>
      </c>
      <c r="O28">
        <f t="shared" ca="1" si="14"/>
        <v>13152</v>
      </c>
      <c r="P28">
        <f t="shared" ca="1" si="22"/>
        <v>110084.46922875571</v>
      </c>
      <c r="Q28">
        <f t="shared" ca="1" si="23"/>
        <v>30195.269865561349</v>
      </c>
      <c r="R28">
        <f t="shared" ca="1" si="24"/>
        <v>318981.2001980262</v>
      </c>
      <c r="S28">
        <f t="shared" ca="1" si="25"/>
        <v>191271.29944231652</v>
      </c>
      <c r="T28">
        <f t="shared" ca="1" si="26"/>
        <v>127709.90075570968</v>
      </c>
      <c r="Y28">
        <v>8</v>
      </c>
      <c r="Z28" t="s">
        <v>28</v>
      </c>
    </row>
    <row r="29" spans="1:26" x14ac:dyDescent="0.25">
      <c r="A29">
        <f t="shared" ca="1" si="0"/>
        <v>2</v>
      </c>
      <c r="B29" t="str">
        <f t="shared" ca="1" si="1"/>
        <v>female</v>
      </c>
      <c r="C29">
        <f t="shared" ca="1" si="2"/>
        <v>36</v>
      </c>
      <c r="D29" t="str">
        <f t="shared" ca="1" si="3"/>
        <v>Management</v>
      </c>
      <c r="E29">
        <f t="shared" ca="1" si="4"/>
        <v>6</v>
      </c>
      <c r="F29" t="str">
        <f t="shared" ca="1" si="5"/>
        <v>Intermediate</v>
      </c>
      <c r="G29">
        <f t="shared" ca="1" si="6"/>
        <v>2</v>
      </c>
      <c r="H29">
        <f t="shared" ca="1" si="7"/>
        <v>2</v>
      </c>
      <c r="I29">
        <f t="shared" ca="1" si="8"/>
        <v>69224</v>
      </c>
      <c r="J29" t="str">
        <f t="shared" ca="1" si="9"/>
        <v>Lahore</v>
      </c>
      <c r="K29">
        <f t="shared" ca="1" si="10"/>
        <v>2</v>
      </c>
      <c r="L29">
        <f t="shared" ca="1" si="20"/>
        <v>346120</v>
      </c>
      <c r="M29">
        <f t="shared" ca="1" si="12"/>
        <v>338091.3599528909</v>
      </c>
      <c r="N29">
        <f t="shared" ca="1" si="21"/>
        <v>124490.12568204539</v>
      </c>
      <c r="O29">
        <f t="shared" ca="1" si="14"/>
        <v>47761</v>
      </c>
      <c r="P29">
        <f t="shared" ca="1" si="22"/>
        <v>100801.65333853576</v>
      </c>
      <c r="Q29">
        <f t="shared" ca="1" si="23"/>
        <v>393.00531957743647</v>
      </c>
      <c r="R29">
        <f t="shared" ca="1" si="24"/>
        <v>471003.13100162277</v>
      </c>
      <c r="S29">
        <f t="shared" ca="1" si="25"/>
        <v>486654.01329142664</v>
      </c>
      <c r="T29">
        <f t="shared" ca="1" si="26"/>
        <v>-15650.882289803878</v>
      </c>
      <c r="Y29">
        <v>9</v>
      </c>
      <c r="Z29" t="s">
        <v>29</v>
      </c>
    </row>
    <row r="30" spans="1:26" x14ac:dyDescent="0.25">
      <c r="A30">
        <f t="shared" ca="1" si="0"/>
        <v>2</v>
      </c>
      <c r="B30" t="str">
        <f t="shared" ca="1" si="1"/>
        <v>female</v>
      </c>
      <c r="C30">
        <f t="shared" ca="1" si="2"/>
        <v>28</v>
      </c>
      <c r="D30" t="str">
        <f t="shared" ca="1" si="3"/>
        <v>Health</v>
      </c>
      <c r="E30">
        <f t="shared" ca="1" si="4"/>
        <v>4</v>
      </c>
      <c r="F30" t="str">
        <f t="shared" ca="1" si="5"/>
        <v>Masters</v>
      </c>
      <c r="G30">
        <f t="shared" ca="1" si="6"/>
        <v>4</v>
      </c>
      <c r="H30">
        <f t="shared" ca="1" si="7"/>
        <v>2</v>
      </c>
      <c r="I30">
        <f t="shared" ca="1" si="8"/>
        <v>32261</v>
      </c>
      <c r="J30" t="str">
        <f t="shared" ca="1" si="9"/>
        <v>Multan</v>
      </c>
      <c r="K30">
        <f t="shared" ca="1" si="10"/>
        <v>4</v>
      </c>
      <c r="L30">
        <f t="shared" ca="1" si="20"/>
        <v>129044</v>
      </c>
      <c r="M30">
        <f t="shared" ca="1" si="12"/>
        <v>73478.342995801111</v>
      </c>
      <c r="N30">
        <f t="shared" ca="1" si="21"/>
        <v>44567.152794365458</v>
      </c>
      <c r="O30">
        <f t="shared" ca="1" si="14"/>
        <v>41663</v>
      </c>
      <c r="P30">
        <f t="shared" ca="1" si="22"/>
        <v>56016.636097123155</v>
      </c>
      <c r="Q30">
        <f t="shared" ca="1" si="23"/>
        <v>36888.214865320355</v>
      </c>
      <c r="R30">
        <f t="shared" ca="1" si="24"/>
        <v>210499.36765968581</v>
      </c>
      <c r="S30">
        <f t="shared" ca="1" si="25"/>
        <v>171157.97909292427</v>
      </c>
      <c r="T30">
        <f t="shared" ca="1" si="26"/>
        <v>39341.38856676154</v>
      </c>
    </row>
    <row r="31" spans="1:26" x14ac:dyDescent="0.25">
      <c r="A31">
        <f t="shared" ca="1" si="0"/>
        <v>2</v>
      </c>
      <c r="B31" t="str">
        <f t="shared" ca="1" si="1"/>
        <v>female</v>
      </c>
      <c r="C31">
        <f t="shared" ca="1" si="2"/>
        <v>44</v>
      </c>
      <c r="D31" t="str">
        <f t="shared" ca="1" si="3"/>
        <v>Data Science</v>
      </c>
      <c r="E31">
        <f t="shared" ca="1" si="4"/>
        <v>2</v>
      </c>
      <c r="F31" t="str">
        <f t="shared" ca="1" si="5"/>
        <v>Graduation</v>
      </c>
      <c r="G31">
        <f t="shared" ca="1" si="6"/>
        <v>3</v>
      </c>
      <c r="H31">
        <f t="shared" ca="1" si="7"/>
        <v>2</v>
      </c>
      <c r="I31">
        <f t="shared" ca="1" si="8"/>
        <v>36858</v>
      </c>
      <c r="J31" t="str">
        <f t="shared" ca="1" si="9"/>
        <v>Gwadar</v>
      </c>
      <c r="K31">
        <f t="shared" ca="1" si="10"/>
        <v>9</v>
      </c>
      <c r="L31">
        <f t="shared" ca="1" si="20"/>
        <v>110574</v>
      </c>
      <c r="M31">
        <f t="shared" ca="1" si="12"/>
        <v>98905.748256061226</v>
      </c>
      <c r="N31">
        <f t="shared" ca="1" si="21"/>
        <v>46069.598911329522</v>
      </c>
      <c r="O31">
        <f t="shared" ca="1" si="14"/>
        <v>43917</v>
      </c>
      <c r="P31">
        <f t="shared" ca="1" si="22"/>
        <v>33293.019806133278</v>
      </c>
      <c r="Q31">
        <f t="shared" ca="1" si="23"/>
        <v>25984.495172974217</v>
      </c>
      <c r="R31">
        <f t="shared" ca="1" si="24"/>
        <v>182628.09408430374</v>
      </c>
      <c r="S31">
        <f t="shared" ca="1" si="25"/>
        <v>176115.76806219452</v>
      </c>
      <c r="T31">
        <f t="shared" ca="1" si="26"/>
        <v>6512.3260221092205</v>
      </c>
    </row>
    <row r="32" spans="1:26" x14ac:dyDescent="0.25">
      <c r="A32">
        <f t="shared" ca="1" si="0"/>
        <v>2</v>
      </c>
      <c r="B32" t="str">
        <f t="shared" ca="1" si="1"/>
        <v>female</v>
      </c>
      <c r="C32">
        <f t="shared" ca="1" si="2"/>
        <v>34</v>
      </c>
      <c r="D32" t="str">
        <f t="shared" ca="1" si="3"/>
        <v>Data Science</v>
      </c>
      <c r="E32">
        <f t="shared" ca="1" si="4"/>
        <v>2</v>
      </c>
      <c r="F32" t="str">
        <f t="shared" ca="1" si="5"/>
        <v>Graduation</v>
      </c>
      <c r="G32">
        <f t="shared" ca="1" si="6"/>
        <v>3</v>
      </c>
      <c r="H32">
        <f t="shared" ca="1" si="7"/>
        <v>1</v>
      </c>
      <c r="I32">
        <f t="shared" ca="1" si="8"/>
        <v>61132</v>
      </c>
      <c r="J32" t="str">
        <f t="shared" ca="1" si="9"/>
        <v>Karachi</v>
      </c>
      <c r="K32">
        <f t="shared" ca="1" si="10"/>
        <v>1</v>
      </c>
      <c r="L32">
        <f t="shared" ca="1" si="20"/>
        <v>305660</v>
      </c>
      <c r="M32">
        <f t="shared" ca="1" si="12"/>
        <v>118631.97084906354</v>
      </c>
      <c r="N32">
        <f t="shared" ca="1" si="21"/>
        <v>9021.548544207124</v>
      </c>
      <c r="O32">
        <f t="shared" ca="1" si="14"/>
        <v>502</v>
      </c>
      <c r="P32">
        <f t="shared" ca="1" si="22"/>
        <v>49631.786576231214</v>
      </c>
      <c r="Q32">
        <f t="shared" ca="1" si="23"/>
        <v>30225.317400370994</v>
      </c>
      <c r="R32">
        <f t="shared" ca="1" si="24"/>
        <v>344906.86594457814</v>
      </c>
      <c r="S32">
        <f t="shared" ca="1" si="25"/>
        <v>168765.75742529475</v>
      </c>
      <c r="T32">
        <f t="shared" ca="1" si="26"/>
        <v>176141.10851928339</v>
      </c>
    </row>
    <row r="33" spans="1:20" x14ac:dyDescent="0.25">
      <c r="A33">
        <f t="shared" ca="1" si="0"/>
        <v>1</v>
      </c>
      <c r="B33" t="str">
        <f t="shared" ca="1" si="1"/>
        <v>male</v>
      </c>
      <c r="C33">
        <f t="shared" ca="1" si="2"/>
        <v>48</v>
      </c>
      <c r="D33" t="str">
        <f t="shared" ca="1" si="3"/>
        <v>Sales</v>
      </c>
      <c r="E33">
        <f t="shared" ca="1" si="4"/>
        <v>5</v>
      </c>
      <c r="F33" t="str">
        <f t="shared" ca="1" si="5"/>
        <v>Matric</v>
      </c>
      <c r="G33">
        <f t="shared" ca="1" si="6"/>
        <v>1</v>
      </c>
      <c r="H33">
        <f t="shared" ca="1" si="7"/>
        <v>2</v>
      </c>
      <c r="I33">
        <f t="shared" ca="1" si="8"/>
        <v>44821</v>
      </c>
      <c r="J33" t="str">
        <f t="shared" ca="1" si="9"/>
        <v>Islamabad</v>
      </c>
      <c r="K33">
        <f t="shared" ca="1" si="10"/>
        <v>3</v>
      </c>
      <c r="L33">
        <f t="shared" ca="1" si="20"/>
        <v>179284</v>
      </c>
      <c r="M33">
        <f t="shared" ca="1" si="12"/>
        <v>7551.0296861251545</v>
      </c>
      <c r="N33">
        <f t="shared" ca="1" si="21"/>
        <v>54102.230073621395</v>
      </c>
      <c r="O33">
        <f t="shared" ca="1" si="14"/>
        <v>2992</v>
      </c>
      <c r="P33">
        <f t="shared" ca="1" si="22"/>
        <v>46294.493309673948</v>
      </c>
      <c r="Q33">
        <f t="shared" ca="1" si="23"/>
        <v>12061.607820504421</v>
      </c>
      <c r="R33">
        <f t="shared" ca="1" si="24"/>
        <v>245447.83789412581</v>
      </c>
      <c r="S33">
        <f t="shared" ca="1" si="25"/>
        <v>56837.522995799103</v>
      </c>
      <c r="T33">
        <f t="shared" ca="1" si="26"/>
        <v>188610.3148983267</v>
      </c>
    </row>
    <row r="34" spans="1:20" x14ac:dyDescent="0.25">
      <c r="A34">
        <f t="shared" ca="1" si="0"/>
        <v>1</v>
      </c>
      <c r="B34" t="str">
        <f t="shared" ca="1" si="1"/>
        <v>male</v>
      </c>
      <c r="C34">
        <f t="shared" ca="1" si="2"/>
        <v>31</v>
      </c>
      <c r="D34" t="str">
        <f t="shared" ca="1" si="3"/>
        <v>Data Science</v>
      </c>
      <c r="E34">
        <f t="shared" ca="1" si="4"/>
        <v>2</v>
      </c>
      <c r="F34" t="str">
        <f t="shared" ca="1" si="5"/>
        <v>Masters</v>
      </c>
      <c r="G34">
        <f t="shared" ca="1" si="6"/>
        <v>4</v>
      </c>
      <c r="H34">
        <f t="shared" ca="1" si="7"/>
        <v>1</v>
      </c>
      <c r="I34">
        <f t="shared" ca="1" si="8"/>
        <v>47403</v>
      </c>
      <c r="J34" t="str">
        <f t="shared" ca="1" si="9"/>
        <v>Gwadar</v>
      </c>
      <c r="K34">
        <f t="shared" ca="1" si="10"/>
        <v>9</v>
      </c>
      <c r="L34">
        <f t="shared" ca="1" si="20"/>
        <v>284418</v>
      </c>
      <c r="M34">
        <f t="shared" ca="1" si="12"/>
        <v>165245.93213666545</v>
      </c>
      <c r="N34">
        <f t="shared" ca="1" si="21"/>
        <v>42258.292436773656</v>
      </c>
      <c r="O34">
        <f t="shared" ca="1" si="14"/>
        <v>7488</v>
      </c>
      <c r="P34">
        <f t="shared" ca="1" si="22"/>
        <v>86453.099061100555</v>
      </c>
      <c r="Q34">
        <f t="shared" ca="1" si="23"/>
        <v>5685.1226473160095</v>
      </c>
      <c r="R34">
        <f t="shared" ca="1" si="24"/>
        <v>332361.41508408968</v>
      </c>
      <c r="S34">
        <f t="shared" ca="1" si="25"/>
        <v>259187.03119776602</v>
      </c>
      <c r="T34">
        <f t="shared" ca="1" si="26"/>
        <v>73174.38388632366</v>
      </c>
    </row>
    <row r="35" spans="1:20" x14ac:dyDescent="0.25">
      <c r="A35">
        <f t="shared" ca="1" si="0"/>
        <v>2</v>
      </c>
      <c r="B35" t="str">
        <f t="shared" ca="1" si="1"/>
        <v>female</v>
      </c>
      <c r="C35">
        <f t="shared" ca="1" si="2"/>
        <v>43</v>
      </c>
      <c r="D35" t="str">
        <f t="shared" ca="1" si="3"/>
        <v>IT</v>
      </c>
      <c r="E35">
        <f t="shared" ca="1" si="4"/>
        <v>1</v>
      </c>
      <c r="F35" t="str">
        <f t="shared" ca="1" si="5"/>
        <v>Masters</v>
      </c>
      <c r="G35">
        <f t="shared" ca="1" si="6"/>
        <v>4</v>
      </c>
      <c r="H35">
        <f t="shared" ca="1" si="7"/>
        <v>2</v>
      </c>
      <c r="I35">
        <f t="shared" ca="1" si="8"/>
        <v>47781</v>
      </c>
      <c r="J35" t="str">
        <f t="shared" ca="1" si="9"/>
        <v>Multan</v>
      </c>
      <c r="K35">
        <f t="shared" ca="1" si="10"/>
        <v>4</v>
      </c>
      <c r="L35">
        <f t="shared" ca="1" si="20"/>
        <v>286686</v>
      </c>
      <c r="M35">
        <f t="shared" ca="1" si="12"/>
        <v>48024.370010972751</v>
      </c>
      <c r="N35">
        <f t="shared" ca="1" si="21"/>
        <v>31882.348822428721</v>
      </c>
      <c r="O35">
        <f t="shared" ca="1" si="14"/>
        <v>23969</v>
      </c>
      <c r="P35">
        <f t="shared" ca="1" si="22"/>
        <v>81150.645693674203</v>
      </c>
      <c r="Q35">
        <f t="shared" ca="1" si="23"/>
        <v>64238.444926257158</v>
      </c>
      <c r="R35">
        <f t="shared" ca="1" si="24"/>
        <v>382806.79374868586</v>
      </c>
      <c r="S35">
        <f t="shared" ca="1" si="25"/>
        <v>153144.01570464694</v>
      </c>
      <c r="T35">
        <f t="shared" ca="1" si="26"/>
        <v>229662.77804403892</v>
      </c>
    </row>
    <row r="36" spans="1:20" x14ac:dyDescent="0.25">
      <c r="A36">
        <f t="shared" ca="1" si="0"/>
        <v>2</v>
      </c>
      <c r="B36" t="str">
        <f t="shared" ca="1" si="1"/>
        <v>female</v>
      </c>
      <c r="C36">
        <f t="shared" ca="1" si="2"/>
        <v>33</v>
      </c>
      <c r="D36" t="str">
        <f t="shared" ca="1" si="3"/>
        <v>Data Science</v>
      </c>
      <c r="E36">
        <f t="shared" ca="1" si="4"/>
        <v>2</v>
      </c>
      <c r="F36" t="str">
        <f t="shared" ca="1" si="5"/>
        <v>Intermediate</v>
      </c>
      <c r="G36">
        <f t="shared" ca="1" si="6"/>
        <v>2</v>
      </c>
      <c r="H36">
        <f t="shared" ca="1" si="7"/>
        <v>2</v>
      </c>
      <c r="I36">
        <f t="shared" ca="1" si="8"/>
        <v>34672</v>
      </c>
      <c r="J36" t="str">
        <f t="shared" ca="1" si="9"/>
        <v>Quetta</v>
      </c>
      <c r="K36">
        <f t="shared" ca="1" si="10"/>
        <v>6</v>
      </c>
      <c r="L36">
        <f t="shared" ca="1" si="20"/>
        <v>173360</v>
      </c>
      <c r="M36">
        <f t="shared" ca="1" si="12"/>
        <v>140116.8258530398</v>
      </c>
      <c r="N36">
        <f t="shared" ca="1" si="21"/>
        <v>10166.774405206381</v>
      </c>
      <c r="O36">
        <f t="shared" ca="1" si="14"/>
        <v>2191</v>
      </c>
      <c r="P36">
        <f t="shared" ca="1" si="22"/>
        <v>37181.361637039736</v>
      </c>
      <c r="Q36">
        <f t="shared" ca="1" si="23"/>
        <v>26621.686754035432</v>
      </c>
      <c r="R36">
        <f t="shared" ca="1" si="24"/>
        <v>210148.46115924182</v>
      </c>
      <c r="S36">
        <f t="shared" ca="1" si="25"/>
        <v>179489.18749007955</v>
      </c>
      <c r="T36">
        <f t="shared" ca="1" si="26"/>
        <v>30659.27366916227</v>
      </c>
    </row>
    <row r="37" spans="1:20" x14ac:dyDescent="0.25">
      <c r="A37">
        <f t="shared" ca="1" si="0"/>
        <v>1</v>
      </c>
      <c r="B37" t="str">
        <f t="shared" ca="1" si="1"/>
        <v>male</v>
      </c>
      <c r="C37">
        <f t="shared" ca="1" si="2"/>
        <v>48</v>
      </c>
      <c r="D37" t="str">
        <f t="shared" ca="1" si="3"/>
        <v>Sales</v>
      </c>
      <c r="E37">
        <f t="shared" ca="1" si="4"/>
        <v>5</v>
      </c>
      <c r="F37" t="str">
        <f t="shared" ca="1" si="5"/>
        <v>Intermediate</v>
      </c>
      <c r="G37">
        <f t="shared" ca="1" si="6"/>
        <v>2</v>
      </c>
      <c r="H37">
        <f t="shared" ca="1" si="7"/>
        <v>1</v>
      </c>
      <c r="I37">
        <f t="shared" ca="1" si="8"/>
        <v>35236</v>
      </c>
      <c r="J37" t="str">
        <f t="shared" ca="1" si="9"/>
        <v>Lahore</v>
      </c>
      <c r="K37">
        <f t="shared" ca="1" si="10"/>
        <v>2</v>
      </c>
      <c r="L37">
        <f t="shared" ca="1" si="20"/>
        <v>176180</v>
      </c>
      <c r="M37">
        <f t="shared" ca="1" si="12"/>
        <v>2544.9311929005517</v>
      </c>
      <c r="N37">
        <f t="shared" ca="1" si="21"/>
        <v>34534.970549599013</v>
      </c>
      <c r="O37">
        <f t="shared" ca="1" si="14"/>
        <v>24240</v>
      </c>
      <c r="P37">
        <f t="shared" ca="1" si="22"/>
        <v>303.84394217269409</v>
      </c>
      <c r="Q37">
        <f t="shared" ca="1" si="23"/>
        <v>45234.973554155484</v>
      </c>
      <c r="R37">
        <f t="shared" ca="1" si="24"/>
        <v>255949.94410375447</v>
      </c>
      <c r="S37">
        <f t="shared" ca="1" si="25"/>
        <v>27088.775135073247</v>
      </c>
      <c r="T37">
        <f t="shared" ca="1" si="26"/>
        <v>228861.16896868122</v>
      </c>
    </row>
    <row r="38" spans="1:20" x14ac:dyDescent="0.25">
      <c r="A38">
        <f t="shared" ca="1" si="0"/>
        <v>1</v>
      </c>
      <c r="B38" t="str">
        <f t="shared" ca="1" si="1"/>
        <v>male</v>
      </c>
      <c r="C38">
        <f t="shared" ca="1" si="2"/>
        <v>33</v>
      </c>
      <c r="D38" t="str">
        <f t="shared" ca="1" si="3"/>
        <v>Health</v>
      </c>
      <c r="E38">
        <f t="shared" ca="1" si="4"/>
        <v>4</v>
      </c>
      <c r="F38" t="str">
        <f t="shared" ca="1" si="5"/>
        <v>Matric</v>
      </c>
      <c r="G38">
        <f t="shared" ca="1" si="6"/>
        <v>1</v>
      </c>
      <c r="H38">
        <f t="shared" ca="1" si="7"/>
        <v>2</v>
      </c>
      <c r="I38">
        <f t="shared" ca="1" si="8"/>
        <v>37568</v>
      </c>
      <c r="J38" t="str">
        <f t="shared" ca="1" si="9"/>
        <v>Quetta</v>
      </c>
      <c r="K38">
        <f t="shared" ca="1" si="10"/>
        <v>6</v>
      </c>
      <c r="L38">
        <f t="shared" ca="1" si="20"/>
        <v>150272</v>
      </c>
      <c r="M38">
        <f t="shared" ca="1" si="12"/>
        <v>71069.811176339586</v>
      </c>
      <c r="N38">
        <f t="shared" ca="1" si="21"/>
        <v>68213.239093506636</v>
      </c>
      <c r="O38">
        <f t="shared" ca="1" si="14"/>
        <v>11529</v>
      </c>
      <c r="P38">
        <f t="shared" ca="1" si="22"/>
        <v>1397.2811872839375</v>
      </c>
      <c r="Q38">
        <f t="shared" ca="1" si="23"/>
        <v>17841.770324445682</v>
      </c>
      <c r="R38">
        <f t="shared" ca="1" si="24"/>
        <v>236327.00941795233</v>
      </c>
      <c r="S38">
        <f t="shared" ca="1" si="25"/>
        <v>83996.092363623524</v>
      </c>
      <c r="T38">
        <f t="shared" ca="1" si="26"/>
        <v>152330.91705432881</v>
      </c>
    </row>
    <row r="39" spans="1:20" x14ac:dyDescent="0.25">
      <c r="A39">
        <f t="shared" ca="1" si="0"/>
        <v>2</v>
      </c>
      <c r="B39" t="str">
        <f t="shared" ca="1" si="1"/>
        <v>female</v>
      </c>
      <c r="C39">
        <f t="shared" ca="1" si="2"/>
        <v>29</v>
      </c>
      <c r="D39" t="str">
        <f t="shared" ca="1" si="3"/>
        <v>Health</v>
      </c>
      <c r="E39">
        <f t="shared" ca="1" si="4"/>
        <v>4</v>
      </c>
      <c r="F39" t="str">
        <f t="shared" ca="1" si="5"/>
        <v>Masters</v>
      </c>
      <c r="G39">
        <f t="shared" ca="1" si="6"/>
        <v>4</v>
      </c>
      <c r="H39">
        <f t="shared" ca="1" si="7"/>
        <v>1</v>
      </c>
      <c r="I39">
        <f t="shared" ca="1" si="8"/>
        <v>39944</v>
      </c>
      <c r="J39" t="str">
        <f t="shared" ca="1" si="9"/>
        <v>Quetta</v>
      </c>
      <c r="K39">
        <f t="shared" ca="1" si="10"/>
        <v>6</v>
      </c>
      <c r="L39">
        <f t="shared" ca="1" si="20"/>
        <v>199720</v>
      </c>
      <c r="M39">
        <f t="shared" ca="1" si="12"/>
        <v>3107.4555862773855</v>
      </c>
      <c r="N39">
        <f t="shared" ca="1" si="21"/>
        <v>12246.540965842212</v>
      </c>
      <c r="O39">
        <f t="shared" ca="1" si="14"/>
        <v>8333</v>
      </c>
      <c r="P39">
        <f t="shared" ca="1" si="22"/>
        <v>28659.58526337177</v>
      </c>
      <c r="Q39">
        <f t="shared" ca="1" si="23"/>
        <v>11730.060697065612</v>
      </c>
      <c r="R39">
        <f t="shared" ca="1" si="24"/>
        <v>223696.60166290781</v>
      </c>
      <c r="S39">
        <f t="shared" ca="1" si="25"/>
        <v>40100.040849649158</v>
      </c>
      <c r="T39">
        <f t="shared" ca="1" si="26"/>
        <v>183596.56081325863</v>
      </c>
    </row>
    <row r="40" spans="1:20" x14ac:dyDescent="0.25">
      <c r="A40">
        <f t="shared" ca="1" si="0"/>
        <v>1</v>
      </c>
      <c r="B40" t="str">
        <f t="shared" ca="1" si="1"/>
        <v>male</v>
      </c>
      <c r="C40">
        <f t="shared" ca="1" si="2"/>
        <v>32</v>
      </c>
      <c r="D40" t="str">
        <f t="shared" ca="1" si="3"/>
        <v>Management</v>
      </c>
      <c r="E40">
        <f t="shared" ca="1" si="4"/>
        <v>6</v>
      </c>
      <c r="F40" t="str">
        <f t="shared" ca="1" si="5"/>
        <v>Matric</v>
      </c>
      <c r="G40">
        <f t="shared" ca="1" si="6"/>
        <v>1</v>
      </c>
      <c r="H40">
        <f t="shared" ca="1" si="7"/>
        <v>0</v>
      </c>
      <c r="I40">
        <f t="shared" ca="1" si="8"/>
        <v>51014</v>
      </c>
      <c r="J40" t="str">
        <f t="shared" ca="1" si="9"/>
        <v>Karachi</v>
      </c>
      <c r="K40">
        <f t="shared" ca="1" si="10"/>
        <v>1</v>
      </c>
      <c r="L40">
        <f t="shared" ca="1" si="20"/>
        <v>153042</v>
      </c>
      <c r="M40">
        <f t="shared" ca="1" si="12"/>
        <v>129027.78111785508</v>
      </c>
      <c r="N40">
        <f t="shared" ca="1" si="21"/>
        <v>0</v>
      </c>
      <c r="O40">
        <f t="shared" ca="1" si="14"/>
        <v>0</v>
      </c>
      <c r="P40">
        <f t="shared" ca="1" si="22"/>
        <v>75434.007942849115</v>
      </c>
      <c r="Q40">
        <f t="shared" ca="1" si="23"/>
        <v>58681.359365364406</v>
      </c>
      <c r="R40">
        <f t="shared" ca="1" si="24"/>
        <v>211723.35936536442</v>
      </c>
      <c r="S40">
        <f t="shared" ca="1" si="25"/>
        <v>204461.78906070418</v>
      </c>
      <c r="T40">
        <f t="shared" ca="1" si="26"/>
        <v>7261.570304660243</v>
      </c>
    </row>
    <row r="41" spans="1:20" x14ac:dyDescent="0.25">
      <c r="A41">
        <f t="shared" ca="1" si="0"/>
        <v>1</v>
      </c>
      <c r="B41" t="str">
        <f t="shared" ca="1" si="1"/>
        <v>male</v>
      </c>
      <c r="C41">
        <f t="shared" ca="1" si="2"/>
        <v>33</v>
      </c>
      <c r="D41" t="str">
        <f t="shared" ca="1" si="3"/>
        <v>Sales</v>
      </c>
      <c r="E41">
        <f t="shared" ca="1" si="4"/>
        <v>5</v>
      </c>
      <c r="F41" t="str">
        <f t="shared" ca="1" si="5"/>
        <v>Masters</v>
      </c>
      <c r="G41">
        <f t="shared" ca="1" si="6"/>
        <v>4</v>
      </c>
      <c r="H41">
        <f t="shared" ca="1" si="7"/>
        <v>2</v>
      </c>
      <c r="I41">
        <f t="shared" ca="1" si="8"/>
        <v>46666</v>
      </c>
      <c r="J41" t="str">
        <f t="shared" ca="1" si="9"/>
        <v>Gwadar</v>
      </c>
      <c r="K41">
        <f t="shared" ca="1" si="10"/>
        <v>9</v>
      </c>
      <c r="L41">
        <f t="shared" ca="1" si="20"/>
        <v>139998</v>
      </c>
      <c r="M41">
        <f t="shared" ca="1" si="12"/>
        <v>91833.100406927013</v>
      </c>
      <c r="N41">
        <f t="shared" ca="1" si="21"/>
        <v>3598.0957673566318</v>
      </c>
      <c r="O41">
        <f t="shared" ca="1" si="14"/>
        <v>2222</v>
      </c>
      <c r="P41">
        <f t="shared" ca="1" si="22"/>
        <v>6815.7267356777975</v>
      </c>
      <c r="Q41">
        <f t="shared" ca="1" si="23"/>
        <v>22310.292690617331</v>
      </c>
      <c r="R41">
        <f t="shared" ca="1" si="24"/>
        <v>165906.38845797395</v>
      </c>
      <c r="S41">
        <f t="shared" ca="1" si="25"/>
        <v>100870.82714260482</v>
      </c>
      <c r="T41">
        <f t="shared" ca="1" si="26"/>
        <v>65035.561315369137</v>
      </c>
    </row>
    <row r="42" spans="1:20" x14ac:dyDescent="0.25">
      <c r="A42">
        <f t="shared" ca="1" si="0"/>
        <v>1</v>
      </c>
      <c r="B42" t="str">
        <f t="shared" ca="1" si="1"/>
        <v>male</v>
      </c>
      <c r="C42">
        <f t="shared" ca="1" si="2"/>
        <v>42</v>
      </c>
      <c r="D42" t="str">
        <f t="shared" ca="1" si="3"/>
        <v>IT</v>
      </c>
      <c r="E42">
        <f t="shared" ca="1" si="4"/>
        <v>1</v>
      </c>
      <c r="F42" t="str">
        <f t="shared" ca="1" si="5"/>
        <v>Matric</v>
      </c>
      <c r="G42">
        <f t="shared" ca="1" si="6"/>
        <v>1</v>
      </c>
      <c r="H42">
        <f t="shared" ca="1" si="7"/>
        <v>0</v>
      </c>
      <c r="I42">
        <f t="shared" ca="1" si="8"/>
        <v>72086</v>
      </c>
      <c r="J42" t="str">
        <f t="shared" ca="1" si="9"/>
        <v>Peshawar</v>
      </c>
      <c r="K42">
        <f t="shared" ca="1" si="10"/>
        <v>5</v>
      </c>
      <c r="L42">
        <f t="shared" ca="1" si="20"/>
        <v>432516</v>
      </c>
      <c r="M42">
        <f t="shared" ca="1" si="12"/>
        <v>199502.51756216626</v>
      </c>
      <c r="N42">
        <f t="shared" ca="1" si="21"/>
        <v>0</v>
      </c>
      <c r="O42">
        <f t="shared" ca="1" si="14"/>
        <v>0</v>
      </c>
      <c r="P42">
        <f t="shared" ca="1" si="22"/>
        <v>60632.476402454035</v>
      </c>
      <c r="Q42">
        <f t="shared" ca="1" si="23"/>
        <v>5689.7492774156472</v>
      </c>
      <c r="R42">
        <f t="shared" ca="1" si="24"/>
        <v>438205.74927741563</v>
      </c>
      <c r="S42">
        <f t="shared" ca="1" si="25"/>
        <v>260134.99396462028</v>
      </c>
      <c r="T42">
        <f t="shared" ca="1" si="26"/>
        <v>178070.75531279534</v>
      </c>
    </row>
    <row r="43" spans="1:20" x14ac:dyDescent="0.25">
      <c r="A43">
        <f t="shared" ca="1" si="0"/>
        <v>2</v>
      </c>
      <c r="B43" t="str">
        <f t="shared" ca="1" si="1"/>
        <v>female</v>
      </c>
      <c r="C43">
        <f t="shared" ca="1" si="2"/>
        <v>37</v>
      </c>
      <c r="D43" t="str">
        <f t="shared" ca="1" si="3"/>
        <v>Management</v>
      </c>
      <c r="E43">
        <f t="shared" ca="1" si="4"/>
        <v>6</v>
      </c>
      <c r="F43" t="str">
        <f t="shared" ca="1" si="5"/>
        <v>Masters</v>
      </c>
      <c r="G43">
        <f t="shared" ca="1" si="6"/>
        <v>4</v>
      </c>
      <c r="H43">
        <f t="shared" ca="1" si="7"/>
        <v>2</v>
      </c>
      <c r="I43">
        <f t="shared" ca="1" si="8"/>
        <v>49183</v>
      </c>
      <c r="J43" t="str">
        <f t="shared" ca="1" si="9"/>
        <v>Peshawar</v>
      </c>
      <c r="K43">
        <f t="shared" ca="1" si="10"/>
        <v>5</v>
      </c>
      <c r="L43">
        <f t="shared" ca="1" si="20"/>
        <v>196732</v>
      </c>
      <c r="M43">
        <f t="shared" ca="1" si="12"/>
        <v>115838.52794556622</v>
      </c>
      <c r="N43">
        <f t="shared" ca="1" si="21"/>
        <v>17608.42668051767</v>
      </c>
      <c r="O43">
        <f t="shared" ca="1" si="14"/>
        <v>6892</v>
      </c>
      <c r="P43">
        <f t="shared" ca="1" si="22"/>
        <v>32917.527471339192</v>
      </c>
      <c r="Q43">
        <f t="shared" ca="1" si="23"/>
        <v>27050.279054745326</v>
      </c>
      <c r="R43">
        <f t="shared" ca="1" si="24"/>
        <v>241390.70573526301</v>
      </c>
      <c r="S43">
        <f t="shared" ca="1" si="25"/>
        <v>155648.05541690541</v>
      </c>
      <c r="T43">
        <f t="shared" ca="1" si="26"/>
        <v>85742.650318357599</v>
      </c>
    </row>
    <row r="44" spans="1:20" x14ac:dyDescent="0.25">
      <c r="A44">
        <f t="shared" ca="1" si="0"/>
        <v>2</v>
      </c>
      <c r="B44" t="str">
        <f t="shared" ca="1" si="1"/>
        <v>female</v>
      </c>
      <c r="C44">
        <f t="shared" ca="1" si="2"/>
        <v>45</v>
      </c>
      <c r="D44" t="str">
        <f t="shared" ca="1" si="3"/>
        <v>Sales</v>
      </c>
      <c r="E44">
        <f t="shared" ca="1" si="4"/>
        <v>5</v>
      </c>
      <c r="F44" t="str">
        <f t="shared" ca="1" si="5"/>
        <v>Graduation</v>
      </c>
      <c r="G44">
        <f t="shared" ca="1" si="6"/>
        <v>3</v>
      </c>
      <c r="H44">
        <f t="shared" ca="1" si="7"/>
        <v>0</v>
      </c>
      <c r="I44">
        <f t="shared" ca="1" si="8"/>
        <v>40132</v>
      </c>
      <c r="J44" t="str">
        <f t="shared" ca="1" si="9"/>
        <v>Hyderabad</v>
      </c>
      <c r="K44">
        <f t="shared" ca="1" si="10"/>
        <v>7</v>
      </c>
      <c r="L44">
        <f t="shared" ca="1" si="20"/>
        <v>120396</v>
      </c>
      <c r="M44">
        <f t="shared" ca="1" si="12"/>
        <v>116227.25640740723</v>
      </c>
      <c r="N44">
        <f t="shared" ca="1" si="21"/>
        <v>0</v>
      </c>
      <c r="O44">
        <f t="shared" ca="1" si="14"/>
        <v>0</v>
      </c>
      <c r="P44">
        <f t="shared" ca="1" si="22"/>
        <v>78906.350782215872</v>
      </c>
      <c r="Q44">
        <f t="shared" ca="1" si="23"/>
        <v>55555.505569468485</v>
      </c>
      <c r="R44">
        <f t="shared" ca="1" si="24"/>
        <v>175951.50556946849</v>
      </c>
      <c r="S44">
        <f t="shared" ca="1" si="25"/>
        <v>195133.60718962312</v>
      </c>
      <c r="T44">
        <f t="shared" ca="1" si="26"/>
        <v>-19182.10162015463</v>
      </c>
    </row>
    <row r="45" spans="1:20" x14ac:dyDescent="0.25">
      <c r="A45">
        <f t="shared" ca="1" si="0"/>
        <v>1</v>
      </c>
      <c r="B45" t="str">
        <f t="shared" ca="1" si="1"/>
        <v>male</v>
      </c>
      <c r="C45">
        <f t="shared" ca="1" si="2"/>
        <v>48</v>
      </c>
      <c r="D45" t="str">
        <f t="shared" ca="1" si="3"/>
        <v>Management</v>
      </c>
      <c r="E45">
        <f t="shared" ca="1" si="4"/>
        <v>6</v>
      </c>
      <c r="F45" t="str">
        <f t="shared" ca="1" si="5"/>
        <v>Intermediate</v>
      </c>
      <c r="G45">
        <f t="shared" ca="1" si="6"/>
        <v>2</v>
      </c>
      <c r="H45">
        <f t="shared" ca="1" si="7"/>
        <v>2</v>
      </c>
      <c r="I45">
        <f t="shared" ca="1" si="8"/>
        <v>65477</v>
      </c>
      <c r="J45" t="str">
        <f t="shared" ca="1" si="9"/>
        <v>Peshawar</v>
      </c>
      <c r="K45">
        <f t="shared" ca="1" si="10"/>
        <v>5</v>
      </c>
      <c r="L45">
        <f t="shared" ca="1" si="20"/>
        <v>392862</v>
      </c>
      <c r="M45">
        <f t="shared" ca="1" si="12"/>
        <v>152152.31197611187</v>
      </c>
      <c r="N45">
        <f t="shared" ca="1" si="21"/>
        <v>129736.75422247205</v>
      </c>
      <c r="O45">
        <f t="shared" ca="1" si="14"/>
        <v>20623</v>
      </c>
      <c r="P45">
        <f t="shared" ca="1" si="22"/>
        <v>84670.857541061065</v>
      </c>
      <c r="Q45">
        <f t="shared" ca="1" si="23"/>
        <v>43189.135107498114</v>
      </c>
      <c r="R45">
        <f t="shared" ca="1" si="24"/>
        <v>565787.88932997023</v>
      </c>
      <c r="S45">
        <f t="shared" ca="1" si="25"/>
        <v>257446.16951717294</v>
      </c>
      <c r="T45">
        <f t="shared" ca="1" si="26"/>
        <v>308341.71981279727</v>
      </c>
    </row>
    <row r="46" spans="1:20" x14ac:dyDescent="0.25">
      <c r="A46">
        <f t="shared" ca="1" si="0"/>
        <v>1</v>
      </c>
      <c r="B46" t="str">
        <f t="shared" ca="1" si="1"/>
        <v>male</v>
      </c>
      <c r="C46">
        <f t="shared" ca="1" si="2"/>
        <v>30</v>
      </c>
      <c r="D46" t="str">
        <f t="shared" ca="1" si="3"/>
        <v>Management</v>
      </c>
      <c r="E46">
        <f t="shared" ca="1" si="4"/>
        <v>6</v>
      </c>
      <c r="F46" t="str">
        <f t="shared" ca="1" si="5"/>
        <v>Matric</v>
      </c>
      <c r="G46">
        <f t="shared" ca="1" si="6"/>
        <v>1</v>
      </c>
      <c r="H46">
        <f t="shared" ca="1" si="7"/>
        <v>1</v>
      </c>
      <c r="I46">
        <f t="shared" ca="1" si="8"/>
        <v>49688</v>
      </c>
      <c r="J46" t="str">
        <f t="shared" ca="1" si="9"/>
        <v>Rawalpindi</v>
      </c>
      <c r="K46">
        <f t="shared" ca="1" si="10"/>
        <v>8</v>
      </c>
      <c r="L46">
        <f t="shared" ca="1" si="20"/>
        <v>149064</v>
      </c>
      <c r="M46">
        <f t="shared" ca="1" si="12"/>
        <v>124463.51401352006</v>
      </c>
      <c r="N46">
        <f t="shared" ca="1" si="21"/>
        <v>31192.504226273606</v>
      </c>
      <c r="O46">
        <f t="shared" ca="1" si="14"/>
        <v>19100</v>
      </c>
      <c r="P46">
        <f t="shared" ca="1" si="22"/>
        <v>16795.243629450619</v>
      </c>
      <c r="Q46">
        <f t="shared" ca="1" si="23"/>
        <v>36924.539040867458</v>
      </c>
      <c r="R46">
        <f t="shared" ca="1" si="24"/>
        <v>217181.04326714104</v>
      </c>
      <c r="S46">
        <f t="shared" ca="1" si="25"/>
        <v>160358.75764297068</v>
      </c>
      <c r="T46">
        <f t="shared" ca="1" si="26"/>
        <v>56822.285624170356</v>
      </c>
    </row>
    <row r="47" spans="1:20" x14ac:dyDescent="0.25">
      <c r="A47">
        <f t="shared" ca="1" si="0"/>
        <v>1</v>
      </c>
      <c r="B47" t="str">
        <f t="shared" ca="1" si="1"/>
        <v>male</v>
      </c>
      <c r="C47">
        <f t="shared" ca="1" si="2"/>
        <v>47</v>
      </c>
      <c r="D47" t="str">
        <f t="shared" ca="1" si="3"/>
        <v>Marketing</v>
      </c>
      <c r="E47">
        <f t="shared" ca="1" si="4"/>
        <v>3</v>
      </c>
      <c r="F47" t="str">
        <f t="shared" ca="1" si="5"/>
        <v>Matric</v>
      </c>
      <c r="G47">
        <f t="shared" ca="1" si="6"/>
        <v>1</v>
      </c>
      <c r="H47">
        <f t="shared" ca="1" si="7"/>
        <v>2</v>
      </c>
      <c r="I47">
        <f t="shared" ca="1" si="8"/>
        <v>71226</v>
      </c>
      <c r="J47" t="str">
        <f t="shared" ca="1" si="9"/>
        <v>Rawalpindi</v>
      </c>
      <c r="K47">
        <f t="shared" ca="1" si="10"/>
        <v>8</v>
      </c>
      <c r="L47">
        <f t="shared" ca="1" si="20"/>
        <v>356130</v>
      </c>
      <c r="M47">
        <f t="shared" ca="1" si="12"/>
        <v>122078.06489893462</v>
      </c>
      <c r="N47">
        <f t="shared" ca="1" si="21"/>
        <v>74756.518012734392</v>
      </c>
      <c r="O47">
        <f t="shared" ca="1" si="14"/>
        <v>47643</v>
      </c>
      <c r="P47">
        <f t="shared" ca="1" si="22"/>
        <v>76033.576332944358</v>
      </c>
      <c r="Q47">
        <f t="shared" ca="1" si="23"/>
        <v>86791.51889500278</v>
      </c>
      <c r="R47">
        <f t="shared" ca="1" si="24"/>
        <v>517678.03690773714</v>
      </c>
      <c r="S47">
        <f t="shared" ca="1" si="25"/>
        <v>245754.64123187898</v>
      </c>
      <c r="T47">
        <f t="shared" ca="1" si="26"/>
        <v>271923.39567585813</v>
      </c>
    </row>
    <row r="48" spans="1:20" x14ac:dyDescent="0.25">
      <c r="A48">
        <f t="shared" ca="1" si="0"/>
        <v>2</v>
      </c>
      <c r="B48" t="str">
        <f t="shared" ca="1" si="1"/>
        <v>female</v>
      </c>
      <c r="C48">
        <f t="shared" ca="1" si="2"/>
        <v>38</v>
      </c>
      <c r="D48" t="str">
        <f t="shared" ca="1" si="3"/>
        <v>Sales</v>
      </c>
      <c r="E48">
        <f t="shared" ca="1" si="4"/>
        <v>5</v>
      </c>
      <c r="F48" t="str">
        <f t="shared" ca="1" si="5"/>
        <v>Matric</v>
      </c>
      <c r="G48">
        <f t="shared" ca="1" si="6"/>
        <v>1</v>
      </c>
      <c r="H48">
        <f t="shared" ca="1" si="7"/>
        <v>1</v>
      </c>
      <c r="I48">
        <f t="shared" ca="1" si="8"/>
        <v>66997</v>
      </c>
      <c r="J48" t="str">
        <f t="shared" ca="1" si="9"/>
        <v>Peshawar</v>
      </c>
      <c r="K48">
        <f t="shared" ca="1" si="10"/>
        <v>5</v>
      </c>
      <c r="L48">
        <f t="shared" ca="1" si="20"/>
        <v>334985</v>
      </c>
      <c r="M48">
        <f t="shared" ca="1" si="12"/>
        <v>170189.44191977562</v>
      </c>
      <c r="N48">
        <f t="shared" ca="1" si="21"/>
        <v>19423.037019549862</v>
      </c>
      <c r="O48">
        <f t="shared" ca="1" si="14"/>
        <v>352</v>
      </c>
      <c r="P48">
        <f t="shared" ca="1" si="22"/>
        <v>5359.3392460399837</v>
      </c>
      <c r="Q48">
        <f t="shared" ca="1" si="23"/>
        <v>43115.081381402189</v>
      </c>
      <c r="R48">
        <f t="shared" ca="1" si="24"/>
        <v>397523.11840095208</v>
      </c>
      <c r="S48">
        <f t="shared" ca="1" si="25"/>
        <v>175900.7811658156</v>
      </c>
      <c r="T48">
        <f t="shared" ca="1" si="26"/>
        <v>221622.33723513648</v>
      </c>
    </row>
    <row r="49" spans="1:20" x14ac:dyDescent="0.25">
      <c r="A49">
        <f t="shared" ca="1" si="0"/>
        <v>1</v>
      </c>
      <c r="B49" t="str">
        <f t="shared" ca="1" si="1"/>
        <v>male</v>
      </c>
      <c r="C49">
        <f t="shared" ca="1" si="2"/>
        <v>40</v>
      </c>
      <c r="D49" t="str">
        <f t="shared" ca="1" si="3"/>
        <v>Marketing</v>
      </c>
      <c r="E49">
        <f t="shared" ca="1" si="4"/>
        <v>3</v>
      </c>
      <c r="F49" t="str">
        <f t="shared" ca="1" si="5"/>
        <v>Intermediate</v>
      </c>
      <c r="G49">
        <f t="shared" ca="1" si="6"/>
        <v>2</v>
      </c>
      <c r="H49">
        <f t="shared" ca="1" si="7"/>
        <v>1</v>
      </c>
      <c r="I49">
        <f t="shared" ca="1" si="8"/>
        <v>66617</v>
      </c>
      <c r="J49" t="str">
        <f t="shared" ca="1" si="9"/>
        <v>Multan</v>
      </c>
      <c r="K49">
        <f t="shared" ca="1" si="10"/>
        <v>4</v>
      </c>
      <c r="L49">
        <f t="shared" ca="1" si="20"/>
        <v>333085</v>
      </c>
      <c r="M49">
        <f t="shared" ca="1" si="12"/>
        <v>308069.65259751212</v>
      </c>
      <c r="N49">
        <f t="shared" ca="1" si="21"/>
        <v>2895.8160551682604</v>
      </c>
      <c r="O49">
        <f t="shared" ca="1" si="14"/>
        <v>2860</v>
      </c>
      <c r="P49">
        <f t="shared" ca="1" si="22"/>
        <v>12399.721515125051</v>
      </c>
      <c r="Q49">
        <f t="shared" ca="1" si="23"/>
        <v>7486.2777862750972</v>
      </c>
      <c r="R49">
        <f t="shared" ca="1" si="24"/>
        <v>343467.09384144336</v>
      </c>
      <c r="S49">
        <f t="shared" ca="1" si="25"/>
        <v>323329.37411263719</v>
      </c>
      <c r="T49">
        <f t="shared" ca="1" si="26"/>
        <v>20137.719728806172</v>
      </c>
    </row>
    <row r="50" spans="1:20" x14ac:dyDescent="0.25">
      <c r="A50">
        <f t="shared" ca="1" si="0"/>
        <v>1</v>
      </c>
      <c r="B50" t="str">
        <f t="shared" ca="1" si="1"/>
        <v>male</v>
      </c>
      <c r="C50">
        <f t="shared" ca="1" si="2"/>
        <v>31</v>
      </c>
      <c r="D50" t="str">
        <f t="shared" ca="1" si="3"/>
        <v>IT</v>
      </c>
      <c r="E50">
        <f t="shared" ca="1" si="4"/>
        <v>1</v>
      </c>
      <c r="F50" t="str">
        <f t="shared" ca="1" si="5"/>
        <v>Intermediate</v>
      </c>
      <c r="G50">
        <f t="shared" ca="1" si="6"/>
        <v>2</v>
      </c>
      <c r="H50">
        <f t="shared" ca="1" si="7"/>
        <v>0</v>
      </c>
      <c r="I50">
        <f t="shared" ca="1" si="8"/>
        <v>58308</v>
      </c>
      <c r="J50" t="str">
        <f t="shared" ca="1" si="9"/>
        <v>Gwadar</v>
      </c>
      <c r="K50">
        <f t="shared" ca="1" si="10"/>
        <v>9</v>
      </c>
      <c r="L50">
        <f t="shared" ca="1" si="20"/>
        <v>233232</v>
      </c>
      <c r="M50">
        <f t="shared" ca="1" si="12"/>
        <v>107813.77397834708</v>
      </c>
      <c r="N50">
        <f t="shared" ca="1" si="21"/>
        <v>0</v>
      </c>
      <c r="O50">
        <f t="shared" ca="1" si="14"/>
        <v>0</v>
      </c>
      <c r="P50">
        <f t="shared" ca="1" si="22"/>
        <v>50979.920593528521</v>
      </c>
      <c r="Q50">
        <f t="shared" ca="1" si="23"/>
        <v>43627.884872442701</v>
      </c>
      <c r="R50">
        <f t="shared" ca="1" si="24"/>
        <v>276859.88487244269</v>
      </c>
      <c r="S50">
        <f t="shared" ca="1" si="25"/>
        <v>158793.69457187559</v>
      </c>
      <c r="T50">
        <f t="shared" ca="1" si="26"/>
        <v>118066.1903005671</v>
      </c>
    </row>
    <row r="51" spans="1:20" x14ac:dyDescent="0.25">
      <c r="A51">
        <f t="shared" ca="1" si="0"/>
        <v>1</v>
      </c>
      <c r="B51" t="str">
        <f t="shared" ca="1" si="1"/>
        <v>male</v>
      </c>
      <c r="C51">
        <f t="shared" ca="1" si="2"/>
        <v>45</v>
      </c>
      <c r="D51" t="str">
        <f t="shared" ca="1" si="3"/>
        <v>Management</v>
      </c>
      <c r="E51">
        <f t="shared" ca="1" si="4"/>
        <v>6</v>
      </c>
      <c r="F51" t="str">
        <f t="shared" ca="1" si="5"/>
        <v>Graduation</v>
      </c>
      <c r="G51">
        <f t="shared" ca="1" si="6"/>
        <v>3</v>
      </c>
      <c r="H51">
        <f t="shared" ca="1" si="7"/>
        <v>1</v>
      </c>
      <c r="I51">
        <f t="shared" ca="1" si="8"/>
        <v>44803</v>
      </c>
      <c r="J51" t="str">
        <f t="shared" ca="1" si="9"/>
        <v>Islamabad</v>
      </c>
      <c r="K51">
        <f t="shared" ca="1" si="10"/>
        <v>3</v>
      </c>
      <c r="L51">
        <f t="shared" ca="1" si="20"/>
        <v>134409</v>
      </c>
      <c r="M51">
        <f t="shared" ca="1" si="12"/>
        <v>96227.969729935503</v>
      </c>
      <c r="N51">
        <f t="shared" ca="1" si="21"/>
        <v>41771.448381707283</v>
      </c>
      <c r="O51">
        <f t="shared" ca="1" si="14"/>
        <v>5903</v>
      </c>
      <c r="P51">
        <f t="shared" ca="1" si="22"/>
        <v>18750.241557786878</v>
      </c>
      <c r="Q51">
        <f t="shared" ca="1" si="23"/>
        <v>65028.433593938331</v>
      </c>
      <c r="R51">
        <f t="shared" ca="1" si="24"/>
        <v>241208.88197564561</v>
      </c>
      <c r="S51">
        <f t="shared" ca="1" si="25"/>
        <v>120881.21128772238</v>
      </c>
      <c r="T51">
        <f t="shared" ca="1" si="26"/>
        <v>120327.67068792322</v>
      </c>
    </row>
    <row r="52" spans="1:20" x14ac:dyDescent="0.25">
      <c r="A52">
        <f t="shared" ca="1" si="0"/>
        <v>1</v>
      </c>
      <c r="B52" t="str">
        <f t="shared" ca="1" si="1"/>
        <v>male</v>
      </c>
      <c r="C52">
        <f t="shared" ca="1" si="2"/>
        <v>41</v>
      </c>
      <c r="D52" t="str">
        <f t="shared" ca="1" si="3"/>
        <v>Data Science</v>
      </c>
      <c r="E52">
        <f t="shared" ca="1" si="4"/>
        <v>2</v>
      </c>
      <c r="F52" t="str">
        <f t="shared" ca="1" si="5"/>
        <v>Intermediate</v>
      </c>
      <c r="G52">
        <f t="shared" ca="1" si="6"/>
        <v>2</v>
      </c>
      <c r="H52">
        <f t="shared" ca="1" si="7"/>
        <v>1</v>
      </c>
      <c r="I52">
        <f t="shared" ca="1" si="8"/>
        <v>67642</v>
      </c>
      <c r="J52" t="str">
        <f t="shared" ca="1" si="9"/>
        <v>Gwadar</v>
      </c>
      <c r="K52">
        <f t="shared" ca="1" si="10"/>
        <v>9</v>
      </c>
      <c r="L52">
        <f t="shared" ca="1" si="20"/>
        <v>338210</v>
      </c>
      <c r="M52">
        <f t="shared" ca="1" si="12"/>
        <v>321802.00843980885</v>
      </c>
      <c r="N52">
        <f t="shared" ca="1" si="21"/>
        <v>39923.926994403082</v>
      </c>
      <c r="O52">
        <f t="shared" ca="1" si="14"/>
        <v>19045</v>
      </c>
      <c r="P52">
        <f t="shared" ca="1" si="22"/>
        <v>23747.185877805885</v>
      </c>
      <c r="Q52">
        <f t="shared" ca="1" si="23"/>
        <v>100224.93808761955</v>
      </c>
      <c r="R52">
        <f t="shared" ca="1" si="24"/>
        <v>478358.86508202262</v>
      </c>
      <c r="S52">
        <f t="shared" ca="1" si="25"/>
        <v>364594.19431761472</v>
      </c>
      <c r="T52">
        <f t="shared" ca="1" si="26"/>
        <v>113764.6707644079</v>
      </c>
    </row>
    <row r="53" spans="1:20" x14ac:dyDescent="0.25">
      <c r="A53">
        <f t="shared" ca="1" si="0"/>
        <v>2</v>
      </c>
      <c r="B53" t="str">
        <f t="shared" ca="1" si="1"/>
        <v>female</v>
      </c>
      <c r="C53">
        <f t="shared" ca="1" si="2"/>
        <v>43</v>
      </c>
      <c r="D53" t="str">
        <f t="shared" ca="1" si="3"/>
        <v>Health</v>
      </c>
      <c r="E53">
        <f t="shared" ca="1" si="4"/>
        <v>4</v>
      </c>
      <c r="F53" t="str">
        <f t="shared" ca="1" si="5"/>
        <v>Intermediate</v>
      </c>
      <c r="G53">
        <f t="shared" ca="1" si="6"/>
        <v>2</v>
      </c>
      <c r="H53">
        <f t="shared" ca="1" si="7"/>
        <v>2</v>
      </c>
      <c r="I53">
        <f t="shared" ca="1" si="8"/>
        <v>52899</v>
      </c>
      <c r="J53" t="str">
        <f t="shared" ca="1" si="9"/>
        <v>Peshawar</v>
      </c>
      <c r="K53">
        <f t="shared" ca="1" si="10"/>
        <v>5</v>
      </c>
      <c r="L53">
        <f t="shared" ca="1" si="20"/>
        <v>264495</v>
      </c>
      <c r="M53">
        <f t="shared" ca="1" si="12"/>
        <v>182326.05869251644</v>
      </c>
      <c r="N53">
        <f t="shared" ca="1" si="21"/>
        <v>99594.751293311783</v>
      </c>
      <c r="O53">
        <f t="shared" ca="1" si="14"/>
        <v>55827</v>
      </c>
      <c r="P53">
        <f t="shared" ca="1" si="22"/>
        <v>18599.41004364218</v>
      </c>
      <c r="Q53">
        <f t="shared" ca="1" si="23"/>
        <v>46611.714330661867</v>
      </c>
      <c r="R53">
        <f t="shared" ca="1" si="24"/>
        <v>410701.46562397364</v>
      </c>
      <c r="S53">
        <f t="shared" ca="1" si="25"/>
        <v>256752.46873615863</v>
      </c>
      <c r="T53">
        <f t="shared" ca="1" si="26"/>
        <v>153948.99688781501</v>
      </c>
    </row>
    <row r="54" spans="1:20" x14ac:dyDescent="0.25">
      <c r="A54">
        <f t="shared" ca="1" si="0"/>
        <v>2</v>
      </c>
      <c r="B54" t="str">
        <f t="shared" ca="1" si="1"/>
        <v>female</v>
      </c>
      <c r="C54">
        <f t="shared" ca="1" si="2"/>
        <v>34</v>
      </c>
      <c r="D54" t="str">
        <f t="shared" ca="1" si="3"/>
        <v>Marketing</v>
      </c>
      <c r="E54">
        <f t="shared" ca="1" si="4"/>
        <v>3</v>
      </c>
      <c r="F54" t="str">
        <f t="shared" ca="1" si="5"/>
        <v>Matric</v>
      </c>
      <c r="G54">
        <f t="shared" ca="1" si="6"/>
        <v>1</v>
      </c>
      <c r="H54">
        <f t="shared" ca="1" si="7"/>
        <v>2</v>
      </c>
      <c r="I54">
        <f t="shared" ca="1" si="8"/>
        <v>55158</v>
      </c>
      <c r="J54" t="str">
        <f t="shared" ca="1" si="9"/>
        <v>Karachi</v>
      </c>
      <c r="K54">
        <f t="shared" ca="1" si="10"/>
        <v>1</v>
      </c>
      <c r="L54">
        <f t="shared" ca="1" si="20"/>
        <v>165474</v>
      </c>
      <c r="M54">
        <f t="shared" ca="1" si="12"/>
        <v>48680.249481713436</v>
      </c>
      <c r="N54">
        <f t="shared" ca="1" si="21"/>
        <v>98559.055338053033</v>
      </c>
      <c r="O54">
        <f t="shared" ca="1" si="14"/>
        <v>61651</v>
      </c>
      <c r="P54">
        <f t="shared" ca="1" si="22"/>
        <v>95025.636683406163</v>
      </c>
      <c r="Q54">
        <f t="shared" ca="1" si="23"/>
        <v>47017.053818155153</v>
      </c>
      <c r="R54">
        <f t="shared" ca="1" si="24"/>
        <v>311050.10915620817</v>
      </c>
      <c r="S54">
        <f t="shared" ca="1" si="25"/>
        <v>205356.88616511959</v>
      </c>
      <c r="T54">
        <f t="shared" ca="1" si="26"/>
        <v>105693.22299108858</v>
      </c>
    </row>
    <row r="55" spans="1:20" x14ac:dyDescent="0.25">
      <c r="A55">
        <f t="shared" ca="1" si="0"/>
        <v>2</v>
      </c>
      <c r="B55" t="str">
        <f t="shared" ca="1" si="1"/>
        <v>female</v>
      </c>
      <c r="C55">
        <f t="shared" ca="1" si="2"/>
        <v>37</v>
      </c>
      <c r="D55" t="str">
        <f t="shared" ca="1" si="3"/>
        <v>IT</v>
      </c>
      <c r="E55">
        <f t="shared" ca="1" si="4"/>
        <v>1</v>
      </c>
      <c r="F55" t="str">
        <f t="shared" ca="1" si="5"/>
        <v>Matric</v>
      </c>
      <c r="G55">
        <f t="shared" ca="1" si="6"/>
        <v>1</v>
      </c>
      <c r="H55">
        <f t="shared" ca="1" si="7"/>
        <v>0</v>
      </c>
      <c r="I55">
        <f t="shared" ca="1" si="8"/>
        <v>41596</v>
      </c>
      <c r="J55" t="str">
        <f t="shared" ca="1" si="9"/>
        <v>Karachi</v>
      </c>
      <c r="K55">
        <f t="shared" ca="1" si="10"/>
        <v>1</v>
      </c>
      <c r="L55">
        <f t="shared" ca="1" si="20"/>
        <v>166384</v>
      </c>
      <c r="M55">
        <f t="shared" ca="1" si="12"/>
        <v>23402.085572861572</v>
      </c>
      <c r="N55">
        <f t="shared" ca="1" si="21"/>
        <v>0</v>
      </c>
      <c r="O55">
        <f t="shared" ca="1" si="14"/>
        <v>0</v>
      </c>
      <c r="P55">
        <f t="shared" ca="1" si="22"/>
        <v>56202.695538626846</v>
      </c>
      <c r="Q55">
        <f t="shared" ca="1" si="23"/>
        <v>33751.965526549473</v>
      </c>
      <c r="R55">
        <f t="shared" ca="1" si="24"/>
        <v>200135.96552654947</v>
      </c>
      <c r="S55">
        <f t="shared" ca="1" si="25"/>
        <v>79604.78111148841</v>
      </c>
      <c r="T55">
        <f t="shared" ca="1" si="26"/>
        <v>120531.18441506106</v>
      </c>
    </row>
    <row r="56" spans="1:20" x14ac:dyDescent="0.25">
      <c r="A56">
        <f t="shared" ca="1" si="0"/>
        <v>2</v>
      </c>
      <c r="B56" t="str">
        <f t="shared" ca="1" si="1"/>
        <v>female</v>
      </c>
      <c r="C56">
        <f t="shared" ca="1" si="2"/>
        <v>37</v>
      </c>
      <c r="D56" t="str">
        <f t="shared" ca="1" si="3"/>
        <v>Sales</v>
      </c>
      <c r="E56">
        <f t="shared" ca="1" si="4"/>
        <v>5</v>
      </c>
      <c r="F56" t="str">
        <f t="shared" ca="1" si="5"/>
        <v>Masters</v>
      </c>
      <c r="G56">
        <f t="shared" ca="1" si="6"/>
        <v>4</v>
      </c>
      <c r="H56">
        <f t="shared" ca="1" si="7"/>
        <v>2</v>
      </c>
      <c r="I56">
        <f t="shared" ca="1" si="8"/>
        <v>71456</v>
      </c>
      <c r="J56" t="str">
        <f t="shared" ca="1" si="9"/>
        <v>Gwadar</v>
      </c>
      <c r="K56">
        <f t="shared" ca="1" si="10"/>
        <v>9</v>
      </c>
      <c r="L56">
        <f t="shared" ca="1" si="20"/>
        <v>428736</v>
      </c>
      <c r="M56">
        <f t="shared" ca="1" si="12"/>
        <v>69846.027622925423</v>
      </c>
      <c r="N56">
        <f t="shared" ca="1" si="21"/>
        <v>4709.8901215900787</v>
      </c>
      <c r="O56">
        <f t="shared" ca="1" si="14"/>
        <v>1480</v>
      </c>
      <c r="P56">
        <f t="shared" ca="1" si="22"/>
        <v>102531.21120565795</v>
      </c>
      <c r="Q56">
        <f t="shared" ca="1" si="23"/>
        <v>6704.7366913590722</v>
      </c>
      <c r="R56">
        <f t="shared" ca="1" si="24"/>
        <v>440150.62681294914</v>
      </c>
      <c r="S56">
        <f t="shared" ca="1" si="25"/>
        <v>173857.23882858339</v>
      </c>
      <c r="T56">
        <f t="shared" ca="1" si="26"/>
        <v>266293.38798436575</v>
      </c>
    </row>
    <row r="57" spans="1:20" x14ac:dyDescent="0.25">
      <c r="A57">
        <f t="shared" ca="1" si="0"/>
        <v>1</v>
      </c>
      <c r="B57" t="str">
        <f t="shared" ca="1" si="1"/>
        <v>male</v>
      </c>
      <c r="C57">
        <f t="shared" ca="1" si="2"/>
        <v>36</v>
      </c>
      <c r="D57" t="str">
        <f t="shared" ca="1" si="3"/>
        <v>Marketing</v>
      </c>
      <c r="E57">
        <f t="shared" ca="1" si="4"/>
        <v>3</v>
      </c>
      <c r="F57" t="str">
        <f t="shared" ca="1" si="5"/>
        <v>Intermediate</v>
      </c>
      <c r="G57">
        <f t="shared" ca="1" si="6"/>
        <v>2</v>
      </c>
      <c r="H57">
        <f t="shared" ca="1" si="7"/>
        <v>2</v>
      </c>
      <c r="I57">
        <f t="shared" ca="1" si="8"/>
        <v>41678</v>
      </c>
      <c r="J57" t="str">
        <f t="shared" ca="1" si="9"/>
        <v>Multan</v>
      </c>
      <c r="K57">
        <f t="shared" ca="1" si="10"/>
        <v>4</v>
      </c>
      <c r="L57">
        <f t="shared" ca="1" si="20"/>
        <v>166712</v>
      </c>
      <c r="M57">
        <f t="shared" ca="1" si="12"/>
        <v>46235.329199768297</v>
      </c>
      <c r="N57">
        <f t="shared" ca="1" si="21"/>
        <v>45011.377279604407</v>
      </c>
      <c r="O57">
        <f t="shared" ca="1" si="14"/>
        <v>24135</v>
      </c>
      <c r="P57">
        <f t="shared" ca="1" si="22"/>
        <v>391.68460584889215</v>
      </c>
      <c r="Q57">
        <f t="shared" ca="1" si="23"/>
        <v>8184.8449071574196</v>
      </c>
      <c r="R57">
        <f t="shared" ca="1" si="24"/>
        <v>219908.22218676182</v>
      </c>
      <c r="S57">
        <f t="shared" ca="1" si="25"/>
        <v>70762.013805617185</v>
      </c>
      <c r="T57">
        <f t="shared" ca="1" si="26"/>
        <v>149146.20838114462</v>
      </c>
    </row>
    <row r="58" spans="1:20" x14ac:dyDescent="0.25">
      <c r="A58">
        <f t="shared" ca="1" si="0"/>
        <v>2</v>
      </c>
      <c r="B58" t="str">
        <f t="shared" ca="1" si="1"/>
        <v>female</v>
      </c>
      <c r="C58">
        <f t="shared" ca="1" si="2"/>
        <v>27</v>
      </c>
      <c r="D58" t="str">
        <f t="shared" ca="1" si="3"/>
        <v>Marketing</v>
      </c>
      <c r="E58">
        <f t="shared" ca="1" si="4"/>
        <v>3</v>
      </c>
      <c r="F58" t="str">
        <f t="shared" ca="1" si="5"/>
        <v>Graduation</v>
      </c>
      <c r="G58">
        <f t="shared" ca="1" si="6"/>
        <v>3</v>
      </c>
      <c r="H58">
        <f t="shared" ca="1" si="7"/>
        <v>2</v>
      </c>
      <c r="I58">
        <f t="shared" ca="1" si="8"/>
        <v>43694</v>
      </c>
      <c r="J58" t="str">
        <f t="shared" ca="1" si="9"/>
        <v>Islamabad</v>
      </c>
      <c r="K58">
        <f t="shared" ca="1" si="10"/>
        <v>3</v>
      </c>
      <c r="L58">
        <f t="shared" ca="1" si="20"/>
        <v>262164</v>
      </c>
      <c r="M58">
        <f t="shared" ca="1" si="12"/>
        <v>395.17629990000216</v>
      </c>
      <c r="N58">
        <f t="shared" ca="1" si="21"/>
        <v>77779.10261041281</v>
      </c>
      <c r="O58">
        <f t="shared" ca="1" si="14"/>
        <v>23917</v>
      </c>
      <c r="P58">
        <f t="shared" ca="1" si="22"/>
        <v>12537.75813288573</v>
      </c>
      <c r="Q58">
        <f t="shared" ca="1" si="23"/>
        <v>18019.712235653089</v>
      </c>
      <c r="R58">
        <f t="shared" ca="1" si="24"/>
        <v>357962.81484606588</v>
      </c>
      <c r="S58">
        <f t="shared" ca="1" si="25"/>
        <v>36849.934432785732</v>
      </c>
      <c r="T58">
        <f t="shared" ca="1" si="26"/>
        <v>321112.88041328016</v>
      </c>
    </row>
    <row r="59" spans="1:20" x14ac:dyDescent="0.25">
      <c r="A59">
        <f t="shared" ca="1" si="0"/>
        <v>2</v>
      </c>
      <c r="B59" t="str">
        <f t="shared" ca="1" si="1"/>
        <v>female</v>
      </c>
      <c r="C59">
        <f t="shared" ca="1" si="2"/>
        <v>36</v>
      </c>
      <c r="D59" t="str">
        <f t="shared" ca="1" si="3"/>
        <v>IT</v>
      </c>
      <c r="E59">
        <f t="shared" ca="1" si="4"/>
        <v>1</v>
      </c>
      <c r="F59" t="str">
        <f t="shared" ca="1" si="5"/>
        <v>Intermediate</v>
      </c>
      <c r="G59">
        <f t="shared" ca="1" si="6"/>
        <v>2</v>
      </c>
      <c r="H59">
        <f t="shared" ca="1" si="7"/>
        <v>0</v>
      </c>
      <c r="I59">
        <f t="shared" ca="1" si="8"/>
        <v>30668</v>
      </c>
      <c r="J59" t="str">
        <f t="shared" ca="1" si="9"/>
        <v>Karachi</v>
      </c>
      <c r="K59">
        <f t="shared" ca="1" si="10"/>
        <v>1</v>
      </c>
      <c r="L59">
        <f t="shared" ca="1" si="20"/>
        <v>153340</v>
      </c>
      <c r="M59">
        <f t="shared" ca="1" si="12"/>
        <v>83539.499974355349</v>
      </c>
      <c r="N59">
        <f t="shared" ca="1" si="21"/>
        <v>0</v>
      </c>
      <c r="O59">
        <f t="shared" ca="1" si="14"/>
        <v>0</v>
      </c>
      <c r="P59">
        <f t="shared" ca="1" si="22"/>
        <v>29663.879128470166</v>
      </c>
      <c r="Q59">
        <f t="shared" ca="1" si="23"/>
        <v>4226.8841820368607</v>
      </c>
      <c r="R59">
        <f t="shared" ca="1" si="24"/>
        <v>157566.88418203685</v>
      </c>
      <c r="S59">
        <f t="shared" ca="1" si="25"/>
        <v>113203.37910282551</v>
      </c>
      <c r="T59">
        <f t="shared" ca="1" si="26"/>
        <v>44363.505079211347</v>
      </c>
    </row>
    <row r="60" spans="1:20" x14ac:dyDescent="0.25">
      <c r="A60">
        <f t="shared" ca="1" si="0"/>
        <v>2</v>
      </c>
      <c r="B60" t="str">
        <f t="shared" ca="1" si="1"/>
        <v>female</v>
      </c>
      <c r="C60">
        <f t="shared" ca="1" si="2"/>
        <v>27</v>
      </c>
      <c r="D60" t="str">
        <f t="shared" ca="1" si="3"/>
        <v>Marketing</v>
      </c>
      <c r="E60">
        <f t="shared" ca="1" si="4"/>
        <v>3</v>
      </c>
      <c r="F60" t="str">
        <f t="shared" ca="1" si="5"/>
        <v>Graduation</v>
      </c>
      <c r="G60">
        <f t="shared" ca="1" si="6"/>
        <v>3</v>
      </c>
      <c r="H60">
        <f t="shared" ca="1" si="7"/>
        <v>0</v>
      </c>
      <c r="I60">
        <f t="shared" ca="1" si="8"/>
        <v>46925</v>
      </c>
      <c r="J60" t="str">
        <f t="shared" ca="1" si="9"/>
        <v>Karachi</v>
      </c>
      <c r="K60">
        <f t="shared" ca="1" si="10"/>
        <v>1</v>
      </c>
      <c r="L60">
        <f t="shared" ca="1" si="20"/>
        <v>187700</v>
      </c>
      <c r="M60">
        <f t="shared" ca="1" si="12"/>
        <v>28291.738565181193</v>
      </c>
      <c r="N60">
        <f t="shared" ca="1" si="21"/>
        <v>0</v>
      </c>
      <c r="O60">
        <f t="shared" ca="1" si="14"/>
        <v>0</v>
      </c>
      <c r="P60">
        <f t="shared" ca="1" si="22"/>
        <v>42209.479665098326</v>
      </c>
      <c r="Q60">
        <f t="shared" ca="1" si="23"/>
        <v>41608.887235143135</v>
      </c>
      <c r="R60">
        <f t="shared" ca="1" si="24"/>
        <v>229308.88723514313</v>
      </c>
      <c r="S60">
        <f t="shared" ca="1" si="25"/>
        <v>70501.218230279512</v>
      </c>
      <c r="T60">
        <f t="shared" ca="1" si="26"/>
        <v>158807.66900486362</v>
      </c>
    </row>
    <row r="61" spans="1:20" x14ac:dyDescent="0.25">
      <c r="A61">
        <f t="shared" ca="1" si="0"/>
        <v>2</v>
      </c>
      <c r="B61" t="str">
        <f t="shared" ca="1" si="1"/>
        <v>female</v>
      </c>
      <c r="C61">
        <f t="shared" ca="1" si="2"/>
        <v>32</v>
      </c>
      <c r="D61" t="str">
        <f t="shared" ca="1" si="3"/>
        <v>IT</v>
      </c>
      <c r="E61">
        <f t="shared" ca="1" si="4"/>
        <v>1</v>
      </c>
      <c r="F61" t="str">
        <f t="shared" ca="1" si="5"/>
        <v>Intermediate</v>
      </c>
      <c r="G61">
        <f t="shared" ca="1" si="6"/>
        <v>2</v>
      </c>
      <c r="H61">
        <f t="shared" ca="1" si="7"/>
        <v>2</v>
      </c>
      <c r="I61">
        <f t="shared" ca="1" si="8"/>
        <v>53777</v>
      </c>
      <c r="J61" t="str">
        <f t="shared" ca="1" si="9"/>
        <v>Hyderabad</v>
      </c>
      <c r="K61">
        <f t="shared" ca="1" si="10"/>
        <v>7</v>
      </c>
      <c r="L61">
        <f t="shared" ca="1" si="20"/>
        <v>322662</v>
      </c>
      <c r="M61">
        <f t="shared" ca="1" si="12"/>
        <v>78402.436005520241</v>
      </c>
      <c r="N61">
        <f t="shared" ca="1" si="21"/>
        <v>24599.246669718574</v>
      </c>
      <c r="O61">
        <f t="shared" ca="1" si="14"/>
        <v>15529</v>
      </c>
      <c r="P61">
        <f t="shared" ca="1" si="22"/>
        <v>60500.393187969807</v>
      </c>
      <c r="Q61">
        <f t="shared" ca="1" si="23"/>
        <v>22540.288695145289</v>
      </c>
      <c r="R61">
        <f t="shared" ca="1" si="24"/>
        <v>369801.53536486387</v>
      </c>
      <c r="S61">
        <f t="shared" ca="1" si="25"/>
        <v>154431.82919349003</v>
      </c>
      <c r="T61">
        <f t="shared" ca="1" si="26"/>
        <v>215369.70617137384</v>
      </c>
    </row>
    <row r="62" spans="1:20" x14ac:dyDescent="0.25">
      <c r="A62">
        <f t="shared" ca="1" si="0"/>
        <v>1</v>
      </c>
      <c r="B62" t="str">
        <f t="shared" ca="1" si="1"/>
        <v>male</v>
      </c>
      <c r="C62">
        <f t="shared" ca="1" si="2"/>
        <v>34</v>
      </c>
      <c r="D62" t="str">
        <f t="shared" ca="1" si="3"/>
        <v>IT</v>
      </c>
      <c r="E62">
        <f t="shared" ca="1" si="4"/>
        <v>1</v>
      </c>
      <c r="F62" t="str">
        <f t="shared" ca="1" si="5"/>
        <v>Intermediate</v>
      </c>
      <c r="G62">
        <f t="shared" ca="1" si="6"/>
        <v>2</v>
      </c>
      <c r="H62">
        <f t="shared" ca="1" si="7"/>
        <v>0</v>
      </c>
      <c r="I62">
        <f t="shared" ca="1" si="8"/>
        <v>72217</v>
      </c>
      <c r="J62" t="str">
        <f t="shared" ca="1" si="9"/>
        <v>Multan</v>
      </c>
      <c r="K62">
        <f t="shared" ca="1" si="10"/>
        <v>4</v>
      </c>
      <c r="L62">
        <f t="shared" ca="1" si="20"/>
        <v>433302</v>
      </c>
      <c r="M62">
        <f t="shared" ca="1" si="12"/>
        <v>281363.06230965361</v>
      </c>
      <c r="N62">
        <f t="shared" ca="1" si="21"/>
        <v>0</v>
      </c>
      <c r="O62">
        <f t="shared" ca="1" si="14"/>
        <v>0</v>
      </c>
      <c r="P62">
        <f t="shared" ca="1" si="22"/>
        <v>18955.617449984715</v>
      </c>
      <c r="Q62">
        <f t="shared" ca="1" si="23"/>
        <v>26365.135544365945</v>
      </c>
      <c r="R62">
        <f t="shared" ca="1" si="24"/>
        <v>459667.13554436597</v>
      </c>
      <c r="S62">
        <f t="shared" ca="1" si="25"/>
        <v>300318.67975963833</v>
      </c>
      <c r="T62">
        <f t="shared" ca="1" si="26"/>
        <v>159348.45578472764</v>
      </c>
    </row>
    <row r="63" spans="1:20" x14ac:dyDescent="0.25">
      <c r="A63">
        <f t="shared" ca="1" si="0"/>
        <v>2</v>
      </c>
      <c r="B63" t="str">
        <f t="shared" ca="1" si="1"/>
        <v>female</v>
      </c>
      <c r="C63">
        <f t="shared" ca="1" si="2"/>
        <v>39</v>
      </c>
      <c r="D63" t="str">
        <f t="shared" ca="1" si="3"/>
        <v>Health</v>
      </c>
      <c r="E63">
        <f t="shared" ca="1" si="4"/>
        <v>4</v>
      </c>
      <c r="F63" t="str">
        <f t="shared" ca="1" si="5"/>
        <v>Graduation</v>
      </c>
      <c r="G63">
        <f t="shared" ca="1" si="6"/>
        <v>3</v>
      </c>
      <c r="H63">
        <f t="shared" ca="1" si="7"/>
        <v>0</v>
      </c>
      <c r="I63">
        <f t="shared" ca="1" si="8"/>
        <v>61275</v>
      </c>
      <c r="J63" t="str">
        <f t="shared" ca="1" si="9"/>
        <v>Karachi</v>
      </c>
      <c r="K63">
        <f t="shared" ca="1" si="10"/>
        <v>1</v>
      </c>
      <c r="L63">
        <f t="shared" ca="1" si="20"/>
        <v>245100</v>
      </c>
      <c r="M63">
        <f t="shared" ca="1" si="12"/>
        <v>92241.722962735133</v>
      </c>
      <c r="N63">
        <f t="shared" ca="1" si="21"/>
        <v>0</v>
      </c>
      <c r="O63">
        <f t="shared" ca="1" si="14"/>
        <v>0</v>
      </c>
      <c r="P63">
        <f t="shared" ca="1" si="22"/>
        <v>61140.114066042195</v>
      </c>
      <c r="Q63">
        <f t="shared" ca="1" si="23"/>
        <v>58582.111825711254</v>
      </c>
      <c r="R63">
        <f t="shared" ca="1" si="24"/>
        <v>303682.11182571127</v>
      </c>
      <c r="S63">
        <f t="shared" ca="1" si="25"/>
        <v>153381.83702877734</v>
      </c>
      <c r="T63">
        <f t="shared" ca="1" si="26"/>
        <v>150300.27479693393</v>
      </c>
    </row>
    <row r="64" spans="1:20" x14ac:dyDescent="0.25">
      <c r="A64">
        <f t="shared" ca="1" si="0"/>
        <v>2</v>
      </c>
      <c r="B64" t="str">
        <f t="shared" ca="1" si="1"/>
        <v>female</v>
      </c>
      <c r="C64">
        <f t="shared" ca="1" si="2"/>
        <v>33</v>
      </c>
      <c r="D64" t="str">
        <f t="shared" ca="1" si="3"/>
        <v>Health</v>
      </c>
      <c r="E64">
        <f t="shared" ca="1" si="4"/>
        <v>4</v>
      </c>
      <c r="F64" t="str">
        <f t="shared" ca="1" si="5"/>
        <v>Masters</v>
      </c>
      <c r="G64">
        <f t="shared" ca="1" si="6"/>
        <v>4</v>
      </c>
      <c r="H64">
        <f t="shared" ca="1" si="7"/>
        <v>1</v>
      </c>
      <c r="I64">
        <f t="shared" ca="1" si="8"/>
        <v>48637</v>
      </c>
      <c r="J64" t="str">
        <f t="shared" ca="1" si="9"/>
        <v>Karachi</v>
      </c>
      <c r="K64">
        <f t="shared" ca="1" si="10"/>
        <v>1</v>
      </c>
      <c r="L64">
        <f t="shared" ca="1" si="20"/>
        <v>291822</v>
      </c>
      <c r="M64">
        <f t="shared" ca="1" si="12"/>
        <v>263036.74848567415</v>
      </c>
      <c r="N64">
        <f t="shared" ca="1" si="21"/>
        <v>4577.578986094165</v>
      </c>
      <c r="O64">
        <f t="shared" ca="1" si="14"/>
        <v>3902</v>
      </c>
      <c r="P64">
        <f t="shared" ca="1" si="22"/>
        <v>26185.522305053542</v>
      </c>
      <c r="Q64">
        <f t="shared" ca="1" si="23"/>
        <v>70977.487090185707</v>
      </c>
      <c r="R64">
        <f t="shared" ca="1" si="24"/>
        <v>367377.06607627985</v>
      </c>
      <c r="S64">
        <f t="shared" ca="1" si="25"/>
        <v>293124.27079072769</v>
      </c>
      <c r="T64">
        <f t="shared" ca="1" si="26"/>
        <v>74252.795285552158</v>
      </c>
    </row>
    <row r="65" spans="1:20" x14ac:dyDescent="0.25">
      <c r="A65">
        <f t="shared" ca="1" si="0"/>
        <v>1</v>
      </c>
      <c r="B65" t="str">
        <f t="shared" ca="1" si="1"/>
        <v>male</v>
      </c>
      <c r="C65">
        <f t="shared" ca="1" si="2"/>
        <v>48</v>
      </c>
      <c r="D65" t="str">
        <f t="shared" ca="1" si="3"/>
        <v>Health</v>
      </c>
      <c r="E65">
        <f t="shared" ca="1" si="4"/>
        <v>4</v>
      </c>
      <c r="F65" t="str">
        <f t="shared" ca="1" si="5"/>
        <v>Matric</v>
      </c>
      <c r="G65">
        <f t="shared" ca="1" si="6"/>
        <v>1</v>
      </c>
      <c r="H65">
        <f t="shared" ca="1" si="7"/>
        <v>0</v>
      </c>
      <c r="I65">
        <f t="shared" ca="1" si="8"/>
        <v>33924</v>
      </c>
      <c r="J65" t="str">
        <f t="shared" ca="1" si="9"/>
        <v>Gwadar</v>
      </c>
      <c r="K65">
        <f t="shared" ca="1" si="10"/>
        <v>9</v>
      </c>
      <c r="L65">
        <f t="shared" ca="1" si="20"/>
        <v>101772</v>
      </c>
      <c r="M65">
        <f t="shared" ca="1" si="12"/>
        <v>17009.376999793945</v>
      </c>
      <c r="N65">
        <f t="shared" ca="1" si="21"/>
        <v>0</v>
      </c>
      <c r="O65">
        <f t="shared" ca="1" si="14"/>
        <v>0</v>
      </c>
      <c r="P65">
        <f t="shared" ca="1" si="22"/>
        <v>13055.612331782662</v>
      </c>
      <c r="Q65">
        <f t="shared" ca="1" si="23"/>
        <v>31433.184981871847</v>
      </c>
      <c r="R65">
        <f t="shared" ca="1" si="24"/>
        <v>133205.18498187186</v>
      </c>
      <c r="S65">
        <f t="shared" ca="1" si="25"/>
        <v>30064.989331576609</v>
      </c>
      <c r="T65">
        <f t="shared" ca="1" si="26"/>
        <v>103140.19565029525</v>
      </c>
    </row>
    <row r="66" spans="1:20" x14ac:dyDescent="0.25">
      <c r="A66">
        <f t="shared" ca="1" si="0"/>
        <v>2</v>
      </c>
      <c r="B66" t="str">
        <f t="shared" ca="1" si="1"/>
        <v>female</v>
      </c>
      <c r="C66">
        <f t="shared" ca="1" si="2"/>
        <v>26</v>
      </c>
      <c r="D66" t="str">
        <f t="shared" ca="1" si="3"/>
        <v>Management</v>
      </c>
      <c r="E66">
        <f t="shared" ca="1" si="4"/>
        <v>6</v>
      </c>
      <c r="F66" t="str">
        <f t="shared" ca="1" si="5"/>
        <v>Intermediate</v>
      </c>
      <c r="G66">
        <f t="shared" ca="1" si="6"/>
        <v>2</v>
      </c>
      <c r="H66">
        <f t="shared" ca="1" si="7"/>
        <v>0</v>
      </c>
      <c r="I66">
        <f t="shared" ca="1" si="8"/>
        <v>53059</v>
      </c>
      <c r="J66" t="str">
        <f t="shared" ca="1" si="9"/>
        <v>Peshawar</v>
      </c>
      <c r="K66">
        <f t="shared" ca="1" si="10"/>
        <v>5</v>
      </c>
      <c r="L66">
        <f t="shared" ca="1" si="20"/>
        <v>318354</v>
      </c>
      <c r="M66">
        <f t="shared" ca="1" si="12"/>
        <v>245646.38353240027</v>
      </c>
      <c r="N66">
        <f t="shared" ca="1" si="21"/>
        <v>0</v>
      </c>
      <c r="O66">
        <f t="shared" ca="1" si="14"/>
        <v>0</v>
      </c>
      <c r="P66">
        <f t="shared" ca="1" si="22"/>
        <v>75996.198864575272</v>
      </c>
      <c r="Q66">
        <f t="shared" ca="1" si="23"/>
        <v>5396.7335221479552</v>
      </c>
      <c r="R66">
        <f t="shared" ca="1" si="24"/>
        <v>323750.73352214793</v>
      </c>
      <c r="S66">
        <f t="shared" ca="1" si="25"/>
        <v>321642.58239697554</v>
      </c>
      <c r="T66">
        <f t="shared" ca="1" si="26"/>
        <v>2108.1511251723859</v>
      </c>
    </row>
    <row r="67" spans="1:20" x14ac:dyDescent="0.25">
      <c r="A67">
        <f t="shared" ca="1" si="0"/>
        <v>2</v>
      </c>
      <c r="B67" t="str">
        <f t="shared" ca="1" si="1"/>
        <v>female</v>
      </c>
      <c r="C67">
        <f t="shared" ca="1" si="2"/>
        <v>46</v>
      </c>
      <c r="D67" t="str">
        <f t="shared" ca="1" si="3"/>
        <v>Data Science</v>
      </c>
      <c r="E67">
        <f t="shared" ca="1" si="4"/>
        <v>2</v>
      </c>
      <c r="F67" t="str">
        <f t="shared" ca="1" si="5"/>
        <v>Matric</v>
      </c>
      <c r="G67">
        <f t="shared" ca="1" si="6"/>
        <v>1</v>
      </c>
      <c r="H67">
        <f t="shared" ca="1" si="7"/>
        <v>1</v>
      </c>
      <c r="I67">
        <f t="shared" ca="1" si="8"/>
        <v>74502</v>
      </c>
      <c r="J67" t="str">
        <f t="shared" ca="1" si="9"/>
        <v>Rawalpindi</v>
      </c>
      <c r="K67">
        <f t="shared" ca="1" si="10"/>
        <v>8</v>
      </c>
      <c r="L67">
        <f t="shared" ca="1" si="20"/>
        <v>223506</v>
      </c>
      <c r="M67">
        <f t="shared" ca="1" si="12"/>
        <v>80508.973723535819</v>
      </c>
      <c r="N67">
        <f t="shared" ca="1" si="21"/>
        <v>69759.324446032086</v>
      </c>
      <c r="O67">
        <f t="shared" ca="1" si="14"/>
        <v>16976</v>
      </c>
      <c r="P67">
        <f t="shared" ca="1" si="22"/>
        <v>18804.462282949633</v>
      </c>
      <c r="Q67">
        <f t="shared" ca="1" si="23"/>
        <v>99570.316492950442</v>
      </c>
      <c r="R67">
        <f t="shared" ca="1" si="24"/>
        <v>392835.64093898248</v>
      </c>
      <c r="S67">
        <f t="shared" ca="1" si="25"/>
        <v>116289.43600648546</v>
      </c>
      <c r="T67">
        <f t="shared" ca="1" si="26"/>
        <v>276546.204932497</v>
      </c>
    </row>
    <row r="68" spans="1:20" x14ac:dyDescent="0.25">
      <c r="A68">
        <f t="shared" ca="1" si="0"/>
        <v>2</v>
      </c>
      <c r="B68" t="str">
        <f t="shared" ca="1" si="1"/>
        <v>female</v>
      </c>
      <c r="C68">
        <f t="shared" ca="1" si="2"/>
        <v>28</v>
      </c>
      <c r="D68" t="str">
        <f t="shared" ca="1" si="3"/>
        <v>Sales</v>
      </c>
      <c r="E68">
        <f t="shared" ca="1" si="4"/>
        <v>5</v>
      </c>
      <c r="F68" t="str">
        <f t="shared" ca="1" si="5"/>
        <v>Intermediate</v>
      </c>
      <c r="G68">
        <f t="shared" ca="1" si="6"/>
        <v>2</v>
      </c>
      <c r="H68">
        <f t="shared" ca="1" si="7"/>
        <v>1</v>
      </c>
      <c r="I68">
        <f t="shared" ca="1" si="8"/>
        <v>43628</v>
      </c>
      <c r="J68" t="str">
        <f t="shared" ca="1" si="9"/>
        <v>Lahore</v>
      </c>
      <c r="K68">
        <f t="shared" ca="1" si="10"/>
        <v>2</v>
      </c>
      <c r="L68">
        <f t="shared" ca="1" si="20"/>
        <v>130884</v>
      </c>
      <c r="M68">
        <f t="shared" ca="1" si="12"/>
        <v>60906.865995007764</v>
      </c>
      <c r="N68">
        <f t="shared" ca="1" si="21"/>
        <v>40915.683996921318</v>
      </c>
      <c r="O68">
        <f t="shared" ca="1" si="14"/>
        <v>36775</v>
      </c>
      <c r="P68">
        <f t="shared" ca="1" si="22"/>
        <v>38758.741256532063</v>
      </c>
      <c r="Q68">
        <f t="shared" ca="1" si="23"/>
        <v>8844.2401996511217</v>
      </c>
      <c r="R68">
        <f t="shared" ca="1" si="24"/>
        <v>180643.92419657245</v>
      </c>
      <c r="S68">
        <f t="shared" ca="1" si="25"/>
        <v>136440.60725153983</v>
      </c>
      <c r="T68">
        <f t="shared" ca="1" si="26"/>
        <v>44203.316945032624</v>
      </c>
    </row>
    <row r="69" spans="1:20" x14ac:dyDescent="0.25">
      <c r="A69">
        <f t="shared" ca="1" si="0"/>
        <v>1</v>
      </c>
      <c r="B69" t="str">
        <f t="shared" ca="1" si="1"/>
        <v>male</v>
      </c>
      <c r="C69">
        <f t="shared" ca="1" si="2"/>
        <v>40</v>
      </c>
      <c r="D69" t="str">
        <f t="shared" ca="1" si="3"/>
        <v>Marketing</v>
      </c>
      <c r="E69">
        <f t="shared" ca="1" si="4"/>
        <v>3</v>
      </c>
      <c r="F69" t="str">
        <f t="shared" ca="1" si="5"/>
        <v>Graduation</v>
      </c>
      <c r="G69">
        <f t="shared" ca="1" si="6"/>
        <v>3</v>
      </c>
      <c r="H69">
        <f t="shared" ca="1" si="7"/>
        <v>1</v>
      </c>
      <c r="I69">
        <f t="shared" ca="1" si="8"/>
        <v>58215</v>
      </c>
      <c r="J69" t="str">
        <f t="shared" ca="1" si="9"/>
        <v>Hyderabad</v>
      </c>
      <c r="K69">
        <f t="shared" ca="1" si="10"/>
        <v>7</v>
      </c>
      <c r="L69">
        <f t="shared" ca="1" si="20"/>
        <v>349290</v>
      </c>
      <c r="M69">
        <f t="shared" ca="1" si="12"/>
        <v>170792.64980422263</v>
      </c>
      <c r="N69">
        <f t="shared" ca="1" si="21"/>
        <v>56927.845813376429</v>
      </c>
      <c r="O69">
        <f t="shared" ca="1" si="14"/>
        <v>56731</v>
      </c>
      <c r="P69">
        <f t="shared" ca="1" si="22"/>
        <v>53627.408779851386</v>
      </c>
      <c r="Q69">
        <f t="shared" ca="1" si="23"/>
        <v>45503.346974012864</v>
      </c>
      <c r="R69">
        <f t="shared" ca="1" si="24"/>
        <v>451721.19278738927</v>
      </c>
      <c r="S69">
        <f t="shared" ca="1" si="25"/>
        <v>281151.05858407402</v>
      </c>
      <c r="T69">
        <f t="shared" ca="1" si="26"/>
        <v>170570.13420331525</v>
      </c>
    </row>
    <row r="70" spans="1:20" x14ac:dyDescent="0.25">
      <c r="A70">
        <f t="shared" ca="1" si="0"/>
        <v>2</v>
      </c>
      <c r="B70" t="str">
        <f t="shared" ca="1" si="1"/>
        <v>female</v>
      </c>
      <c r="C70">
        <f t="shared" ca="1" si="2"/>
        <v>39</v>
      </c>
      <c r="D70" t="str">
        <f t="shared" ca="1" si="3"/>
        <v>Management</v>
      </c>
      <c r="E70">
        <f t="shared" ca="1" si="4"/>
        <v>6</v>
      </c>
      <c r="F70" t="str">
        <f t="shared" ca="1" si="5"/>
        <v>Matric</v>
      </c>
      <c r="G70">
        <f t="shared" ca="1" si="6"/>
        <v>1</v>
      </c>
      <c r="H70">
        <f t="shared" ca="1" si="7"/>
        <v>2</v>
      </c>
      <c r="I70">
        <f t="shared" ca="1" si="8"/>
        <v>63024</v>
      </c>
      <c r="J70" t="str">
        <f t="shared" ca="1" si="9"/>
        <v>Gwadar</v>
      </c>
      <c r="K70">
        <f t="shared" ca="1" si="10"/>
        <v>9</v>
      </c>
      <c r="L70">
        <f t="shared" ca="1" si="20"/>
        <v>378144</v>
      </c>
      <c r="M70">
        <f t="shared" ca="1" si="12"/>
        <v>346316.23955323745</v>
      </c>
      <c r="N70">
        <f t="shared" ca="1" si="21"/>
        <v>118076.01698858365</v>
      </c>
      <c r="O70">
        <f t="shared" ca="1" si="14"/>
        <v>106960</v>
      </c>
      <c r="P70">
        <f t="shared" ca="1" si="22"/>
        <v>61636.37750524177</v>
      </c>
      <c r="Q70">
        <f t="shared" ca="1" si="23"/>
        <v>82848.652140757098</v>
      </c>
      <c r="R70">
        <f t="shared" ca="1" si="24"/>
        <v>579068.66912934079</v>
      </c>
      <c r="S70">
        <f t="shared" ca="1" si="25"/>
        <v>514912.61705847923</v>
      </c>
      <c r="T70">
        <f t="shared" ca="1" si="26"/>
        <v>64156.052070861566</v>
      </c>
    </row>
    <row r="71" spans="1:20" x14ac:dyDescent="0.25">
      <c r="A71">
        <f t="shared" ref="A71:A134" ca="1" si="27">RANDBETWEEN(1,2)</f>
        <v>1</v>
      </c>
      <c r="B71" t="str">
        <f t="shared" ref="B71:B134" ca="1" si="28">IF(A71=1,"male","female")</f>
        <v>male</v>
      </c>
      <c r="C71">
        <f t="shared" ref="C71:C134" ca="1" si="29">RANDBETWEEN(26,50)</f>
        <v>34</v>
      </c>
      <c r="D71" t="str">
        <f t="shared" ref="D71:D134" ca="1" si="30">VLOOKUP(E71,$Y$4:$Z$9,2)</f>
        <v>Data Science</v>
      </c>
      <c r="E71">
        <f t="shared" ref="E71:E134" ca="1" si="31">RANDBETWEEN(1,6)</f>
        <v>2</v>
      </c>
      <c r="F71" t="str">
        <f t="shared" ref="F71:F134" ca="1" si="32">VLOOKUP(G71,$Y$13:$Z$16,2)</f>
        <v>Matric</v>
      </c>
      <c r="G71">
        <f t="shared" ref="G71:G134" ca="1" si="33">RANDBETWEEN(1,4)</f>
        <v>1</v>
      </c>
      <c r="H71">
        <f t="shared" ref="H71:H134" ca="1" si="34">RANDBETWEEN(0,2)</f>
        <v>0</v>
      </c>
      <c r="I71">
        <f t="shared" ref="I71:I134" ca="1" si="35">RANDBETWEEN(30000,75000)</f>
        <v>44531</v>
      </c>
      <c r="J71" t="str">
        <f t="shared" ref="J71:J134" ca="1" si="36">VLOOKUP(K71,$Y$21:$Z$29,2)</f>
        <v>Islamabad</v>
      </c>
      <c r="K71">
        <f t="shared" ref="K71:K134" ca="1" si="37">RANDBETWEEN(1,9)</f>
        <v>3</v>
      </c>
      <c r="L71">
        <f t="shared" ca="1" si="20"/>
        <v>267186</v>
      </c>
      <c r="M71">
        <f t="shared" ref="M71:M134" ca="1" si="38">L71*RAND()</f>
        <v>206704.57261281725</v>
      </c>
      <c r="N71">
        <f t="shared" ca="1" si="21"/>
        <v>0</v>
      </c>
      <c r="O71">
        <f t="shared" ref="O71:O134" ca="1" si="39">RANDBETWEEN(0,N71)</f>
        <v>0</v>
      </c>
      <c r="P71">
        <f t="shared" ca="1" si="22"/>
        <v>33886.59292793362</v>
      </c>
      <c r="Q71">
        <f t="shared" ca="1" si="23"/>
        <v>10925.557561779367</v>
      </c>
      <c r="R71">
        <f t="shared" ca="1" si="24"/>
        <v>278111.55756177939</v>
      </c>
      <c r="S71">
        <f t="shared" ca="1" si="25"/>
        <v>240591.16554075087</v>
      </c>
      <c r="T71">
        <f t="shared" ca="1" si="26"/>
        <v>37520.392021028529</v>
      </c>
    </row>
    <row r="72" spans="1:20" x14ac:dyDescent="0.25">
      <c r="A72">
        <f t="shared" ca="1" si="27"/>
        <v>2</v>
      </c>
      <c r="B72" t="str">
        <f t="shared" ca="1" si="28"/>
        <v>female</v>
      </c>
      <c r="C72">
        <f t="shared" ca="1" si="29"/>
        <v>34</v>
      </c>
      <c r="D72" t="str">
        <f t="shared" ca="1" si="30"/>
        <v>Health</v>
      </c>
      <c r="E72">
        <f t="shared" ca="1" si="31"/>
        <v>4</v>
      </c>
      <c r="F72" t="str">
        <f t="shared" ca="1" si="32"/>
        <v>Masters</v>
      </c>
      <c r="G72">
        <f t="shared" ca="1" si="33"/>
        <v>4</v>
      </c>
      <c r="H72">
        <f t="shared" ca="1" si="34"/>
        <v>2</v>
      </c>
      <c r="I72">
        <f t="shared" ca="1" si="35"/>
        <v>54064</v>
      </c>
      <c r="J72" t="str">
        <f t="shared" ca="1" si="36"/>
        <v>Rawalpindi</v>
      </c>
      <c r="K72">
        <f t="shared" ca="1" si="37"/>
        <v>8</v>
      </c>
      <c r="L72">
        <f t="shared" ca="1" si="20"/>
        <v>216256</v>
      </c>
      <c r="M72">
        <f t="shared" ca="1" si="38"/>
        <v>96944.29204953587</v>
      </c>
      <c r="N72">
        <f t="shared" ca="1" si="21"/>
        <v>96622.920703694792</v>
      </c>
      <c r="O72">
        <f t="shared" ca="1" si="39"/>
        <v>21665</v>
      </c>
      <c r="P72">
        <f t="shared" ca="1" si="22"/>
        <v>26014.559038032727</v>
      </c>
      <c r="Q72">
        <f t="shared" ca="1" si="23"/>
        <v>25090.09404816178</v>
      </c>
      <c r="R72">
        <f t="shared" ca="1" si="24"/>
        <v>337969.01475185656</v>
      </c>
      <c r="S72">
        <f t="shared" ca="1" si="25"/>
        <v>144623.85108756859</v>
      </c>
      <c r="T72">
        <f t="shared" ca="1" si="26"/>
        <v>193345.16366428797</v>
      </c>
    </row>
    <row r="73" spans="1:20" x14ac:dyDescent="0.25">
      <c r="A73">
        <f t="shared" ca="1" si="27"/>
        <v>2</v>
      </c>
      <c r="B73" t="str">
        <f t="shared" ca="1" si="28"/>
        <v>female</v>
      </c>
      <c r="C73">
        <f t="shared" ca="1" si="29"/>
        <v>36</v>
      </c>
      <c r="D73" t="str">
        <f t="shared" ca="1" si="30"/>
        <v>Data Science</v>
      </c>
      <c r="E73">
        <f t="shared" ca="1" si="31"/>
        <v>2</v>
      </c>
      <c r="F73" t="str">
        <f t="shared" ca="1" si="32"/>
        <v>Masters</v>
      </c>
      <c r="G73">
        <f t="shared" ca="1" si="33"/>
        <v>4</v>
      </c>
      <c r="H73">
        <f t="shared" ca="1" si="34"/>
        <v>0</v>
      </c>
      <c r="I73">
        <f t="shared" ca="1" si="35"/>
        <v>38894</v>
      </c>
      <c r="J73" t="str">
        <f t="shared" ca="1" si="36"/>
        <v>Lahore</v>
      </c>
      <c r="K73">
        <f t="shared" ca="1" si="37"/>
        <v>2</v>
      </c>
      <c r="L73">
        <f t="shared" ca="1" si="20"/>
        <v>233364</v>
      </c>
      <c r="M73">
        <f t="shared" ca="1" si="38"/>
        <v>217603.46605820965</v>
      </c>
      <c r="N73">
        <f t="shared" ca="1" si="21"/>
        <v>0</v>
      </c>
      <c r="O73">
        <f t="shared" ca="1" si="39"/>
        <v>0</v>
      </c>
      <c r="P73">
        <f t="shared" ca="1" si="22"/>
        <v>60616.419001279137</v>
      </c>
      <c r="Q73">
        <f t="shared" ca="1" si="23"/>
        <v>29013.729229843677</v>
      </c>
      <c r="R73">
        <f t="shared" ca="1" si="24"/>
        <v>262377.72922984365</v>
      </c>
      <c r="S73">
        <f t="shared" ca="1" si="25"/>
        <v>278219.88505948882</v>
      </c>
      <c r="T73">
        <f t="shared" ca="1" si="26"/>
        <v>-15842.155829645169</v>
      </c>
    </row>
    <row r="74" spans="1:20" x14ac:dyDescent="0.25">
      <c r="A74">
        <f t="shared" ca="1" si="27"/>
        <v>2</v>
      </c>
      <c r="B74" t="str">
        <f t="shared" ca="1" si="28"/>
        <v>female</v>
      </c>
      <c r="C74">
        <f t="shared" ca="1" si="29"/>
        <v>49</v>
      </c>
      <c r="D74" t="str">
        <f t="shared" ca="1" si="30"/>
        <v>Management</v>
      </c>
      <c r="E74">
        <f t="shared" ca="1" si="31"/>
        <v>6</v>
      </c>
      <c r="F74" t="str">
        <f t="shared" ca="1" si="32"/>
        <v>Intermediate</v>
      </c>
      <c r="G74">
        <f t="shared" ca="1" si="33"/>
        <v>2</v>
      </c>
      <c r="H74">
        <f t="shared" ca="1" si="34"/>
        <v>1</v>
      </c>
      <c r="I74">
        <f t="shared" ca="1" si="35"/>
        <v>47837</v>
      </c>
      <c r="J74" t="str">
        <f t="shared" ca="1" si="36"/>
        <v>Multan</v>
      </c>
      <c r="K74">
        <f t="shared" ca="1" si="37"/>
        <v>4</v>
      </c>
      <c r="L74">
        <f t="shared" ca="1" si="20"/>
        <v>287022</v>
      </c>
      <c r="M74">
        <f t="shared" ca="1" si="38"/>
        <v>31620.027894833114</v>
      </c>
      <c r="N74">
        <f t="shared" ca="1" si="21"/>
        <v>44569.664521545434</v>
      </c>
      <c r="O74">
        <f t="shared" ca="1" si="39"/>
        <v>32217</v>
      </c>
      <c r="P74">
        <f t="shared" ca="1" si="22"/>
        <v>35656.96092564446</v>
      </c>
      <c r="Q74">
        <f t="shared" ca="1" si="23"/>
        <v>42665.139010647668</v>
      </c>
      <c r="R74">
        <f t="shared" ca="1" si="24"/>
        <v>374256.80353219307</v>
      </c>
      <c r="S74">
        <f t="shared" ca="1" si="25"/>
        <v>99493.988820477563</v>
      </c>
      <c r="T74">
        <f t="shared" ca="1" si="26"/>
        <v>274762.8147117155</v>
      </c>
    </row>
    <row r="75" spans="1:20" x14ac:dyDescent="0.25">
      <c r="A75">
        <f t="shared" ca="1" si="27"/>
        <v>1</v>
      </c>
      <c r="B75" t="str">
        <f t="shared" ca="1" si="28"/>
        <v>male</v>
      </c>
      <c r="C75">
        <f t="shared" ca="1" si="29"/>
        <v>43</v>
      </c>
      <c r="D75" t="str">
        <f t="shared" ca="1" si="30"/>
        <v>Sales</v>
      </c>
      <c r="E75">
        <f t="shared" ca="1" si="31"/>
        <v>5</v>
      </c>
      <c r="F75" t="str">
        <f t="shared" ca="1" si="32"/>
        <v>Intermediate</v>
      </c>
      <c r="G75">
        <f t="shared" ca="1" si="33"/>
        <v>2</v>
      </c>
      <c r="H75">
        <f t="shared" ca="1" si="34"/>
        <v>2</v>
      </c>
      <c r="I75">
        <f t="shared" ca="1" si="35"/>
        <v>35276</v>
      </c>
      <c r="J75" t="str">
        <f t="shared" ca="1" si="36"/>
        <v>Peshawar</v>
      </c>
      <c r="K75">
        <f t="shared" ca="1" si="37"/>
        <v>5</v>
      </c>
      <c r="L75">
        <f t="shared" ca="1" si="20"/>
        <v>141104</v>
      </c>
      <c r="M75">
        <f t="shared" ca="1" si="38"/>
        <v>40045.946478933103</v>
      </c>
      <c r="N75">
        <f t="shared" ca="1" si="21"/>
        <v>19504.012513013196</v>
      </c>
      <c r="O75">
        <f t="shared" ca="1" si="39"/>
        <v>6637</v>
      </c>
      <c r="P75">
        <f t="shared" ca="1" si="22"/>
        <v>12442.222872235288</v>
      </c>
      <c r="Q75">
        <f t="shared" ca="1" si="23"/>
        <v>29238.040987460721</v>
      </c>
      <c r="R75">
        <f t="shared" ca="1" si="24"/>
        <v>189846.05350047394</v>
      </c>
      <c r="S75">
        <f t="shared" ca="1" si="25"/>
        <v>59125.169351168392</v>
      </c>
      <c r="T75">
        <f t="shared" ca="1" si="26"/>
        <v>130720.88414930555</v>
      </c>
    </row>
    <row r="76" spans="1:20" x14ac:dyDescent="0.25">
      <c r="A76">
        <f t="shared" ca="1" si="27"/>
        <v>1</v>
      </c>
      <c r="B76" t="str">
        <f t="shared" ca="1" si="28"/>
        <v>male</v>
      </c>
      <c r="C76">
        <f t="shared" ca="1" si="29"/>
        <v>28</v>
      </c>
      <c r="D76" t="str">
        <f t="shared" ca="1" si="30"/>
        <v>Health</v>
      </c>
      <c r="E76">
        <f t="shared" ca="1" si="31"/>
        <v>4</v>
      </c>
      <c r="F76" t="str">
        <f t="shared" ca="1" si="32"/>
        <v>Intermediate</v>
      </c>
      <c r="G76">
        <f t="shared" ca="1" si="33"/>
        <v>2</v>
      </c>
      <c r="H76">
        <f t="shared" ca="1" si="34"/>
        <v>0</v>
      </c>
      <c r="I76">
        <f t="shared" ca="1" si="35"/>
        <v>46116</v>
      </c>
      <c r="J76" t="str">
        <f t="shared" ca="1" si="36"/>
        <v>Quetta</v>
      </c>
      <c r="K76">
        <f t="shared" ca="1" si="37"/>
        <v>6</v>
      </c>
      <c r="L76">
        <f t="shared" ca="1" si="20"/>
        <v>230580</v>
      </c>
      <c r="M76">
        <f t="shared" ca="1" si="38"/>
        <v>25881.044013713032</v>
      </c>
      <c r="N76">
        <f t="shared" ca="1" si="21"/>
        <v>0</v>
      </c>
      <c r="O76">
        <f t="shared" ca="1" si="39"/>
        <v>0</v>
      </c>
      <c r="P76">
        <f t="shared" ca="1" si="22"/>
        <v>2636.8103667900978</v>
      </c>
      <c r="Q76">
        <f t="shared" ca="1" si="23"/>
        <v>48641.76166388367</v>
      </c>
      <c r="R76">
        <f t="shared" ca="1" si="24"/>
        <v>279221.76166388369</v>
      </c>
      <c r="S76">
        <f t="shared" ca="1" si="25"/>
        <v>28517.85438050313</v>
      </c>
      <c r="T76">
        <f t="shared" ca="1" si="26"/>
        <v>250703.90728338057</v>
      </c>
    </row>
    <row r="77" spans="1:20" x14ac:dyDescent="0.25">
      <c r="A77">
        <f t="shared" ca="1" si="27"/>
        <v>1</v>
      </c>
      <c r="B77" t="str">
        <f t="shared" ca="1" si="28"/>
        <v>male</v>
      </c>
      <c r="C77">
        <f t="shared" ca="1" si="29"/>
        <v>44</v>
      </c>
      <c r="D77" t="str">
        <f t="shared" ca="1" si="30"/>
        <v>Management</v>
      </c>
      <c r="E77">
        <f t="shared" ca="1" si="31"/>
        <v>6</v>
      </c>
      <c r="F77" t="str">
        <f t="shared" ca="1" si="32"/>
        <v>Intermediate</v>
      </c>
      <c r="G77">
        <f t="shared" ca="1" si="33"/>
        <v>2</v>
      </c>
      <c r="H77">
        <f t="shared" ca="1" si="34"/>
        <v>1</v>
      </c>
      <c r="I77">
        <f t="shared" ca="1" si="35"/>
        <v>40739</v>
      </c>
      <c r="J77" t="str">
        <f t="shared" ca="1" si="36"/>
        <v>Gwadar</v>
      </c>
      <c r="K77">
        <f t="shared" ca="1" si="37"/>
        <v>9</v>
      </c>
      <c r="L77">
        <f t="shared" ca="1" si="20"/>
        <v>122217</v>
      </c>
      <c r="M77">
        <f t="shared" ca="1" si="38"/>
        <v>24280.068347396998</v>
      </c>
      <c r="N77">
        <f t="shared" ca="1" si="21"/>
        <v>29149.159965989205</v>
      </c>
      <c r="O77">
        <f t="shared" ca="1" si="39"/>
        <v>5952</v>
      </c>
      <c r="P77">
        <f t="shared" ca="1" si="22"/>
        <v>490.14623142977587</v>
      </c>
      <c r="Q77">
        <f t="shared" ca="1" si="23"/>
        <v>44668.470900841334</v>
      </c>
      <c r="R77">
        <f t="shared" ca="1" si="24"/>
        <v>196034.63086683053</v>
      </c>
      <c r="S77">
        <f t="shared" ca="1" si="25"/>
        <v>30722.214578826774</v>
      </c>
      <c r="T77">
        <f t="shared" ca="1" si="26"/>
        <v>165312.41628800376</v>
      </c>
    </row>
    <row r="78" spans="1:20" x14ac:dyDescent="0.25">
      <c r="A78">
        <f t="shared" ca="1" si="27"/>
        <v>2</v>
      </c>
      <c r="B78" t="str">
        <f t="shared" ca="1" si="28"/>
        <v>female</v>
      </c>
      <c r="C78">
        <f t="shared" ca="1" si="29"/>
        <v>35</v>
      </c>
      <c r="D78" t="str">
        <f t="shared" ca="1" si="30"/>
        <v>IT</v>
      </c>
      <c r="E78">
        <f t="shared" ca="1" si="31"/>
        <v>1</v>
      </c>
      <c r="F78" t="str">
        <f t="shared" ca="1" si="32"/>
        <v>Masters</v>
      </c>
      <c r="G78">
        <f t="shared" ca="1" si="33"/>
        <v>4</v>
      </c>
      <c r="H78">
        <f t="shared" ca="1" si="34"/>
        <v>1</v>
      </c>
      <c r="I78">
        <f t="shared" ca="1" si="35"/>
        <v>56725</v>
      </c>
      <c r="J78" t="str">
        <f t="shared" ca="1" si="36"/>
        <v>Gwadar</v>
      </c>
      <c r="K78">
        <f t="shared" ca="1" si="37"/>
        <v>9</v>
      </c>
      <c r="L78">
        <f t="shared" ca="1" si="20"/>
        <v>340350</v>
      </c>
      <c r="M78">
        <f t="shared" ca="1" si="38"/>
        <v>119309.25066642596</v>
      </c>
      <c r="N78">
        <f t="shared" ca="1" si="21"/>
        <v>40077.966264101218</v>
      </c>
      <c r="O78">
        <f t="shared" ca="1" si="39"/>
        <v>24946</v>
      </c>
      <c r="P78">
        <f t="shared" ca="1" si="22"/>
        <v>35092.864980917162</v>
      </c>
      <c r="Q78">
        <f t="shared" ca="1" si="23"/>
        <v>62626.097396710407</v>
      </c>
      <c r="R78">
        <f t="shared" ca="1" si="24"/>
        <v>443054.06366081163</v>
      </c>
      <c r="S78">
        <f t="shared" ca="1" si="25"/>
        <v>179348.11564734313</v>
      </c>
      <c r="T78">
        <f t="shared" ca="1" si="26"/>
        <v>263705.94801346853</v>
      </c>
    </row>
    <row r="79" spans="1:20" x14ac:dyDescent="0.25">
      <c r="A79">
        <f t="shared" ca="1" si="27"/>
        <v>1</v>
      </c>
      <c r="B79" t="str">
        <f t="shared" ca="1" si="28"/>
        <v>male</v>
      </c>
      <c r="C79">
        <f t="shared" ca="1" si="29"/>
        <v>38</v>
      </c>
      <c r="D79" t="str">
        <f t="shared" ca="1" si="30"/>
        <v>IT</v>
      </c>
      <c r="E79">
        <f t="shared" ca="1" si="31"/>
        <v>1</v>
      </c>
      <c r="F79" t="str">
        <f t="shared" ca="1" si="32"/>
        <v>Matric</v>
      </c>
      <c r="G79">
        <f t="shared" ca="1" si="33"/>
        <v>1</v>
      </c>
      <c r="H79">
        <f t="shared" ca="1" si="34"/>
        <v>0</v>
      </c>
      <c r="I79">
        <f t="shared" ca="1" si="35"/>
        <v>73387</v>
      </c>
      <c r="J79" t="str">
        <f t="shared" ca="1" si="36"/>
        <v>Peshawar</v>
      </c>
      <c r="K79">
        <f t="shared" ca="1" si="37"/>
        <v>5</v>
      </c>
      <c r="L79">
        <f t="shared" ca="1" si="20"/>
        <v>293548</v>
      </c>
      <c r="M79">
        <f t="shared" ca="1" si="38"/>
        <v>71095.18388983309</v>
      </c>
      <c r="N79">
        <f t="shared" ca="1" si="21"/>
        <v>0</v>
      </c>
      <c r="O79">
        <f t="shared" ca="1" si="39"/>
        <v>0</v>
      </c>
      <c r="P79">
        <f t="shared" ca="1" si="22"/>
        <v>116346.65816856256</v>
      </c>
      <c r="Q79">
        <f t="shared" ca="1" si="23"/>
        <v>75550.888019126694</v>
      </c>
      <c r="R79">
        <f t="shared" ca="1" si="24"/>
        <v>369098.88801912672</v>
      </c>
      <c r="S79">
        <f t="shared" ca="1" si="25"/>
        <v>187441.84205839565</v>
      </c>
      <c r="T79">
        <f t="shared" ca="1" si="26"/>
        <v>181657.04596073108</v>
      </c>
    </row>
    <row r="80" spans="1:20" x14ac:dyDescent="0.25">
      <c r="A80">
        <f t="shared" ca="1" si="27"/>
        <v>1</v>
      </c>
      <c r="B80" t="str">
        <f t="shared" ca="1" si="28"/>
        <v>male</v>
      </c>
      <c r="C80">
        <f t="shared" ca="1" si="29"/>
        <v>46</v>
      </c>
      <c r="D80" t="str">
        <f t="shared" ca="1" si="30"/>
        <v>Data Science</v>
      </c>
      <c r="E80">
        <f t="shared" ca="1" si="31"/>
        <v>2</v>
      </c>
      <c r="F80" t="str">
        <f t="shared" ca="1" si="32"/>
        <v>Matric</v>
      </c>
      <c r="G80">
        <f t="shared" ca="1" si="33"/>
        <v>1</v>
      </c>
      <c r="H80">
        <f t="shared" ca="1" si="34"/>
        <v>1</v>
      </c>
      <c r="I80">
        <f t="shared" ca="1" si="35"/>
        <v>44683</v>
      </c>
      <c r="J80" t="str">
        <f t="shared" ca="1" si="36"/>
        <v>Karachi</v>
      </c>
      <c r="K80">
        <f t="shared" ca="1" si="37"/>
        <v>1</v>
      </c>
      <c r="L80">
        <f t="shared" ca="1" si="20"/>
        <v>134049</v>
      </c>
      <c r="M80">
        <f t="shared" ca="1" si="38"/>
        <v>68148.53230326662</v>
      </c>
      <c r="N80">
        <f t="shared" ca="1" si="21"/>
        <v>21449.97594618463</v>
      </c>
      <c r="O80">
        <f t="shared" ca="1" si="39"/>
        <v>170</v>
      </c>
      <c r="P80">
        <f t="shared" ca="1" si="22"/>
        <v>27037.723683927463</v>
      </c>
      <c r="Q80">
        <f t="shared" ca="1" si="23"/>
        <v>56105.107172269549</v>
      </c>
      <c r="R80">
        <f t="shared" ca="1" si="24"/>
        <v>211604.08311845417</v>
      </c>
      <c r="S80">
        <f t="shared" ca="1" si="25"/>
        <v>95356.255987194076</v>
      </c>
      <c r="T80">
        <f t="shared" ca="1" si="26"/>
        <v>116247.8271312601</v>
      </c>
    </row>
    <row r="81" spans="1:20" x14ac:dyDescent="0.25">
      <c r="A81">
        <f t="shared" ca="1" si="27"/>
        <v>2</v>
      </c>
      <c r="B81" t="str">
        <f t="shared" ca="1" si="28"/>
        <v>female</v>
      </c>
      <c r="C81">
        <f t="shared" ca="1" si="29"/>
        <v>45</v>
      </c>
      <c r="D81" t="str">
        <f t="shared" ca="1" si="30"/>
        <v>IT</v>
      </c>
      <c r="E81">
        <f t="shared" ca="1" si="31"/>
        <v>1</v>
      </c>
      <c r="F81" t="str">
        <f t="shared" ca="1" si="32"/>
        <v>Matric</v>
      </c>
      <c r="G81">
        <f t="shared" ca="1" si="33"/>
        <v>1</v>
      </c>
      <c r="H81">
        <f t="shared" ca="1" si="34"/>
        <v>0</v>
      </c>
      <c r="I81">
        <f t="shared" ca="1" si="35"/>
        <v>40169</v>
      </c>
      <c r="J81" t="str">
        <f t="shared" ca="1" si="36"/>
        <v>Islamabad</v>
      </c>
      <c r="K81">
        <f t="shared" ca="1" si="37"/>
        <v>3</v>
      </c>
      <c r="L81">
        <f t="shared" ca="1" si="20"/>
        <v>200845</v>
      </c>
      <c r="M81">
        <f t="shared" ca="1" si="38"/>
        <v>25023.612294930634</v>
      </c>
      <c r="N81">
        <f t="shared" ca="1" si="21"/>
        <v>0</v>
      </c>
      <c r="O81">
        <f t="shared" ca="1" si="39"/>
        <v>0</v>
      </c>
      <c r="P81">
        <f t="shared" ca="1" si="22"/>
        <v>556.98537950133277</v>
      </c>
      <c r="Q81">
        <f t="shared" ca="1" si="23"/>
        <v>9758.4275882840593</v>
      </c>
      <c r="R81">
        <f t="shared" ca="1" si="24"/>
        <v>210603.42758828407</v>
      </c>
      <c r="S81">
        <f t="shared" ca="1" si="25"/>
        <v>25580.597674431967</v>
      </c>
      <c r="T81">
        <f t="shared" ca="1" si="26"/>
        <v>185022.8299138521</v>
      </c>
    </row>
    <row r="82" spans="1:20" x14ac:dyDescent="0.25">
      <c r="A82">
        <f t="shared" ca="1" si="27"/>
        <v>2</v>
      </c>
      <c r="B82" t="str">
        <f t="shared" ca="1" si="28"/>
        <v>female</v>
      </c>
      <c r="C82">
        <f t="shared" ca="1" si="29"/>
        <v>35</v>
      </c>
      <c r="D82" t="str">
        <f t="shared" ca="1" si="30"/>
        <v>Data Science</v>
      </c>
      <c r="E82">
        <f t="shared" ca="1" si="31"/>
        <v>2</v>
      </c>
      <c r="F82" t="str">
        <f t="shared" ca="1" si="32"/>
        <v>Matric</v>
      </c>
      <c r="G82">
        <f t="shared" ca="1" si="33"/>
        <v>1</v>
      </c>
      <c r="H82">
        <f t="shared" ca="1" si="34"/>
        <v>1</v>
      </c>
      <c r="I82">
        <f t="shared" ca="1" si="35"/>
        <v>72685</v>
      </c>
      <c r="J82" t="str">
        <f t="shared" ca="1" si="36"/>
        <v>Gwadar</v>
      </c>
      <c r="K82">
        <f t="shared" ca="1" si="37"/>
        <v>9</v>
      </c>
      <c r="L82">
        <f t="shared" ca="1" si="20"/>
        <v>290740</v>
      </c>
      <c r="M82">
        <f t="shared" ca="1" si="38"/>
        <v>151534.53597363748</v>
      </c>
      <c r="N82">
        <f t="shared" ca="1" si="21"/>
        <v>25718.37059351334</v>
      </c>
      <c r="O82">
        <f t="shared" ca="1" si="39"/>
        <v>9827</v>
      </c>
      <c r="P82">
        <f t="shared" ca="1" si="22"/>
        <v>110889.41749902425</v>
      </c>
      <c r="Q82">
        <f t="shared" ca="1" si="23"/>
        <v>34701.788873446887</v>
      </c>
      <c r="R82">
        <f t="shared" ca="1" si="24"/>
        <v>351160.15946696023</v>
      </c>
      <c r="S82">
        <f t="shared" ca="1" si="25"/>
        <v>272250.95347266173</v>
      </c>
      <c r="T82">
        <f t="shared" ca="1" si="26"/>
        <v>78909.205994298507</v>
      </c>
    </row>
    <row r="83" spans="1:20" x14ac:dyDescent="0.25">
      <c r="A83">
        <f t="shared" ca="1" si="27"/>
        <v>1</v>
      </c>
      <c r="B83" t="str">
        <f t="shared" ca="1" si="28"/>
        <v>male</v>
      </c>
      <c r="C83">
        <f t="shared" ca="1" si="29"/>
        <v>45</v>
      </c>
      <c r="D83" t="str">
        <f t="shared" ca="1" si="30"/>
        <v>Health</v>
      </c>
      <c r="E83">
        <f t="shared" ca="1" si="31"/>
        <v>4</v>
      </c>
      <c r="F83" t="str">
        <f t="shared" ca="1" si="32"/>
        <v>Matric</v>
      </c>
      <c r="G83">
        <f t="shared" ca="1" si="33"/>
        <v>1</v>
      </c>
      <c r="H83">
        <f t="shared" ca="1" si="34"/>
        <v>1</v>
      </c>
      <c r="I83">
        <f t="shared" ca="1" si="35"/>
        <v>35380</v>
      </c>
      <c r="J83" t="str">
        <f t="shared" ca="1" si="36"/>
        <v>Hyderabad</v>
      </c>
      <c r="K83">
        <f t="shared" ca="1" si="37"/>
        <v>7</v>
      </c>
      <c r="L83">
        <f t="shared" ca="1" si="20"/>
        <v>176900</v>
      </c>
      <c r="M83">
        <f t="shared" ca="1" si="38"/>
        <v>147140.94311923959</v>
      </c>
      <c r="N83">
        <f t="shared" ca="1" si="21"/>
        <v>35308.837309167335</v>
      </c>
      <c r="O83">
        <f t="shared" ca="1" si="39"/>
        <v>15701</v>
      </c>
      <c r="P83">
        <f t="shared" ca="1" si="22"/>
        <v>35447.804057924477</v>
      </c>
      <c r="Q83">
        <f t="shared" ca="1" si="23"/>
        <v>47286.533584959274</v>
      </c>
      <c r="R83">
        <f t="shared" ca="1" si="24"/>
        <v>259495.37089412662</v>
      </c>
      <c r="S83">
        <f t="shared" ca="1" si="25"/>
        <v>198289.74717716407</v>
      </c>
      <c r="T83">
        <f t="shared" ca="1" si="26"/>
        <v>61205.623716962553</v>
      </c>
    </row>
    <row r="84" spans="1:20" x14ac:dyDescent="0.25">
      <c r="A84">
        <f t="shared" ca="1" si="27"/>
        <v>2</v>
      </c>
      <c r="B84" t="str">
        <f t="shared" ca="1" si="28"/>
        <v>female</v>
      </c>
      <c r="C84">
        <f t="shared" ca="1" si="29"/>
        <v>37</v>
      </c>
      <c r="D84" t="str">
        <f t="shared" ca="1" si="30"/>
        <v>IT</v>
      </c>
      <c r="E84">
        <f t="shared" ca="1" si="31"/>
        <v>1</v>
      </c>
      <c r="F84" t="str">
        <f t="shared" ca="1" si="32"/>
        <v>Matric</v>
      </c>
      <c r="G84">
        <f t="shared" ca="1" si="33"/>
        <v>1</v>
      </c>
      <c r="H84">
        <f t="shared" ca="1" si="34"/>
        <v>0</v>
      </c>
      <c r="I84">
        <f t="shared" ca="1" si="35"/>
        <v>37179</v>
      </c>
      <c r="J84" t="str">
        <f t="shared" ca="1" si="36"/>
        <v>Islamabad</v>
      </c>
      <c r="K84">
        <f t="shared" ca="1" si="37"/>
        <v>3</v>
      </c>
      <c r="L84">
        <f t="shared" ref="L84:L147" ca="1" si="40">I84*RANDBETWEEN(3,6)</f>
        <v>223074</v>
      </c>
      <c r="M84">
        <f t="shared" ca="1" si="38"/>
        <v>86234.13736683577</v>
      </c>
      <c r="N84">
        <f t="shared" ref="N84:N147" ca="1" si="41">H84*RAND()*I84</f>
        <v>0</v>
      </c>
      <c r="O84">
        <f t="shared" ca="1" si="39"/>
        <v>0</v>
      </c>
      <c r="P84">
        <f t="shared" ref="P84:P147" ca="1" si="42">RAND()*I84*2</f>
        <v>26379.847076758051</v>
      </c>
      <c r="Q84">
        <f t="shared" ref="Q84:Q147" ca="1" si="43">RAND()*I84*1.5</f>
        <v>51761.379335441612</v>
      </c>
      <c r="R84">
        <f t="shared" ref="R84:R147" ca="1" si="44">L84+N84+Q84</f>
        <v>274835.37933544163</v>
      </c>
      <c r="S84">
        <f t="shared" ref="S84:S147" ca="1" si="45">M84+O84+P84</f>
        <v>112613.98444359383</v>
      </c>
      <c r="T84">
        <f t="shared" ref="T84:T147" ca="1" si="46">R84-S84</f>
        <v>162221.3948918478</v>
      </c>
    </row>
    <row r="85" spans="1:20" x14ac:dyDescent="0.25">
      <c r="A85">
        <f t="shared" ca="1" si="27"/>
        <v>1</v>
      </c>
      <c r="B85" t="str">
        <f t="shared" ca="1" si="28"/>
        <v>male</v>
      </c>
      <c r="C85">
        <f t="shared" ca="1" si="29"/>
        <v>35</v>
      </c>
      <c r="D85" t="str">
        <f t="shared" ca="1" si="30"/>
        <v>Data Science</v>
      </c>
      <c r="E85">
        <f t="shared" ca="1" si="31"/>
        <v>2</v>
      </c>
      <c r="F85" t="str">
        <f t="shared" ca="1" si="32"/>
        <v>Graduation</v>
      </c>
      <c r="G85">
        <f t="shared" ca="1" si="33"/>
        <v>3</v>
      </c>
      <c r="H85">
        <f t="shared" ca="1" si="34"/>
        <v>2</v>
      </c>
      <c r="I85">
        <f t="shared" ca="1" si="35"/>
        <v>48742</v>
      </c>
      <c r="J85" t="str">
        <f t="shared" ca="1" si="36"/>
        <v>Rawalpindi</v>
      </c>
      <c r="K85">
        <f t="shared" ca="1" si="37"/>
        <v>8</v>
      </c>
      <c r="L85">
        <f t="shared" ca="1" si="40"/>
        <v>194968</v>
      </c>
      <c r="M85">
        <f t="shared" ca="1" si="38"/>
        <v>168125.12725077616</v>
      </c>
      <c r="N85">
        <f t="shared" ca="1" si="41"/>
        <v>82374.303292487602</v>
      </c>
      <c r="O85">
        <f t="shared" ca="1" si="39"/>
        <v>80018</v>
      </c>
      <c r="P85">
        <f t="shared" ca="1" si="42"/>
        <v>23999.434194873662</v>
      </c>
      <c r="Q85">
        <f t="shared" ca="1" si="43"/>
        <v>47391.095892752135</v>
      </c>
      <c r="R85">
        <f t="shared" ca="1" si="44"/>
        <v>324733.39918523974</v>
      </c>
      <c r="S85">
        <f t="shared" ca="1" si="45"/>
        <v>272142.56144564983</v>
      </c>
      <c r="T85">
        <f t="shared" ca="1" si="46"/>
        <v>52590.837739589915</v>
      </c>
    </row>
    <row r="86" spans="1:20" x14ac:dyDescent="0.25">
      <c r="A86">
        <f t="shared" ca="1" si="27"/>
        <v>1</v>
      </c>
      <c r="B86" t="str">
        <f t="shared" ca="1" si="28"/>
        <v>male</v>
      </c>
      <c r="C86">
        <f t="shared" ca="1" si="29"/>
        <v>35</v>
      </c>
      <c r="D86" t="str">
        <f t="shared" ca="1" si="30"/>
        <v>Sales</v>
      </c>
      <c r="E86">
        <f t="shared" ca="1" si="31"/>
        <v>5</v>
      </c>
      <c r="F86" t="str">
        <f t="shared" ca="1" si="32"/>
        <v>Matric</v>
      </c>
      <c r="G86">
        <f t="shared" ca="1" si="33"/>
        <v>1</v>
      </c>
      <c r="H86">
        <f t="shared" ca="1" si="34"/>
        <v>0</v>
      </c>
      <c r="I86">
        <f t="shared" ca="1" si="35"/>
        <v>42646</v>
      </c>
      <c r="J86" t="str">
        <f t="shared" ca="1" si="36"/>
        <v>Karachi</v>
      </c>
      <c r="K86">
        <f t="shared" ca="1" si="37"/>
        <v>1</v>
      </c>
      <c r="L86">
        <f t="shared" ca="1" si="40"/>
        <v>170584</v>
      </c>
      <c r="M86">
        <f t="shared" ca="1" si="38"/>
        <v>60393.355075432075</v>
      </c>
      <c r="N86">
        <f t="shared" ca="1" si="41"/>
        <v>0</v>
      </c>
      <c r="O86">
        <f t="shared" ca="1" si="39"/>
        <v>0</v>
      </c>
      <c r="P86">
        <f t="shared" ca="1" si="42"/>
        <v>40870.908186712433</v>
      </c>
      <c r="Q86">
        <f t="shared" ca="1" si="43"/>
        <v>22710.003313664965</v>
      </c>
      <c r="R86">
        <f t="shared" ca="1" si="44"/>
        <v>193294.00331366496</v>
      </c>
      <c r="S86">
        <f t="shared" ca="1" si="45"/>
        <v>101264.26326214451</v>
      </c>
      <c r="T86">
        <f t="shared" ca="1" si="46"/>
        <v>92029.74005152045</v>
      </c>
    </row>
    <row r="87" spans="1:20" x14ac:dyDescent="0.25">
      <c r="A87">
        <f t="shared" ca="1" si="27"/>
        <v>2</v>
      </c>
      <c r="B87" t="str">
        <f t="shared" ca="1" si="28"/>
        <v>female</v>
      </c>
      <c r="C87">
        <f t="shared" ca="1" si="29"/>
        <v>42</v>
      </c>
      <c r="D87" t="str">
        <f t="shared" ca="1" si="30"/>
        <v>Data Science</v>
      </c>
      <c r="E87">
        <f t="shared" ca="1" si="31"/>
        <v>2</v>
      </c>
      <c r="F87" t="str">
        <f t="shared" ca="1" si="32"/>
        <v>Masters</v>
      </c>
      <c r="G87">
        <f t="shared" ca="1" si="33"/>
        <v>4</v>
      </c>
      <c r="H87">
        <f t="shared" ca="1" si="34"/>
        <v>0</v>
      </c>
      <c r="I87">
        <f t="shared" ca="1" si="35"/>
        <v>71743</v>
      </c>
      <c r="J87" t="str">
        <f t="shared" ca="1" si="36"/>
        <v>Quetta</v>
      </c>
      <c r="K87">
        <f t="shared" ca="1" si="37"/>
        <v>6</v>
      </c>
      <c r="L87">
        <f t="shared" ca="1" si="40"/>
        <v>430458</v>
      </c>
      <c r="M87">
        <f t="shared" ca="1" si="38"/>
        <v>250442.38308047474</v>
      </c>
      <c r="N87">
        <f t="shared" ca="1" si="41"/>
        <v>0</v>
      </c>
      <c r="O87">
        <f t="shared" ca="1" si="39"/>
        <v>0</v>
      </c>
      <c r="P87">
        <f t="shared" ca="1" si="42"/>
        <v>19183.815485802577</v>
      </c>
      <c r="Q87">
        <f t="shared" ca="1" si="43"/>
        <v>102861.00011884933</v>
      </c>
      <c r="R87">
        <f t="shared" ca="1" si="44"/>
        <v>533319.00011884933</v>
      </c>
      <c r="S87">
        <f t="shared" ca="1" si="45"/>
        <v>269626.19856627734</v>
      </c>
      <c r="T87">
        <f t="shared" ca="1" si="46"/>
        <v>263692.801552572</v>
      </c>
    </row>
    <row r="88" spans="1:20" x14ac:dyDescent="0.25">
      <c r="A88">
        <f t="shared" ca="1" si="27"/>
        <v>1</v>
      </c>
      <c r="B88" t="str">
        <f t="shared" ca="1" si="28"/>
        <v>male</v>
      </c>
      <c r="C88">
        <f t="shared" ca="1" si="29"/>
        <v>44</v>
      </c>
      <c r="D88" t="str">
        <f t="shared" ca="1" si="30"/>
        <v>Management</v>
      </c>
      <c r="E88">
        <f t="shared" ca="1" si="31"/>
        <v>6</v>
      </c>
      <c r="F88" t="str">
        <f t="shared" ca="1" si="32"/>
        <v>Graduation</v>
      </c>
      <c r="G88">
        <f t="shared" ca="1" si="33"/>
        <v>3</v>
      </c>
      <c r="H88">
        <f t="shared" ca="1" si="34"/>
        <v>2</v>
      </c>
      <c r="I88">
        <f t="shared" ca="1" si="35"/>
        <v>61626</v>
      </c>
      <c r="J88" t="str">
        <f t="shared" ca="1" si="36"/>
        <v>Quetta</v>
      </c>
      <c r="K88">
        <f t="shared" ca="1" si="37"/>
        <v>6</v>
      </c>
      <c r="L88">
        <f t="shared" ca="1" si="40"/>
        <v>369756</v>
      </c>
      <c r="M88">
        <f t="shared" ca="1" si="38"/>
        <v>261140.10023346014</v>
      </c>
      <c r="N88">
        <f t="shared" ca="1" si="41"/>
        <v>90994.187008694658</v>
      </c>
      <c r="O88">
        <f t="shared" ca="1" si="39"/>
        <v>88094</v>
      </c>
      <c r="P88">
        <f t="shared" ca="1" si="42"/>
        <v>2529.2647421864935</v>
      </c>
      <c r="Q88">
        <f t="shared" ca="1" si="43"/>
        <v>78398.689775299834</v>
      </c>
      <c r="R88">
        <f t="shared" ca="1" si="44"/>
        <v>539148.87678399449</v>
      </c>
      <c r="S88">
        <f t="shared" ca="1" si="45"/>
        <v>351763.3649756466</v>
      </c>
      <c r="T88">
        <f t="shared" ca="1" si="46"/>
        <v>187385.51180834789</v>
      </c>
    </row>
    <row r="89" spans="1:20" x14ac:dyDescent="0.25">
      <c r="A89">
        <f t="shared" ca="1" si="27"/>
        <v>1</v>
      </c>
      <c r="B89" t="str">
        <f t="shared" ca="1" si="28"/>
        <v>male</v>
      </c>
      <c r="C89">
        <f t="shared" ca="1" si="29"/>
        <v>47</v>
      </c>
      <c r="D89" t="str">
        <f t="shared" ca="1" si="30"/>
        <v>Marketing</v>
      </c>
      <c r="E89">
        <f t="shared" ca="1" si="31"/>
        <v>3</v>
      </c>
      <c r="F89" t="str">
        <f t="shared" ca="1" si="32"/>
        <v>Matric</v>
      </c>
      <c r="G89">
        <f t="shared" ca="1" si="33"/>
        <v>1</v>
      </c>
      <c r="H89">
        <f t="shared" ca="1" si="34"/>
        <v>2</v>
      </c>
      <c r="I89">
        <f t="shared" ca="1" si="35"/>
        <v>42714</v>
      </c>
      <c r="J89" t="str">
        <f t="shared" ca="1" si="36"/>
        <v>Islamabad</v>
      </c>
      <c r="K89">
        <f t="shared" ca="1" si="37"/>
        <v>3</v>
      </c>
      <c r="L89">
        <f t="shared" ca="1" si="40"/>
        <v>256284</v>
      </c>
      <c r="M89">
        <f t="shared" ca="1" si="38"/>
        <v>232061.82160100384</v>
      </c>
      <c r="N89">
        <f t="shared" ca="1" si="41"/>
        <v>35693.080868213343</v>
      </c>
      <c r="O89">
        <f t="shared" ca="1" si="39"/>
        <v>32863</v>
      </c>
      <c r="P89">
        <f t="shared" ca="1" si="42"/>
        <v>54027.102936243675</v>
      </c>
      <c r="Q89">
        <f t="shared" ca="1" si="43"/>
        <v>36502.547010184091</v>
      </c>
      <c r="R89">
        <f t="shared" ca="1" si="44"/>
        <v>328479.62787839741</v>
      </c>
      <c r="S89">
        <f t="shared" ca="1" si="45"/>
        <v>318951.92453724757</v>
      </c>
      <c r="T89">
        <f t="shared" ca="1" si="46"/>
        <v>9527.7033411498414</v>
      </c>
    </row>
    <row r="90" spans="1:20" x14ac:dyDescent="0.25">
      <c r="A90">
        <f t="shared" ca="1" si="27"/>
        <v>2</v>
      </c>
      <c r="B90" t="str">
        <f t="shared" ca="1" si="28"/>
        <v>female</v>
      </c>
      <c r="C90">
        <f t="shared" ca="1" si="29"/>
        <v>26</v>
      </c>
      <c r="D90" t="str">
        <f t="shared" ca="1" si="30"/>
        <v>Health</v>
      </c>
      <c r="E90">
        <f t="shared" ca="1" si="31"/>
        <v>4</v>
      </c>
      <c r="F90" t="str">
        <f t="shared" ca="1" si="32"/>
        <v>Graduation</v>
      </c>
      <c r="G90">
        <f t="shared" ca="1" si="33"/>
        <v>3</v>
      </c>
      <c r="H90">
        <f t="shared" ca="1" si="34"/>
        <v>0</v>
      </c>
      <c r="I90">
        <f t="shared" ca="1" si="35"/>
        <v>41957</v>
      </c>
      <c r="J90" t="str">
        <f t="shared" ca="1" si="36"/>
        <v>Karachi</v>
      </c>
      <c r="K90">
        <f t="shared" ca="1" si="37"/>
        <v>1</v>
      </c>
      <c r="L90">
        <f t="shared" ca="1" si="40"/>
        <v>125871</v>
      </c>
      <c r="M90">
        <f t="shared" ca="1" si="38"/>
        <v>78197.952029825057</v>
      </c>
      <c r="N90">
        <f t="shared" ca="1" si="41"/>
        <v>0</v>
      </c>
      <c r="O90">
        <f t="shared" ca="1" si="39"/>
        <v>0</v>
      </c>
      <c r="P90">
        <f t="shared" ca="1" si="42"/>
        <v>3769.5196525794254</v>
      </c>
      <c r="Q90">
        <f t="shared" ca="1" si="43"/>
        <v>50324.473380080293</v>
      </c>
      <c r="R90">
        <f t="shared" ca="1" si="44"/>
        <v>176195.47338008031</v>
      </c>
      <c r="S90">
        <f t="shared" ca="1" si="45"/>
        <v>81967.471682404488</v>
      </c>
      <c r="T90">
        <f t="shared" ca="1" si="46"/>
        <v>94228.00169767582</v>
      </c>
    </row>
    <row r="91" spans="1:20" x14ac:dyDescent="0.25">
      <c r="A91">
        <f t="shared" ca="1" si="27"/>
        <v>1</v>
      </c>
      <c r="B91" t="str">
        <f t="shared" ca="1" si="28"/>
        <v>male</v>
      </c>
      <c r="C91">
        <f t="shared" ca="1" si="29"/>
        <v>38</v>
      </c>
      <c r="D91" t="str">
        <f t="shared" ca="1" si="30"/>
        <v>Data Science</v>
      </c>
      <c r="E91">
        <f t="shared" ca="1" si="31"/>
        <v>2</v>
      </c>
      <c r="F91" t="str">
        <f t="shared" ca="1" si="32"/>
        <v>Masters</v>
      </c>
      <c r="G91">
        <f t="shared" ca="1" si="33"/>
        <v>4</v>
      </c>
      <c r="H91">
        <f t="shared" ca="1" si="34"/>
        <v>2</v>
      </c>
      <c r="I91">
        <f t="shared" ca="1" si="35"/>
        <v>35728</v>
      </c>
      <c r="J91" t="str">
        <f t="shared" ca="1" si="36"/>
        <v>Hyderabad</v>
      </c>
      <c r="K91">
        <f t="shared" ca="1" si="37"/>
        <v>7</v>
      </c>
      <c r="L91">
        <f t="shared" ca="1" si="40"/>
        <v>214368</v>
      </c>
      <c r="M91">
        <f t="shared" ca="1" si="38"/>
        <v>115240.4241080599</v>
      </c>
      <c r="N91">
        <f t="shared" ca="1" si="41"/>
        <v>789.8057298446621</v>
      </c>
      <c r="O91">
        <f t="shared" ca="1" si="39"/>
        <v>605</v>
      </c>
      <c r="P91">
        <f t="shared" ca="1" si="42"/>
        <v>30728.195359712216</v>
      </c>
      <c r="Q91">
        <f t="shared" ca="1" si="43"/>
        <v>9382.3879589440785</v>
      </c>
      <c r="R91">
        <f t="shared" ca="1" si="44"/>
        <v>224540.19368878874</v>
      </c>
      <c r="S91">
        <f t="shared" ca="1" si="45"/>
        <v>146573.61946777211</v>
      </c>
      <c r="T91">
        <f t="shared" ca="1" si="46"/>
        <v>77966.574221016635</v>
      </c>
    </row>
    <row r="92" spans="1:20" x14ac:dyDescent="0.25">
      <c r="A92">
        <f t="shared" ca="1" si="27"/>
        <v>1</v>
      </c>
      <c r="B92" t="str">
        <f t="shared" ca="1" si="28"/>
        <v>male</v>
      </c>
      <c r="C92">
        <f t="shared" ca="1" si="29"/>
        <v>48</v>
      </c>
      <c r="D92" t="str">
        <f t="shared" ca="1" si="30"/>
        <v>IT</v>
      </c>
      <c r="E92">
        <f t="shared" ca="1" si="31"/>
        <v>1</v>
      </c>
      <c r="F92" t="str">
        <f t="shared" ca="1" si="32"/>
        <v>Masters</v>
      </c>
      <c r="G92">
        <f t="shared" ca="1" si="33"/>
        <v>4</v>
      </c>
      <c r="H92">
        <f t="shared" ca="1" si="34"/>
        <v>2</v>
      </c>
      <c r="I92">
        <f t="shared" ca="1" si="35"/>
        <v>34548</v>
      </c>
      <c r="J92" t="str">
        <f t="shared" ca="1" si="36"/>
        <v>Rawalpindi</v>
      </c>
      <c r="K92">
        <f t="shared" ca="1" si="37"/>
        <v>8</v>
      </c>
      <c r="L92">
        <f t="shared" ca="1" si="40"/>
        <v>172740</v>
      </c>
      <c r="M92">
        <f t="shared" ca="1" si="38"/>
        <v>128678.45860727441</v>
      </c>
      <c r="N92">
        <f t="shared" ca="1" si="41"/>
        <v>18228.983374885345</v>
      </c>
      <c r="O92">
        <f t="shared" ca="1" si="39"/>
        <v>14810</v>
      </c>
      <c r="P92">
        <f t="shared" ca="1" si="42"/>
        <v>7421.7671671020507</v>
      </c>
      <c r="Q92">
        <f t="shared" ca="1" si="43"/>
        <v>32016.565165073778</v>
      </c>
      <c r="R92">
        <f t="shared" ca="1" si="44"/>
        <v>222985.54853995913</v>
      </c>
      <c r="S92">
        <f t="shared" ca="1" si="45"/>
        <v>150910.22577437645</v>
      </c>
      <c r="T92">
        <f t="shared" ca="1" si="46"/>
        <v>72075.322765582678</v>
      </c>
    </row>
    <row r="93" spans="1:20" x14ac:dyDescent="0.25">
      <c r="A93">
        <f t="shared" ca="1" si="27"/>
        <v>1</v>
      </c>
      <c r="B93" t="str">
        <f t="shared" ca="1" si="28"/>
        <v>male</v>
      </c>
      <c r="C93">
        <f t="shared" ca="1" si="29"/>
        <v>50</v>
      </c>
      <c r="D93" t="str">
        <f t="shared" ca="1" si="30"/>
        <v>Sales</v>
      </c>
      <c r="E93">
        <f t="shared" ca="1" si="31"/>
        <v>5</v>
      </c>
      <c r="F93" t="str">
        <f t="shared" ca="1" si="32"/>
        <v>Graduation</v>
      </c>
      <c r="G93">
        <f t="shared" ca="1" si="33"/>
        <v>3</v>
      </c>
      <c r="H93">
        <f t="shared" ca="1" si="34"/>
        <v>1</v>
      </c>
      <c r="I93">
        <f t="shared" ca="1" si="35"/>
        <v>39467</v>
      </c>
      <c r="J93" t="str">
        <f t="shared" ca="1" si="36"/>
        <v>Quetta</v>
      </c>
      <c r="K93">
        <f t="shared" ca="1" si="37"/>
        <v>6</v>
      </c>
      <c r="L93">
        <f t="shared" ca="1" si="40"/>
        <v>157868</v>
      </c>
      <c r="M93">
        <f t="shared" ca="1" si="38"/>
        <v>35919.173093045501</v>
      </c>
      <c r="N93">
        <f t="shared" ca="1" si="41"/>
        <v>30780.959364535895</v>
      </c>
      <c r="O93">
        <f t="shared" ca="1" si="39"/>
        <v>17067</v>
      </c>
      <c r="P93">
        <f t="shared" ca="1" si="42"/>
        <v>26637.864605845669</v>
      </c>
      <c r="Q93">
        <f t="shared" ca="1" si="43"/>
        <v>24756.193368324042</v>
      </c>
      <c r="R93">
        <f t="shared" ca="1" si="44"/>
        <v>213405.15273285995</v>
      </c>
      <c r="S93">
        <f t="shared" ca="1" si="45"/>
        <v>79624.037698891174</v>
      </c>
      <c r="T93">
        <f t="shared" ca="1" si="46"/>
        <v>133781.11503396876</v>
      </c>
    </row>
    <row r="94" spans="1:20" x14ac:dyDescent="0.25">
      <c r="A94">
        <f t="shared" ca="1" si="27"/>
        <v>1</v>
      </c>
      <c r="B94" t="str">
        <f t="shared" ca="1" si="28"/>
        <v>male</v>
      </c>
      <c r="C94">
        <f t="shared" ca="1" si="29"/>
        <v>49</v>
      </c>
      <c r="D94" t="str">
        <f t="shared" ca="1" si="30"/>
        <v>Sales</v>
      </c>
      <c r="E94">
        <f t="shared" ca="1" si="31"/>
        <v>5</v>
      </c>
      <c r="F94" t="str">
        <f t="shared" ca="1" si="32"/>
        <v>Graduation</v>
      </c>
      <c r="G94">
        <f t="shared" ca="1" si="33"/>
        <v>3</v>
      </c>
      <c r="H94">
        <f t="shared" ca="1" si="34"/>
        <v>1</v>
      </c>
      <c r="I94">
        <f t="shared" ca="1" si="35"/>
        <v>36772</v>
      </c>
      <c r="J94" t="str">
        <f t="shared" ca="1" si="36"/>
        <v>Quetta</v>
      </c>
      <c r="K94">
        <f t="shared" ca="1" si="37"/>
        <v>6</v>
      </c>
      <c r="L94">
        <f t="shared" ca="1" si="40"/>
        <v>110316</v>
      </c>
      <c r="M94">
        <f t="shared" ca="1" si="38"/>
        <v>80937.100398518684</v>
      </c>
      <c r="N94">
        <f t="shared" ca="1" si="41"/>
        <v>13965.458667175768</v>
      </c>
      <c r="O94">
        <f t="shared" ca="1" si="39"/>
        <v>11097</v>
      </c>
      <c r="P94">
        <f t="shared" ca="1" si="42"/>
        <v>31727.656479452973</v>
      </c>
      <c r="Q94">
        <f t="shared" ca="1" si="43"/>
        <v>8957.4545888580251</v>
      </c>
      <c r="R94">
        <f t="shared" ca="1" si="44"/>
        <v>133238.91325603379</v>
      </c>
      <c r="S94">
        <f t="shared" ca="1" si="45"/>
        <v>123761.75687797165</v>
      </c>
      <c r="T94">
        <f t="shared" ca="1" si="46"/>
        <v>9477.1563780621364</v>
      </c>
    </row>
    <row r="95" spans="1:20" x14ac:dyDescent="0.25">
      <c r="A95">
        <f t="shared" ca="1" si="27"/>
        <v>1</v>
      </c>
      <c r="B95" t="str">
        <f t="shared" ca="1" si="28"/>
        <v>male</v>
      </c>
      <c r="C95">
        <f t="shared" ca="1" si="29"/>
        <v>39</v>
      </c>
      <c r="D95" t="str">
        <f t="shared" ca="1" si="30"/>
        <v>Sales</v>
      </c>
      <c r="E95">
        <f t="shared" ca="1" si="31"/>
        <v>5</v>
      </c>
      <c r="F95" t="str">
        <f t="shared" ca="1" si="32"/>
        <v>Intermediate</v>
      </c>
      <c r="G95">
        <f t="shared" ca="1" si="33"/>
        <v>2</v>
      </c>
      <c r="H95">
        <f t="shared" ca="1" si="34"/>
        <v>2</v>
      </c>
      <c r="I95">
        <f t="shared" ca="1" si="35"/>
        <v>40809</v>
      </c>
      <c r="J95" t="str">
        <f t="shared" ca="1" si="36"/>
        <v>Karachi</v>
      </c>
      <c r="K95">
        <f t="shared" ca="1" si="37"/>
        <v>1</v>
      </c>
      <c r="L95">
        <f t="shared" ca="1" si="40"/>
        <v>122427</v>
      </c>
      <c r="M95">
        <f t="shared" ca="1" si="38"/>
        <v>27924.642923897944</v>
      </c>
      <c r="N95">
        <f t="shared" ca="1" si="41"/>
        <v>51221.703447762673</v>
      </c>
      <c r="O95">
        <f t="shared" ca="1" si="39"/>
        <v>38665</v>
      </c>
      <c r="P95">
        <f t="shared" ca="1" si="42"/>
        <v>20420.992319439854</v>
      </c>
      <c r="Q95">
        <f t="shared" ca="1" si="43"/>
        <v>54050.309084929919</v>
      </c>
      <c r="R95">
        <f t="shared" ca="1" si="44"/>
        <v>227699.01253269258</v>
      </c>
      <c r="S95">
        <f t="shared" ca="1" si="45"/>
        <v>87010.635243337805</v>
      </c>
      <c r="T95">
        <f t="shared" ca="1" si="46"/>
        <v>140688.37728935477</v>
      </c>
    </row>
    <row r="96" spans="1:20" x14ac:dyDescent="0.25">
      <c r="A96">
        <f t="shared" ca="1" si="27"/>
        <v>2</v>
      </c>
      <c r="B96" t="str">
        <f t="shared" ca="1" si="28"/>
        <v>female</v>
      </c>
      <c r="C96">
        <f t="shared" ca="1" si="29"/>
        <v>31</v>
      </c>
      <c r="D96" t="str">
        <f t="shared" ca="1" si="30"/>
        <v>Marketing</v>
      </c>
      <c r="E96">
        <f t="shared" ca="1" si="31"/>
        <v>3</v>
      </c>
      <c r="F96" t="str">
        <f t="shared" ca="1" si="32"/>
        <v>Matric</v>
      </c>
      <c r="G96">
        <f t="shared" ca="1" si="33"/>
        <v>1</v>
      </c>
      <c r="H96">
        <f t="shared" ca="1" si="34"/>
        <v>0</v>
      </c>
      <c r="I96">
        <f t="shared" ca="1" si="35"/>
        <v>57793</v>
      </c>
      <c r="J96" t="str">
        <f t="shared" ca="1" si="36"/>
        <v>Lahore</v>
      </c>
      <c r="K96">
        <f t="shared" ca="1" si="37"/>
        <v>2</v>
      </c>
      <c r="L96">
        <f t="shared" ca="1" si="40"/>
        <v>346758</v>
      </c>
      <c r="M96">
        <f t="shared" ca="1" si="38"/>
        <v>126287.43405214927</v>
      </c>
      <c r="N96">
        <f t="shared" ca="1" si="41"/>
        <v>0</v>
      </c>
      <c r="O96">
        <f t="shared" ca="1" si="39"/>
        <v>0</v>
      </c>
      <c r="P96">
        <f t="shared" ca="1" si="42"/>
        <v>52606.060287280074</v>
      </c>
      <c r="Q96">
        <f t="shared" ca="1" si="43"/>
        <v>56150.765959638738</v>
      </c>
      <c r="R96">
        <f t="shared" ca="1" si="44"/>
        <v>402908.76595963875</v>
      </c>
      <c r="S96">
        <f t="shared" ca="1" si="45"/>
        <v>178893.49433942934</v>
      </c>
      <c r="T96">
        <f t="shared" ca="1" si="46"/>
        <v>224015.27162020942</v>
      </c>
    </row>
    <row r="97" spans="1:20" x14ac:dyDescent="0.25">
      <c r="A97">
        <f t="shared" ca="1" si="27"/>
        <v>1</v>
      </c>
      <c r="B97" t="str">
        <f t="shared" ca="1" si="28"/>
        <v>male</v>
      </c>
      <c r="C97">
        <f t="shared" ca="1" si="29"/>
        <v>26</v>
      </c>
      <c r="D97" t="str">
        <f t="shared" ca="1" si="30"/>
        <v>Marketing</v>
      </c>
      <c r="E97">
        <f t="shared" ca="1" si="31"/>
        <v>3</v>
      </c>
      <c r="F97" t="str">
        <f t="shared" ca="1" si="32"/>
        <v>Intermediate</v>
      </c>
      <c r="G97">
        <f t="shared" ca="1" si="33"/>
        <v>2</v>
      </c>
      <c r="H97">
        <f t="shared" ca="1" si="34"/>
        <v>1</v>
      </c>
      <c r="I97">
        <f t="shared" ca="1" si="35"/>
        <v>60139</v>
      </c>
      <c r="J97" t="str">
        <f t="shared" ca="1" si="36"/>
        <v>Peshawar</v>
      </c>
      <c r="K97">
        <f t="shared" ca="1" si="37"/>
        <v>5</v>
      </c>
      <c r="L97">
        <f t="shared" ca="1" si="40"/>
        <v>360834</v>
      </c>
      <c r="M97">
        <f t="shared" ca="1" si="38"/>
        <v>193703.5062068277</v>
      </c>
      <c r="N97">
        <f t="shared" ca="1" si="41"/>
        <v>8463.9794746265998</v>
      </c>
      <c r="O97">
        <f t="shared" ca="1" si="39"/>
        <v>8110</v>
      </c>
      <c r="P97">
        <f t="shared" ca="1" si="42"/>
        <v>118033.90068393055</v>
      </c>
      <c r="Q97">
        <f t="shared" ca="1" si="43"/>
        <v>42688.323893507128</v>
      </c>
      <c r="R97">
        <f t="shared" ca="1" si="44"/>
        <v>411986.30336813373</v>
      </c>
      <c r="S97">
        <f t="shared" ca="1" si="45"/>
        <v>319847.40689075826</v>
      </c>
      <c r="T97">
        <f t="shared" ca="1" si="46"/>
        <v>92138.896477375471</v>
      </c>
    </row>
    <row r="98" spans="1:20" x14ac:dyDescent="0.25">
      <c r="A98">
        <f t="shared" ca="1" si="27"/>
        <v>1</v>
      </c>
      <c r="B98" t="str">
        <f t="shared" ca="1" si="28"/>
        <v>male</v>
      </c>
      <c r="C98">
        <f t="shared" ca="1" si="29"/>
        <v>47</v>
      </c>
      <c r="D98" t="str">
        <f t="shared" ca="1" si="30"/>
        <v>Marketing</v>
      </c>
      <c r="E98">
        <f t="shared" ca="1" si="31"/>
        <v>3</v>
      </c>
      <c r="F98" t="str">
        <f t="shared" ca="1" si="32"/>
        <v>Graduation</v>
      </c>
      <c r="G98">
        <f t="shared" ca="1" si="33"/>
        <v>3</v>
      </c>
      <c r="H98">
        <f t="shared" ca="1" si="34"/>
        <v>1</v>
      </c>
      <c r="I98">
        <f t="shared" ca="1" si="35"/>
        <v>30154</v>
      </c>
      <c r="J98" t="str">
        <f t="shared" ca="1" si="36"/>
        <v>Multan</v>
      </c>
      <c r="K98">
        <f t="shared" ca="1" si="37"/>
        <v>4</v>
      </c>
      <c r="L98">
        <f t="shared" ca="1" si="40"/>
        <v>180924</v>
      </c>
      <c r="M98">
        <f t="shared" ca="1" si="38"/>
        <v>33428.821563876765</v>
      </c>
      <c r="N98">
        <f t="shared" ca="1" si="41"/>
        <v>25647.665218518294</v>
      </c>
      <c r="O98">
        <f t="shared" ca="1" si="39"/>
        <v>8571</v>
      </c>
      <c r="P98">
        <f t="shared" ca="1" si="42"/>
        <v>31902.330732148632</v>
      </c>
      <c r="Q98">
        <f t="shared" ca="1" si="43"/>
        <v>34101.288608396746</v>
      </c>
      <c r="R98">
        <f t="shared" ca="1" si="44"/>
        <v>240672.95382691504</v>
      </c>
      <c r="S98">
        <f t="shared" ca="1" si="45"/>
        <v>73902.152296025393</v>
      </c>
      <c r="T98">
        <f t="shared" ca="1" si="46"/>
        <v>166770.80153088964</v>
      </c>
    </row>
    <row r="99" spans="1:20" x14ac:dyDescent="0.25">
      <c r="A99">
        <f t="shared" ca="1" si="27"/>
        <v>2</v>
      </c>
      <c r="B99" t="str">
        <f t="shared" ca="1" si="28"/>
        <v>female</v>
      </c>
      <c r="C99">
        <f t="shared" ca="1" si="29"/>
        <v>29</v>
      </c>
      <c r="D99" t="str">
        <f t="shared" ca="1" si="30"/>
        <v>Sales</v>
      </c>
      <c r="E99">
        <f t="shared" ca="1" si="31"/>
        <v>5</v>
      </c>
      <c r="F99" t="str">
        <f t="shared" ca="1" si="32"/>
        <v>Graduation</v>
      </c>
      <c r="G99">
        <f t="shared" ca="1" si="33"/>
        <v>3</v>
      </c>
      <c r="H99">
        <f t="shared" ca="1" si="34"/>
        <v>2</v>
      </c>
      <c r="I99">
        <f t="shared" ca="1" si="35"/>
        <v>30514</v>
      </c>
      <c r="J99" t="str">
        <f t="shared" ca="1" si="36"/>
        <v>Rawalpindi</v>
      </c>
      <c r="K99">
        <f t="shared" ca="1" si="37"/>
        <v>8</v>
      </c>
      <c r="L99">
        <f t="shared" ca="1" si="40"/>
        <v>91542</v>
      </c>
      <c r="M99">
        <f t="shared" ca="1" si="38"/>
        <v>21530.961085583211</v>
      </c>
      <c r="N99">
        <f t="shared" ca="1" si="41"/>
        <v>2144.8729329717889</v>
      </c>
      <c r="O99">
        <f t="shared" ca="1" si="39"/>
        <v>1468</v>
      </c>
      <c r="P99">
        <f t="shared" ca="1" si="42"/>
        <v>32155.044803238728</v>
      </c>
      <c r="Q99">
        <f t="shared" ca="1" si="43"/>
        <v>35422.073741511078</v>
      </c>
      <c r="R99">
        <f t="shared" ca="1" si="44"/>
        <v>129108.94667448287</v>
      </c>
      <c r="S99">
        <f t="shared" ca="1" si="45"/>
        <v>55154.005888821936</v>
      </c>
      <c r="T99">
        <f t="shared" ca="1" si="46"/>
        <v>73954.940785660932</v>
      </c>
    </row>
    <row r="100" spans="1:20" x14ac:dyDescent="0.25">
      <c r="A100">
        <f t="shared" ca="1" si="27"/>
        <v>1</v>
      </c>
      <c r="B100" t="str">
        <f t="shared" ca="1" si="28"/>
        <v>male</v>
      </c>
      <c r="C100">
        <f t="shared" ca="1" si="29"/>
        <v>37</v>
      </c>
      <c r="D100" t="str">
        <f t="shared" ca="1" si="30"/>
        <v>Management</v>
      </c>
      <c r="E100">
        <f t="shared" ca="1" si="31"/>
        <v>6</v>
      </c>
      <c r="F100" t="str">
        <f t="shared" ca="1" si="32"/>
        <v>Masters</v>
      </c>
      <c r="G100">
        <f t="shared" ca="1" si="33"/>
        <v>4</v>
      </c>
      <c r="H100">
        <f t="shared" ca="1" si="34"/>
        <v>2</v>
      </c>
      <c r="I100">
        <f t="shared" ca="1" si="35"/>
        <v>65346</v>
      </c>
      <c r="J100" t="str">
        <f t="shared" ca="1" si="36"/>
        <v>Gwadar</v>
      </c>
      <c r="K100">
        <f t="shared" ca="1" si="37"/>
        <v>9</v>
      </c>
      <c r="L100">
        <f t="shared" ca="1" si="40"/>
        <v>196038</v>
      </c>
      <c r="M100">
        <f t="shared" ca="1" si="38"/>
        <v>36418.314594955911</v>
      </c>
      <c r="N100">
        <f t="shared" ca="1" si="41"/>
        <v>91850.110969170157</v>
      </c>
      <c r="O100">
        <f t="shared" ca="1" si="39"/>
        <v>37827</v>
      </c>
      <c r="P100">
        <f t="shared" ca="1" si="42"/>
        <v>1389.7866283913447</v>
      </c>
      <c r="Q100">
        <f t="shared" ca="1" si="43"/>
        <v>51332.462440473231</v>
      </c>
      <c r="R100">
        <f t="shared" ca="1" si="44"/>
        <v>339220.57340964337</v>
      </c>
      <c r="S100">
        <f t="shared" ca="1" si="45"/>
        <v>75635.101223347257</v>
      </c>
      <c r="T100">
        <f t="shared" ca="1" si="46"/>
        <v>263585.47218629613</v>
      </c>
    </row>
    <row r="101" spans="1:20" x14ac:dyDescent="0.25">
      <c r="A101">
        <f t="shared" ca="1" si="27"/>
        <v>2</v>
      </c>
      <c r="B101" t="str">
        <f t="shared" ca="1" si="28"/>
        <v>female</v>
      </c>
      <c r="C101">
        <f t="shared" ca="1" si="29"/>
        <v>50</v>
      </c>
      <c r="D101" t="str">
        <f t="shared" ca="1" si="30"/>
        <v>Data Science</v>
      </c>
      <c r="E101">
        <f t="shared" ca="1" si="31"/>
        <v>2</v>
      </c>
      <c r="F101" t="str">
        <f t="shared" ca="1" si="32"/>
        <v>Masters</v>
      </c>
      <c r="G101">
        <f t="shared" ca="1" si="33"/>
        <v>4</v>
      </c>
      <c r="H101">
        <f t="shared" ca="1" si="34"/>
        <v>0</v>
      </c>
      <c r="I101">
        <f t="shared" ca="1" si="35"/>
        <v>67312</v>
      </c>
      <c r="J101" t="str">
        <f t="shared" ca="1" si="36"/>
        <v>Hyderabad</v>
      </c>
      <c r="K101">
        <f t="shared" ca="1" si="37"/>
        <v>7</v>
      </c>
      <c r="L101">
        <f t="shared" ca="1" si="40"/>
        <v>403872</v>
      </c>
      <c r="M101">
        <f t="shared" ca="1" si="38"/>
        <v>197058.76607797958</v>
      </c>
      <c r="N101">
        <f t="shared" ca="1" si="41"/>
        <v>0</v>
      </c>
      <c r="O101">
        <f t="shared" ca="1" si="39"/>
        <v>0</v>
      </c>
      <c r="P101">
        <f t="shared" ca="1" si="42"/>
        <v>101628.90786562697</v>
      </c>
      <c r="Q101">
        <f t="shared" ca="1" si="43"/>
        <v>24645.299026103665</v>
      </c>
      <c r="R101">
        <f t="shared" ca="1" si="44"/>
        <v>428517.29902610369</v>
      </c>
      <c r="S101">
        <f t="shared" ca="1" si="45"/>
        <v>298687.67394360655</v>
      </c>
      <c r="T101">
        <f t="shared" ca="1" si="46"/>
        <v>129829.62508249714</v>
      </c>
    </row>
    <row r="102" spans="1:20" x14ac:dyDescent="0.25">
      <c r="A102">
        <f t="shared" ca="1" si="27"/>
        <v>1</v>
      </c>
      <c r="B102" t="str">
        <f t="shared" ca="1" si="28"/>
        <v>male</v>
      </c>
      <c r="C102">
        <f t="shared" ca="1" si="29"/>
        <v>45</v>
      </c>
      <c r="D102" t="str">
        <f t="shared" ca="1" si="30"/>
        <v>Sales</v>
      </c>
      <c r="E102">
        <f t="shared" ca="1" si="31"/>
        <v>5</v>
      </c>
      <c r="F102" t="str">
        <f t="shared" ca="1" si="32"/>
        <v>Intermediate</v>
      </c>
      <c r="G102">
        <f t="shared" ca="1" si="33"/>
        <v>2</v>
      </c>
      <c r="H102">
        <f t="shared" ca="1" si="34"/>
        <v>0</v>
      </c>
      <c r="I102">
        <f t="shared" ca="1" si="35"/>
        <v>34823</v>
      </c>
      <c r="J102" t="str">
        <f t="shared" ca="1" si="36"/>
        <v>Karachi</v>
      </c>
      <c r="K102">
        <f t="shared" ca="1" si="37"/>
        <v>1</v>
      </c>
      <c r="L102">
        <f t="shared" ca="1" si="40"/>
        <v>174115</v>
      </c>
      <c r="M102">
        <f t="shared" ca="1" si="38"/>
        <v>156911.38338071917</v>
      </c>
      <c r="N102">
        <f t="shared" ca="1" si="41"/>
        <v>0</v>
      </c>
      <c r="O102">
        <f t="shared" ca="1" si="39"/>
        <v>0</v>
      </c>
      <c r="P102">
        <f t="shared" ca="1" si="42"/>
        <v>53578.142180735129</v>
      </c>
      <c r="Q102">
        <f t="shared" ca="1" si="43"/>
        <v>34578.776607241023</v>
      </c>
      <c r="R102">
        <f t="shared" ca="1" si="44"/>
        <v>208693.77660724102</v>
      </c>
      <c r="S102">
        <f t="shared" ca="1" si="45"/>
        <v>210489.5255614543</v>
      </c>
      <c r="T102">
        <f t="shared" ca="1" si="46"/>
        <v>-1795.7489542132826</v>
      </c>
    </row>
    <row r="103" spans="1:20" x14ac:dyDescent="0.25">
      <c r="A103">
        <f t="shared" ca="1" si="27"/>
        <v>1</v>
      </c>
      <c r="B103" t="str">
        <f t="shared" ca="1" si="28"/>
        <v>male</v>
      </c>
      <c r="C103">
        <f t="shared" ca="1" si="29"/>
        <v>42</v>
      </c>
      <c r="D103" t="str">
        <f t="shared" ca="1" si="30"/>
        <v>IT</v>
      </c>
      <c r="E103">
        <f t="shared" ca="1" si="31"/>
        <v>1</v>
      </c>
      <c r="F103" t="str">
        <f t="shared" ca="1" si="32"/>
        <v>Intermediate</v>
      </c>
      <c r="G103">
        <f t="shared" ca="1" si="33"/>
        <v>2</v>
      </c>
      <c r="H103">
        <f t="shared" ca="1" si="34"/>
        <v>2</v>
      </c>
      <c r="I103">
        <f t="shared" ca="1" si="35"/>
        <v>40192</v>
      </c>
      <c r="J103" t="str">
        <f t="shared" ca="1" si="36"/>
        <v>Karachi</v>
      </c>
      <c r="K103">
        <f t="shared" ca="1" si="37"/>
        <v>1</v>
      </c>
      <c r="L103">
        <f t="shared" ca="1" si="40"/>
        <v>241152</v>
      </c>
      <c r="M103">
        <f t="shared" ca="1" si="38"/>
        <v>108560.14080097155</v>
      </c>
      <c r="N103">
        <f t="shared" ca="1" si="41"/>
        <v>71971.026646257669</v>
      </c>
      <c r="O103">
        <f t="shared" ca="1" si="39"/>
        <v>14919</v>
      </c>
      <c r="P103">
        <f t="shared" ca="1" si="42"/>
        <v>25059.517502560822</v>
      </c>
      <c r="Q103">
        <f t="shared" ca="1" si="43"/>
        <v>34196.077498408122</v>
      </c>
      <c r="R103">
        <f t="shared" ca="1" si="44"/>
        <v>347319.10414466576</v>
      </c>
      <c r="S103">
        <f t="shared" ca="1" si="45"/>
        <v>148538.65830353237</v>
      </c>
      <c r="T103">
        <f t="shared" ca="1" si="46"/>
        <v>198780.44584113339</v>
      </c>
    </row>
    <row r="104" spans="1:20" x14ac:dyDescent="0.25">
      <c r="A104">
        <f t="shared" ca="1" si="27"/>
        <v>1</v>
      </c>
      <c r="B104" t="str">
        <f t="shared" ca="1" si="28"/>
        <v>male</v>
      </c>
      <c r="C104">
        <f t="shared" ca="1" si="29"/>
        <v>36</v>
      </c>
      <c r="D104" t="str">
        <f t="shared" ca="1" si="30"/>
        <v>Health</v>
      </c>
      <c r="E104">
        <f t="shared" ca="1" si="31"/>
        <v>4</v>
      </c>
      <c r="F104" t="str">
        <f t="shared" ca="1" si="32"/>
        <v>Matric</v>
      </c>
      <c r="G104">
        <f t="shared" ca="1" si="33"/>
        <v>1</v>
      </c>
      <c r="H104">
        <f t="shared" ca="1" si="34"/>
        <v>1</v>
      </c>
      <c r="I104">
        <f t="shared" ca="1" si="35"/>
        <v>68359</v>
      </c>
      <c r="J104" t="str">
        <f t="shared" ca="1" si="36"/>
        <v>Karachi</v>
      </c>
      <c r="K104">
        <f t="shared" ca="1" si="37"/>
        <v>1</v>
      </c>
      <c r="L104">
        <f t="shared" ca="1" si="40"/>
        <v>410154</v>
      </c>
      <c r="M104">
        <f t="shared" ca="1" si="38"/>
        <v>58794.295447414799</v>
      </c>
      <c r="N104">
        <f t="shared" ca="1" si="41"/>
        <v>49558.115587018125</v>
      </c>
      <c r="O104">
        <f t="shared" ca="1" si="39"/>
        <v>28103</v>
      </c>
      <c r="P104">
        <f t="shared" ca="1" si="42"/>
        <v>43058.75368830502</v>
      </c>
      <c r="Q104">
        <f t="shared" ca="1" si="43"/>
        <v>30335.609141280351</v>
      </c>
      <c r="R104">
        <f t="shared" ca="1" si="44"/>
        <v>490047.72472829849</v>
      </c>
      <c r="S104">
        <f t="shared" ca="1" si="45"/>
        <v>129956.04913571982</v>
      </c>
      <c r="T104">
        <f t="shared" ca="1" si="46"/>
        <v>360091.67559257866</v>
      </c>
    </row>
    <row r="105" spans="1:20" x14ac:dyDescent="0.25">
      <c r="A105">
        <f t="shared" ca="1" si="27"/>
        <v>2</v>
      </c>
      <c r="B105" t="str">
        <f t="shared" ca="1" si="28"/>
        <v>female</v>
      </c>
      <c r="C105">
        <f t="shared" ca="1" si="29"/>
        <v>30</v>
      </c>
      <c r="D105" t="str">
        <f t="shared" ca="1" si="30"/>
        <v>Data Science</v>
      </c>
      <c r="E105">
        <f t="shared" ca="1" si="31"/>
        <v>2</v>
      </c>
      <c r="F105" t="str">
        <f t="shared" ca="1" si="32"/>
        <v>Graduation</v>
      </c>
      <c r="G105">
        <f t="shared" ca="1" si="33"/>
        <v>3</v>
      </c>
      <c r="H105">
        <f t="shared" ca="1" si="34"/>
        <v>2</v>
      </c>
      <c r="I105">
        <f t="shared" ca="1" si="35"/>
        <v>40219</v>
      </c>
      <c r="J105" t="str">
        <f t="shared" ca="1" si="36"/>
        <v>Quetta</v>
      </c>
      <c r="K105">
        <f t="shared" ca="1" si="37"/>
        <v>6</v>
      </c>
      <c r="L105">
        <f t="shared" ca="1" si="40"/>
        <v>241314</v>
      </c>
      <c r="M105">
        <f t="shared" ca="1" si="38"/>
        <v>175441.15614613358</v>
      </c>
      <c r="N105">
        <f t="shared" ca="1" si="41"/>
        <v>62205.129064388784</v>
      </c>
      <c r="O105">
        <f t="shared" ca="1" si="39"/>
        <v>37236</v>
      </c>
      <c r="P105">
        <f t="shared" ca="1" si="42"/>
        <v>1464.2585146411288</v>
      </c>
      <c r="Q105">
        <f t="shared" ca="1" si="43"/>
        <v>17572.931525027449</v>
      </c>
      <c r="R105">
        <f t="shared" ca="1" si="44"/>
        <v>321092.06058941624</v>
      </c>
      <c r="S105">
        <f t="shared" ca="1" si="45"/>
        <v>214141.4146607747</v>
      </c>
      <c r="T105">
        <f t="shared" ca="1" si="46"/>
        <v>106950.64592864155</v>
      </c>
    </row>
    <row r="106" spans="1:20" x14ac:dyDescent="0.25">
      <c r="A106">
        <f t="shared" ca="1" si="27"/>
        <v>1</v>
      </c>
      <c r="B106" t="str">
        <f t="shared" ca="1" si="28"/>
        <v>male</v>
      </c>
      <c r="C106">
        <f t="shared" ca="1" si="29"/>
        <v>50</v>
      </c>
      <c r="D106" t="str">
        <f t="shared" ca="1" si="30"/>
        <v>Marketing</v>
      </c>
      <c r="E106">
        <f t="shared" ca="1" si="31"/>
        <v>3</v>
      </c>
      <c r="F106" t="str">
        <f t="shared" ca="1" si="32"/>
        <v>Matric</v>
      </c>
      <c r="G106">
        <f t="shared" ca="1" si="33"/>
        <v>1</v>
      </c>
      <c r="H106">
        <f t="shared" ca="1" si="34"/>
        <v>0</v>
      </c>
      <c r="I106">
        <f t="shared" ca="1" si="35"/>
        <v>30209</v>
      </c>
      <c r="J106" t="str">
        <f t="shared" ca="1" si="36"/>
        <v>Peshawar</v>
      </c>
      <c r="K106">
        <f t="shared" ca="1" si="37"/>
        <v>5</v>
      </c>
      <c r="L106">
        <f t="shared" ca="1" si="40"/>
        <v>90627</v>
      </c>
      <c r="M106">
        <f t="shared" ca="1" si="38"/>
        <v>76245.116147749664</v>
      </c>
      <c r="N106">
        <f t="shared" ca="1" si="41"/>
        <v>0</v>
      </c>
      <c r="O106">
        <f t="shared" ca="1" si="39"/>
        <v>0</v>
      </c>
      <c r="P106">
        <f t="shared" ca="1" si="42"/>
        <v>18329.832158680725</v>
      </c>
      <c r="Q106">
        <f t="shared" ca="1" si="43"/>
        <v>42644.924053020608</v>
      </c>
      <c r="R106">
        <f t="shared" ca="1" si="44"/>
        <v>133271.9240530206</v>
      </c>
      <c r="S106">
        <f t="shared" ca="1" si="45"/>
        <v>94574.948306430393</v>
      </c>
      <c r="T106">
        <f t="shared" ca="1" si="46"/>
        <v>38696.975746590208</v>
      </c>
    </row>
    <row r="107" spans="1:20" x14ac:dyDescent="0.25">
      <c r="A107">
        <f t="shared" ca="1" si="27"/>
        <v>1</v>
      </c>
      <c r="B107" t="str">
        <f t="shared" ca="1" si="28"/>
        <v>male</v>
      </c>
      <c r="C107">
        <f t="shared" ca="1" si="29"/>
        <v>41</v>
      </c>
      <c r="D107" t="str">
        <f t="shared" ca="1" si="30"/>
        <v>Data Science</v>
      </c>
      <c r="E107">
        <f t="shared" ca="1" si="31"/>
        <v>2</v>
      </c>
      <c r="F107" t="str">
        <f t="shared" ca="1" si="32"/>
        <v>Graduation</v>
      </c>
      <c r="G107">
        <f t="shared" ca="1" si="33"/>
        <v>3</v>
      </c>
      <c r="H107">
        <f t="shared" ca="1" si="34"/>
        <v>0</v>
      </c>
      <c r="I107">
        <f t="shared" ca="1" si="35"/>
        <v>58733</v>
      </c>
      <c r="J107" t="str">
        <f t="shared" ca="1" si="36"/>
        <v>Rawalpindi</v>
      </c>
      <c r="K107">
        <f t="shared" ca="1" si="37"/>
        <v>8</v>
      </c>
      <c r="L107">
        <f t="shared" ca="1" si="40"/>
        <v>176199</v>
      </c>
      <c r="M107">
        <f t="shared" ca="1" si="38"/>
        <v>30199.395156605431</v>
      </c>
      <c r="N107">
        <f t="shared" ca="1" si="41"/>
        <v>0</v>
      </c>
      <c r="O107">
        <f t="shared" ca="1" si="39"/>
        <v>0</v>
      </c>
      <c r="P107">
        <f t="shared" ca="1" si="42"/>
        <v>88325.91779955168</v>
      </c>
      <c r="Q107">
        <f t="shared" ca="1" si="43"/>
        <v>8823.0010238559807</v>
      </c>
      <c r="R107">
        <f t="shared" ca="1" si="44"/>
        <v>185022.00102385599</v>
      </c>
      <c r="S107">
        <f t="shared" ca="1" si="45"/>
        <v>118525.31295615711</v>
      </c>
      <c r="T107">
        <f t="shared" ca="1" si="46"/>
        <v>66496.68806769888</v>
      </c>
    </row>
    <row r="108" spans="1:20" x14ac:dyDescent="0.25">
      <c r="A108">
        <f t="shared" ca="1" si="27"/>
        <v>1</v>
      </c>
      <c r="B108" t="str">
        <f t="shared" ca="1" si="28"/>
        <v>male</v>
      </c>
      <c r="C108">
        <f t="shared" ca="1" si="29"/>
        <v>50</v>
      </c>
      <c r="D108" t="str">
        <f t="shared" ca="1" si="30"/>
        <v>Marketing</v>
      </c>
      <c r="E108">
        <f t="shared" ca="1" si="31"/>
        <v>3</v>
      </c>
      <c r="F108" t="str">
        <f t="shared" ca="1" si="32"/>
        <v>Matric</v>
      </c>
      <c r="G108">
        <f t="shared" ca="1" si="33"/>
        <v>1</v>
      </c>
      <c r="H108">
        <f t="shared" ca="1" si="34"/>
        <v>2</v>
      </c>
      <c r="I108">
        <f t="shared" ca="1" si="35"/>
        <v>39741</v>
      </c>
      <c r="J108" t="str">
        <f t="shared" ca="1" si="36"/>
        <v>Hyderabad</v>
      </c>
      <c r="K108">
        <f t="shared" ca="1" si="37"/>
        <v>7</v>
      </c>
      <c r="L108">
        <f t="shared" ca="1" si="40"/>
        <v>158964</v>
      </c>
      <c r="M108">
        <f t="shared" ca="1" si="38"/>
        <v>92593.58688603132</v>
      </c>
      <c r="N108">
        <f t="shared" ca="1" si="41"/>
        <v>65872.217911601023</v>
      </c>
      <c r="O108">
        <f t="shared" ca="1" si="39"/>
        <v>27244</v>
      </c>
      <c r="P108">
        <f t="shared" ca="1" si="42"/>
        <v>45731.322664088082</v>
      </c>
      <c r="Q108">
        <f t="shared" ca="1" si="43"/>
        <v>2663.9288350925135</v>
      </c>
      <c r="R108">
        <f t="shared" ca="1" si="44"/>
        <v>227500.14674669353</v>
      </c>
      <c r="S108">
        <f t="shared" ca="1" si="45"/>
        <v>165568.9095501194</v>
      </c>
      <c r="T108">
        <f t="shared" ca="1" si="46"/>
        <v>61931.237196574133</v>
      </c>
    </row>
    <row r="109" spans="1:20" x14ac:dyDescent="0.25">
      <c r="A109">
        <f t="shared" ca="1" si="27"/>
        <v>2</v>
      </c>
      <c r="B109" t="str">
        <f t="shared" ca="1" si="28"/>
        <v>female</v>
      </c>
      <c r="C109">
        <f t="shared" ca="1" si="29"/>
        <v>40</v>
      </c>
      <c r="D109" t="str">
        <f t="shared" ca="1" si="30"/>
        <v>IT</v>
      </c>
      <c r="E109">
        <f t="shared" ca="1" si="31"/>
        <v>1</v>
      </c>
      <c r="F109" t="str">
        <f t="shared" ca="1" si="32"/>
        <v>Intermediate</v>
      </c>
      <c r="G109">
        <f t="shared" ca="1" si="33"/>
        <v>2</v>
      </c>
      <c r="H109">
        <f t="shared" ca="1" si="34"/>
        <v>0</v>
      </c>
      <c r="I109">
        <f t="shared" ca="1" si="35"/>
        <v>50398</v>
      </c>
      <c r="J109" t="str">
        <f t="shared" ca="1" si="36"/>
        <v>Lahore</v>
      </c>
      <c r="K109">
        <f t="shared" ca="1" si="37"/>
        <v>2</v>
      </c>
      <c r="L109">
        <f t="shared" ca="1" si="40"/>
        <v>251990</v>
      </c>
      <c r="M109">
        <f t="shared" ca="1" si="38"/>
        <v>90233.384845836816</v>
      </c>
      <c r="N109">
        <f t="shared" ca="1" si="41"/>
        <v>0</v>
      </c>
      <c r="O109">
        <f t="shared" ca="1" si="39"/>
        <v>0</v>
      </c>
      <c r="P109">
        <f t="shared" ca="1" si="42"/>
        <v>30616.642441887569</v>
      </c>
      <c r="Q109">
        <f t="shared" ca="1" si="43"/>
        <v>37891.291203813336</v>
      </c>
      <c r="R109">
        <f t="shared" ca="1" si="44"/>
        <v>289881.29120381334</v>
      </c>
      <c r="S109">
        <f t="shared" ca="1" si="45"/>
        <v>120850.02728772438</v>
      </c>
      <c r="T109">
        <f t="shared" ca="1" si="46"/>
        <v>169031.26391608897</v>
      </c>
    </row>
    <row r="110" spans="1:20" x14ac:dyDescent="0.25">
      <c r="A110">
        <f t="shared" ca="1" si="27"/>
        <v>2</v>
      </c>
      <c r="B110" t="str">
        <f t="shared" ca="1" si="28"/>
        <v>female</v>
      </c>
      <c r="C110">
        <f t="shared" ca="1" si="29"/>
        <v>37</v>
      </c>
      <c r="D110" t="str">
        <f t="shared" ca="1" si="30"/>
        <v>Sales</v>
      </c>
      <c r="E110">
        <f t="shared" ca="1" si="31"/>
        <v>5</v>
      </c>
      <c r="F110" t="str">
        <f t="shared" ca="1" si="32"/>
        <v>Graduation</v>
      </c>
      <c r="G110">
        <f t="shared" ca="1" si="33"/>
        <v>3</v>
      </c>
      <c r="H110">
        <f t="shared" ca="1" si="34"/>
        <v>1</v>
      </c>
      <c r="I110">
        <f t="shared" ca="1" si="35"/>
        <v>39350</v>
      </c>
      <c r="J110" t="str">
        <f t="shared" ca="1" si="36"/>
        <v>Islamabad</v>
      </c>
      <c r="K110">
        <f t="shared" ca="1" si="37"/>
        <v>3</v>
      </c>
      <c r="L110">
        <f t="shared" ca="1" si="40"/>
        <v>196750</v>
      </c>
      <c r="M110">
        <f t="shared" ca="1" si="38"/>
        <v>42056.77059305086</v>
      </c>
      <c r="N110">
        <f t="shared" ca="1" si="41"/>
        <v>21093.876359322319</v>
      </c>
      <c r="O110">
        <f t="shared" ca="1" si="39"/>
        <v>2875</v>
      </c>
      <c r="P110">
        <f t="shared" ca="1" si="42"/>
        <v>14010.845264077085</v>
      </c>
      <c r="Q110">
        <f t="shared" ca="1" si="43"/>
        <v>55483.266782202627</v>
      </c>
      <c r="R110">
        <f t="shared" ca="1" si="44"/>
        <v>273327.14314152492</v>
      </c>
      <c r="S110">
        <f t="shared" ca="1" si="45"/>
        <v>58942.615857127945</v>
      </c>
      <c r="T110">
        <f t="shared" ca="1" si="46"/>
        <v>214384.52728439699</v>
      </c>
    </row>
    <row r="111" spans="1:20" x14ac:dyDescent="0.25">
      <c r="A111">
        <f t="shared" ca="1" si="27"/>
        <v>1</v>
      </c>
      <c r="B111" t="str">
        <f t="shared" ca="1" si="28"/>
        <v>male</v>
      </c>
      <c r="C111">
        <f t="shared" ca="1" si="29"/>
        <v>49</v>
      </c>
      <c r="D111" t="str">
        <f t="shared" ca="1" si="30"/>
        <v>Marketing</v>
      </c>
      <c r="E111">
        <f t="shared" ca="1" si="31"/>
        <v>3</v>
      </c>
      <c r="F111" t="str">
        <f t="shared" ca="1" si="32"/>
        <v>Graduation</v>
      </c>
      <c r="G111">
        <f t="shared" ca="1" si="33"/>
        <v>3</v>
      </c>
      <c r="H111">
        <f t="shared" ca="1" si="34"/>
        <v>2</v>
      </c>
      <c r="I111">
        <f t="shared" ca="1" si="35"/>
        <v>30457</v>
      </c>
      <c r="J111" t="str">
        <f t="shared" ca="1" si="36"/>
        <v>Peshawar</v>
      </c>
      <c r="K111">
        <f t="shared" ca="1" si="37"/>
        <v>5</v>
      </c>
      <c r="L111">
        <f t="shared" ca="1" si="40"/>
        <v>182742</v>
      </c>
      <c r="M111">
        <f t="shared" ca="1" si="38"/>
        <v>59269.940389297328</v>
      </c>
      <c r="N111">
        <f t="shared" ca="1" si="41"/>
        <v>18558.35276486076</v>
      </c>
      <c r="O111">
        <f t="shared" ca="1" si="39"/>
        <v>15703</v>
      </c>
      <c r="P111">
        <f t="shared" ca="1" si="42"/>
        <v>31167.185598444128</v>
      </c>
      <c r="Q111">
        <f t="shared" ca="1" si="43"/>
        <v>1853.6437401948406</v>
      </c>
      <c r="R111">
        <f t="shared" ca="1" si="44"/>
        <v>203153.99650505561</v>
      </c>
      <c r="S111">
        <f t="shared" ca="1" si="45"/>
        <v>106140.12598774146</v>
      </c>
      <c r="T111">
        <f t="shared" ca="1" si="46"/>
        <v>97013.87051731415</v>
      </c>
    </row>
    <row r="112" spans="1:20" x14ac:dyDescent="0.25">
      <c r="A112">
        <f t="shared" ca="1" si="27"/>
        <v>1</v>
      </c>
      <c r="B112" t="str">
        <f t="shared" ca="1" si="28"/>
        <v>male</v>
      </c>
      <c r="C112">
        <f t="shared" ca="1" si="29"/>
        <v>30</v>
      </c>
      <c r="D112" t="str">
        <f t="shared" ca="1" si="30"/>
        <v>Health</v>
      </c>
      <c r="E112">
        <f t="shared" ca="1" si="31"/>
        <v>4</v>
      </c>
      <c r="F112" t="str">
        <f t="shared" ca="1" si="32"/>
        <v>Matric</v>
      </c>
      <c r="G112">
        <f t="shared" ca="1" si="33"/>
        <v>1</v>
      </c>
      <c r="H112">
        <f t="shared" ca="1" si="34"/>
        <v>0</v>
      </c>
      <c r="I112">
        <f t="shared" ca="1" si="35"/>
        <v>71954</v>
      </c>
      <c r="J112" t="str">
        <f t="shared" ca="1" si="36"/>
        <v>Quetta</v>
      </c>
      <c r="K112">
        <f t="shared" ca="1" si="37"/>
        <v>6</v>
      </c>
      <c r="L112">
        <f t="shared" ca="1" si="40"/>
        <v>287816</v>
      </c>
      <c r="M112">
        <f t="shared" ca="1" si="38"/>
        <v>117180.50582179429</v>
      </c>
      <c r="N112">
        <f t="shared" ca="1" si="41"/>
        <v>0</v>
      </c>
      <c r="O112">
        <f t="shared" ca="1" si="39"/>
        <v>0</v>
      </c>
      <c r="P112">
        <f t="shared" ca="1" si="42"/>
        <v>19618.345904375707</v>
      </c>
      <c r="Q112">
        <f t="shared" ca="1" si="43"/>
        <v>5381.2994925448584</v>
      </c>
      <c r="R112">
        <f t="shared" ca="1" si="44"/>
        <v>293197.29949254484</v>
      </c>
      <c r="S112">
        <f t="shared" ca="1" si="45"/>
        <v>136798.85172616999</v>
      </c>
      <c r="T112">
        <f t="shared" ca="1" si="46"/>
        <v>156398.44776637485</v>
      </c>
    </row>
    <row r="113" spans="1:20" x14ac:dyDescent="0.25">
      <c r="A113">
        <f t="shared" ca="1" si="27"/>
        <v>2</v>
      </c>
      <c r="B113" t="str">
        <f t="shared" ca="1" si="28"/>
        <v>female</v>
      </c>
      <c r="C113">
        <f t="shared" ca="1" si="29"/>
        <v>35</v>
      </c>
      <c r="D113" t="str">
        <f t="shared" ca="1" si="30"/>
        <v>Health</v>
      </c>
      <c r="E113">
        <f t="shared" ca="1" si="31"/>
        <v>4</v>
      </c>
      <c r="F113" t="str">
        <f t="shared" ca="1" si="32"/>
        <v>Graduation</v>
      </c>
      <c r="G113">
        <f t="shared" ca="1" si="33"/>
        <v>3</v>
      </c>
      <c r="H113">
        <f t="shared" ca="1" si="34"/>
        <v>1</v>
      </c>
      <c r="I113">
        <f t="shared" ca="1" si="35"/>
        <v>62627</v>
      </c>
      <c r="J113" t="str">
        <f t="shared" ca="1" si="36"/>
        <v>Quetta</v>
      </c>
      <c r="K113">
        <f t="shared" ca="1" si="37"/>
        <v>6</v>
      </c>
      <c r="L113">
        <f t="shared" ca="1" si="40"/>
        <v>187881</v>
      </c>
      <c r="M113">
        <f t="shared" ca="1" si="38"/>
        <v>8595.5232523457835</v>
      </c>
      <c r="N113">
        <f t="shared" ca="1" si="41"/>
        <v>32558.205719388134</v>
      </c>
      <c r="O113">
        <f t="shared" ca="1" si="39"/>
        <v>8382</v>
      </c>
      <c r="P113">
        <f t="shared" ca="1" si="42"/>
        <v>82996.790078692648</v>
      </c>
      <c r="Q113">
        <f t="shared" ca="1" si="43"/>
        <v>55084.576823075346</v>
      </c>
      <c r="R113">
        <f t="shared" ca="1" si="44"/>
        <v>275523.78254246351</v>
      </c>
      <c r="S113">
        <f t="shared" ca="1" si="45"/>
        <v>99974.313331038429</v>
      </c>
      <c r="T113">
        <f t="shared" ca="1" si="46"/>
        <v>175549.46921142508</v>
      </c>
    </row>
    <row r="114" spans="1:20" x14ac:dyDescent="0.25">
      <c r="A114">
        <f t="shared" ca="1" si="27"/>
        <v>2</v>
      </c>
      <c r="B114" t="str">
        <f t="shared" ca="1" si="28"/>
        <v>female</v>
      </c>
      <c r="C114">
        <f t="shared" ca="1" si="29"/>
        <v>27</v>
      </c>
      <c r="D114" t="str">
        <f t="shared" ca="1" si="30"/>
        <v>Marketing</v>
      </c>
      <c r="E114">
        <f t="shared" ca="1" si="31"/>
        <v>3</v>
      </c>
      <c r="F114" t="str">
        <f t="shared" ca="1" si="32"/>
        <v>Matric</v>
      </c>
      <c r="G114">
        <f t="shared" ca="1" si="33"/>
        <v>1</v>
      </c>
      <c r="H114">
        <f t="shared" ca="1" si="34"/>
        <v>1</v>
      </c>
      <c r="I114">
        <f t="shared" ca="1" si="35"/>
        <v>46533</v>
      </c>
      <c r="J114" t="str">
        <f t="shared" ca="1" si="36"/>
        <v>Lahore</v>
      </c>
      <c r="K114">
        <f t="shared" ca="1" si="37"/>
        <v>2</v>
      </c>
      <c r="L114">
        <f t="shared" ca="1" si="40"/>
        <v>186132</v>
      </c>
      <c r="M114">
        <f t="shared" ca="1" si="38"/>
        <v>80083.013316919081</v>
      </c>
      <c r="N114">
        <f t="shared" ca="1" si="41"/>
        <v>4911.1688875923483</v>
      </c>
      <c r="O114">
        <f t="shared" ca="1" si="39"/>
        <v>2926</v>
      </c>
      <c r="P114">
        <f t="shared" ca="1" si="42"/>
        <v>48904.17784123154</v>
      </c>
      <c r="Q114">
        <f t="shared" ca="1" si="43"/>
        <v>12742.791700590789</v>
      </c>
      <c r="R114">
        <f t="shared" ca="1" si="44"/>
        <v>203785.96058818314</v>
      </c>
      <c r="S114">
        <f t="shared" ca="1" si="45"/>
        <v>131913.19115815061</v>
      </c>
      <c r="T114">
        <f t="shared" ca="1" si="46"/>
        <v>71872.769430032524</v>
      </c>
    </row>
    <row r="115" spans="1:20" x14ac:dyDescent="0.25">
      <c r="A115">
        <f t="shared" ca="1" si="27"/>
        <v>2</v>
      </c>
      <c r="B115" t="str">
        <f t="shared" ca="1" si="28"/>
        <v>female</v>
      </c>
      <c r="C115">
        <f t="shared" ca="1" si="29"/>
        <v>49</v>
      </c>
      <c r="D115" t="str">
        <f t="shared" ca="1" si="30"/>
        <v>Health</v>
      </c>
      <c r="E115">
        <f t="shared" ca="1" si="31"/>
        <v>4</v>
      </c>
      <c r="F115" t="str">
        <f t="shared" ca="1" si="32"/>
        <v>Graduation</v>
      </c>
      <c r="G115">
        <f t="shared" ca="1" si="33"/>
        <v>3</v>
      </c>
      <c r="H115">
        <f t="shared" ca="1" si="34"/>
        <v>1</v>
      </c>
      <c r="I115">
        <f t="shared" ca="1" si="35"/>
        <v>61926</v>
      </c>
      <c r="J115" t="str">
        <f t="shared" ca="1" si="36"/>
        <v>Rawalpindi</v>
      </c>
      <c r="K115">
        <f t="shared" ca="1" si="37"/>
        <v>8</v>
      </c>
      <c r="L115">
        <f t="shared" ca="1" si="40"/>
        <v>185778</v>
      </c>
      <c r="M115">
        <f t="shared" ca="1" si="38"/>
        <v>124620.92985895238</v>
      </c>
      <c r="N115">
        <f t="shared" ca="1" si="41"/>
        <v>26948.080719245496</v>
      </c>
      <c r="O115">
        <f t="shared" ca="1" si="39"/>
        <v>10428</v>
      </c>
      <c r="P115">
        <f t="shared" ca="1" si="42"/>
        <v>104834.09179647428</v>
      </c>
      <c r="Q115">
        <f t="shared" ca="1" si="43"/>
        <v>87461.751371237799</v>
      </c>
      <c r="R115">
        <f t="shared" ca="1" si="44"/>
        <v>300187.83209048328</v>
      </c>
      <c r="S115">
        <f t="shared" ca="1" si="45"/>
        <v>239883.02165542665</v>
      </c>
      <c r="T115">
        <f t="shared" ca="1" si="46"/>
        <v>60304.810435056628</v>
      </c>
    </row>
    <row r="116" spans="1:20" x14ac:dyDescent="0.25">
      <c r="A116">
        <f t="shared" ca="1" si="27"/>
        <v>1</v>
      </c>
      <c r="B116" t="str">
        <f t="shared" ca="1" si="28"/>
        <v>male</v>
      </c>
      <c r="C116">
        <f t="shared" ca="1" si="29"/>
        <v>37</v>
      </c>
      <c r="D116" t="str">
        <f t="shared" ca="1" si="30"/>
        <v>Marketing</v>
      </c>
      <c r="E116">
        <f t="shared" ca="1" si="31"/>
        <v>3</v>
      </c>
      <c r="F116" t="str">
        <f t="shared" ca="1" si="32"/>
        <v>Intermediate</v>
      </c>
      <c r="G116">
        <f t="shared" ca="1" si="33"/>
        <v>2</v>
      </c>
      <c r="H116">
        <f t="shared" ca="1" si="34"/>
        <v>1</v>
      </c>
      <c r="I116">
        <f t="shared" ca="1" si="35"/>
        <v>35297</v>
      </c>
      <c r="J116" t="str">
        <f t="shared" ca="1" si="36"/>
        <v>Gwadar</v>
      </c>
      <c r="K116">
        <f t="shared" ca="1" si="37"/>
        <v>9</v>
      </c>
      <c r="L116">
        <f t="shared" ca="1" si="40"/>
        <v>141188</v>
      </c>
      <c r="M116">
        <f t="shared" ca="1" si="38"/>
        <v>104715.9569890089</v>
      </c>
      <c r="N116">
        <f t="shared" ca="1" si="41"/>
        <v>17648.383199728261</v>
      </c>
      <c r="O116">
        <f t="shared" ca="1" si="39"/>
        <v>12856</v>
      </c>
      <c r="P116">
        <f t="shared" ca="1" si="42"/>
        <v>57310.718925183683</v>
      </c>
      <c r="Q116">
        <f t="shared" ca="1" si="43"/>
        <v>25995.868981221938</v>
      </c>
      <c r="R116">
        <f t="shared" ca="1" si="44"/>
        <v>184832.25218095019</v>
      </c>
      <c r="S116">
        <f t="shared" ca="1" si="45"/>
        <v>174882.67591419257</v>
      </c>
      <c r="T116">
        <f t="shared" ca="1" si="46"/>
        <v>9949.57626675762</v>
      </c>
    </row>
    <row r="117" spans="1:20" x14ac:dyDescent="0.25">
      <c r="A117">
        <f t="shared" ca="1" si="27"/>
        <v>2</v>
      </c>
      <c r="B117" t="str">
        <f t="shared" ca="1" si="28"/>
        <v>female</v>
      </c>
      <c r="C117">
        <f t="shared" ca="1" si="29"/>
        <v>28</v>
      </c>
      <c r="D117" t="str">
        <f t="shared" ca="1" si="30"/>
        <v>Health</v>
      </c>
      <c r="E117">
        <f t="shared" ca="1" si="31"/>
        <v>4</v>
      </c>
      <c r="F117" t="str">
        <f t="shared" ca="1" si="32"/>
        <v>Matric</v>
      </c>
      <c r="G117">
        <f t="shared" ca="1" si="33"/>
        <v>1</v>
      </c>
      <c r="H117">
        <f t="shared" ca="1" si="34"/>
        <v>2</v>
      </c>
      <c r="I117">
        <f t="shared" ca="1" si="35"/>
        <v>67963</v>
      </c>
      <c r="J117" t="str">
        <f t="shared" ca="1" si="36"/>
        <v>Karachi</v>
      </c>
      <c r="K117">
        <f t="shared" ca="1" si="37"/>
        <v>1</v>
      </c>
      <c r="L117">
        <f t="shared" ca="1" si="40"/>
        <v>271852</v>
      </c>
      <c r="M117">
        <f t="shared" ca="1" si="38"/>
        <v>260272.06903357923</v>
      </c>
      <c r="N117">
        <f t="shared" ca="1" si="41"/>
        <v>130952.1911605809</v>
      </c>
      <c r="O117">
        <f t="shared" ca="1" si="39"/>
        <v>54707</v>
      </c>
      <c r="P117">
        <f t="shared" ca="1" si="42"/>
        <v>18867.614653366203</v>
      </c>
      <c r="Q117">
        <f t="shared" ca="1" si="43"/>
        <v>64264.673582759635</v>
      </c>
      <c r="R117">
        <f t="shared" ca="1" si="44"/>
        <v>467068.86474334053</v>
      </c>
      <c r="S117">
        <f t="shared" ca="1" si="45"/>
        <v>333846.68368694541</v>
      </c>
      <c r="T117">
        <f t="shared" ca="1" si="46"/>
        <v>133222.18105639511</v>
      </c>
    </row>
    <row r="118" spans="1:20" x14ac:dyDescent="0.25">
      <c r="A118">
        <f t="shared" ca="1" si="27"/>
        <v>1</v>
      </c>
      <c r="B118" t="str">
        <f t="shared" ca="1" si="28"/>
        <v>male</v>
      </c>
      <c r="C118">
        <f t="shared" ca="1" si="29"/>
        <v>44</v>
      </c>
      <c r="D118" t="str">
        <f t="shared" ca="1" si="30"/>
        <v>Sales</v>
      </c>
      <c r="E118">
        <f t="shared" ca="1" si="31"/>
        <v>5</v>
      </c>
      <c r="F118" t="str">
        <f t="shared" ca="1" si="32"/>
        <v>Intermediate</v>
      </c>
      <c r="G118">
        <f t="shared" ca="1" si="33"/>
        <v>2</v>
      </c>
      <c r="H118">
        <f t="shared" ca="1" si="34"/>
        <v>2</v>
      </c>
      <c r="I118">
        <f t="shared" ca="1" si="35"/>
        <v>43577</v>
      </c>
      <c r="J118" t="str">
        <f t="shared" ca="1" si="36"/>
        <v>Quetta</v>
      </c>
      <c r="K118">
        <f t="shared" ca="1" si="37"/>
        <v>6</v>
      </c>
      <c r="L118">
        <f t="shared" ca="1" si="40"/>
        <v>217885</v>
      </c>
      <c r="M118">
        <f t="shared" ca="1" si="38"/>
        <v>108985.40522428014</v>
      </c>
      <c r="N118">
        <f t="shared" ca="1" si="41"/>
        <v>75871.974094209829</v>
      </c>
      <c r="O118">
        <f t="shared" ca="1" si="39"/>
        <v>23589</v>
      </c>
      <c r="P118">
        <f t="shared" ca="1" si="42"/>
        <v>45152.295716226407</v>
      </c>
      <c r="Q118">
        <f t="shared" ca="1" si="43"/>
        <v>42224.503817937235</v>
      </c>
      <c r="R118">
        <f t="shared" ca="1" si="44"/>
        <v>335981.47791214706</v>
      </c>
      <c r="S118">
        <f t="shared" ca="1" si="45"/>
        <v>177726.70094050653</v>
      </c>
      <c r="T118">
        <f t="shared" ca="1" si="46"/>
        <v>158254.77697164053</v>
      </c>
    </row>
    <row r="119" spans="1:20" x14ac:dyDescent="0.25">
      <c r="A119">
        <f t="shared" ca="1" si="27"/>
        <v>2</v>
      </c>
      <c r="B119" t="str">
        <f t="shared" ca="1" si="28"/>
        <v>female</v>
      </c>
      <c r="C119">
        <f t="shared" ca="1" si="29"/>
        <v>29</v>
      </c>
      <c r="D119" t="str">
        <f t="shared" ca="1" si="30"/>
        <v>IT</v>
      </c>
      <c r="E119">
        <f t="shared" ca="1" si="31"/>
        <v>1</v>
      </c>
      <c r="F119" t="str">
        <f t="shared" ca="1" si="32"/>
        <v>Intermediate</v>
      </c>
      <c r="G119">
        <f t="shared" ca="1" si="33"/>
        <v>2</v>
      </c>
      <c r="H119">
        <f t="shared" ca="1" si="34"/>
        <v>0</v>
      </c>
      <c r="I119">
        <f t="shared" ca="1" si="35"/>
        <v>69095</v>
      </c>
      <c r="J119" t="str">
        <f t="shared" ca="1" si="36"/>
        <v>Lahore</v>
      </c>
      <c r="K119">
        <f t="shared" ca="1" si="37"/>
        <v>2</v>
      </c>
      <c r="L119">
        <f t="shared" ca="1" si="40"/>
        <v>414570</v>
      </c>
      <c r="M119">
        <f t="shared" ca="1" si="38"/>
        <v>7315.4744195437861</v>
      </c>
      <c r="N119">
        <f t="shared" ca="1" si="41"/>
        <v>0</v>
      </c>
      <c r="O119">
        <f t="shared" ca="1" si="39"/>
        <v>0</v>
      </c>
      <c r="P119">
        <f t="shared" ca="1" si="42"/>
        <v>79860.11320975353</v>
      </c>
      <c r="Q119">
        <f t="shared" ca="1" si="43"/>
        <v>70264.276715475542</v>
      </c>
      <c r="R119">
        <f t="shared" ca="1" si="44"/>
        <v>484834.27671547554</v>
      </c>
      <c r="S119">
        <f t="shared" ca="1" si="45"/>
        <v>87175.587629297312</v>
      </c>
      <c r="T119">
        <f t="shared" ca="1" si="46"/>
        <v>397658.6890861782</v>
      </c>
    </row>
    <row r="120" spans="1:20" x14ac:dyDescent="0.25">
      <c r="A120">
        <f t="shared" ca="1" si="27"/>
        <v>1</v>
      </c>
      <c r="B120" t="str">
        <f t="shared" ca="1" si="28"/>
        <v>male</v>
      </c>
      <c r="C120">
        <f t="shared" ca="1" si="29"/>
        <v>45</v>
      </c>
      <c r="D120" t="str">
        <f t="shared" ca="1" si="30"/>
        <v>Data Science</v>
      </c>
      <c r="E120">
        <f t="shared" ca="1" si="31"/>
        <v>2</v>
      </c>
      <c r="F120" t="str">
        <f t="shared" ca="1" si="32"/>
        <v>Graduation</v>
      </c>
      <c r="G120">
        <f t="shared" ca="1" si="33"/>
        <v>3</v>
      </c>
      <c r="H120">
        <f t="shared" ca="1" si="34"/>
        <v>2</v>
      </c>
      <c r="I120">
        <f t="shared" ca="1" si="35"/>
        <v>45577</v>
      </c>
      <c r="J120" t="str">
        <f t="shared" ca="1" si="36"/>
        <v>Hyderabad</v>
      </c>
      <c r="K120">
        <f t="shared" ca="1" si="37"/>
        <v>7</v>
      </c>
      <c r="L120">
        <f t="shared" ca="1" si="40"/>
        <v>182308</v>
      </c>
      <c r="M120">
        <f t="shared" ca="1" si="38"/>
        <v>42741.883919091066</v>
      </c>
      <c r="N120">
        <f t="shared" ca="1" si="41"/>
        <v>62270.036681444137</v>
      </c>
      <c r="O120">
        <f t="shared" ca="1" si="39"/>
        <v>60954</v>
      </c>
      <c r="P120">
        <f t="shared" ca="1" si="42"/>
        <v>60588.798080084794</v>
      </c>
      <c r="Q120">
        <f t="shared" ca="1" si="43"/>
        <v>51364.530595321623</v>
      </c>
      <c r="R120">
        <f t="shared" ca="1" si="44"/>
        <v>295942.56727676577</v>
      </c>
      <c r="S120">
        <f t="shared" ca="1" si="45"/>
        <v>164284.68199917587</v>
      </c>
      <c r="T120">
        <f t="shared" ca="1" si="46"/>
        <v>131657.8852775899</v>
      </c>
    </row>
    <row r="121" spans="1:20" x14ac:dyDescent="0.25">
      <c r="A121">
        <f t="shared" ca="1" si="27"/>
        <v>2</v>
      </c>
      <c r="B121" t="str">
        <f t="shared" ca="1" si="28"/>
        <v>female</v>
      </c>
      <c r="C121">
        <f t="shared" ca="1" si="29"/>
        <v>30</v>
      </c>
      <c r="D121" t="str">
        <f t="shared" ca="1" si="30"/>
        <v>Health</v>
      </c>
      <c r="E121">
        <f t="shared" ca="1" si="31"/>
        <v>4</v>
      </c>
      <c r="F121" t="str">
        <f t="shared" ca="1" si="32"/>
        <v>Intermediate</v>
      </c>
      <c r="G121">
        <f t="shared" ca="1" si="33"/>
        <v>2</v>
      </c>
      <c r="H121">
        <f t="shared" ca="1" si="34"/>
        <v>1</v>
      </c>
      <c r="I121">
        <f t="shared" ca="1" si="35"/>
        <v>53683</v>
      </c>
      <c r="J121" t="str">
        <f t="shared" ca="1" si="36"/>
        <v>Lahore</v>
      </c>
      <c r="K121">
        <f t="shared" ca="1" si="37"/>
        <v>2</v>
      </c>
      <c r="L121">
        <f t="shared" ca="1" si="40"/>
        <v>268415</v>
      </c>
      <c r="M121">
        <f t="shared" ca="1" si="38"/>
        <v>29688.526505222926</v>
      </c>
      <c r="N121">
        <f t="shared" ca="1" si="41"/>
        <v>1667.0886315617852</v>
      </c>
      <c r="O121">
        <f t="shared" ca="1" si="39"/>
        <v>763</v>
      </c>
      <c r="P121">
        <f t="shared" ca="1" si="42"/>
        <v>103941.84628101409</v>
      </c>
      <c r="Q121">
        <f t="shared" ca="1" si="43"/>
        <v>20321.135394808727</v>
      </c>
      <c r="R121">
        <f t="shared" ca="1" si="44"/>
        <v>290403.2240263705</v>
      </c>
      <c r="S121">
        <f t="shared" ca="1" si="45"/>
        <v>134393.37278623701</v>
      </c>
      <c r="T121">
        <f t="shared" ca="1" si="46"/>
        <v>156009.85124013349</v>
      </c>
    </row>
    <row r="122" spans="1:20" x14ac:dyDescent="0.25">
      <c r="A122">
        <f t="shared" ca="1" si="27"/>
        <v>1</v>
      </c>
      <c r="B122" t="str">
        <f t="shared" ca="1" si="28"/>
        <v>male</v>
      </c>
      <c r="C122">
        <f t="shared" ca="1" si="29"/>
        <v>35</v>
      </c>
      <c r="D122" t="str">
        <f t="shared" ca="1" si="30"/>
        <v>Health</v>
      </c>
      <c r="E122">
        <f t="shared" ca="1" si="31"/>
        <v>4</v>
      </c>
      <c r="F122" t="str">
        <f t="shared" ca="1" si="32"/>
        <v>Masters</v>
      </c>
      <c r="G122">
        <f t="shared" ca="1" si="33"/>
        <v>4</v>
      </c>
      <c r="H122">
        <f t="shared" ca="1" si="34"/>
        <v>1</v>
      </c>
      <c r="I122">
        <f t="shared" ca="1" si="35"/>
        <v>60001</v>
      </c>
      <c r="J122" t="str">
        <f t="shared" ca="1" si="36"/>
        <v>Lahore</v>
      </c>
      <c r="K122">
        <f t="shared" ca="1" si="37"/>
        <v>2</v>
      </c>
      <c r="L122">
        <f t="shared" ca="1" si="40"/>
        <v>180003</v>
      </c>
      <c r="M122">
        <f t="shared" ca="1" si="38"/>
        <v>170677.99312479573</v>
      </c>
      <c r="N122">
        <f t="shared" ca="1" si="41"/>
        <v>18187.17655212255</v>
      </c>
      <c r="O122">
        <f t="shared" ca="1" si="39"/>
        <v>14833</v>
      </c>
      <c r="P122">
        <f t="shared" ca="1" si="42"/>
        <v>38625.545215770107</v>
      </c>
      <c r="Q122">
        <f t="shared" ca="1" si="43"/>
        <v>12945.053304014458</v>
      </c>
      <c r="R122">
        <f t="shared" ca="1" si="44"/>
        <v>211135.22985613701</v>
      </c>
      <c r="S122">
        <f t="shared" ca="1" si="45"/>
        <v>224136.53834056584</v>
      </c>
      <c r="T122">
        <f t="shared" ca="1" si="46"/>
        <v>-13001.308484428824</v>
      </c>
    </row>
    <row r="123" spans="1:20" x14ac:dyDescent="0.25">
      <c r="A123">
        <f t="shared" ca="1" si="27"/>
        <v>1</v>
      </c>
      <c r="B123" t="str">
        <f t="shared" ca="1" si="28"/>
        <v>male</v>
      </c>
      <c r="C123">
        <f t="shared" ca="1" si="29"/>
        <v>42</v>
      </c>
      <c r="D123" t="str">
        <f t="shared" ca="1" si="30"/>
        <v>IT</v>
      </c>
      <c r="E123">
        <f t="shared" ca="1" si="31"/>
        <v>1</v>
      </c>
      <c r="F123" t="str">
        <f t="shared" ca="1" si="32"/>
        <v>Graduation</v>
      </c>
      <c r="G123">
        <f t="shared" ca="1" si="33"/>
        <v>3</v>
      </c>
      <c r="H123">
        <f t="shared" ca="1" si="34"/>
        <v>1</v>
      </c>
      <c r="I123">
        <f t="shared" ca="1" si="35"/>
        <v>64726</v>
      </c>
      <c r="J123" t="str">
        <f t="shared" ca="1" si="36"/>
        <v>Multan</v>
      </c>
      <c r="K123">
        <f t="shared" ca="1" si="37"/>
        <v>4</v>
      </c>
      <c r="L123">
        <f t="shared" ca="1" si="40"/>
        <v>323630</v>
      </c>
      <c r="M123">
        <f t="shared" ca="1" si="38"/>
        <v>251105.51827578075</v>
      </c>
      <c r="N123">
        <f t="shared" ca="1" si="41"/>
        <v>13577.583239663685</v>
      </c>
      <c r="O123">
        <f t="shared" ca="1" si="39"/>
        <v>13354</v>
      </c>
      <c r="P123">
        <f t="shared" ca="1" si="42"/>
        <v>21320.230289095252</v>
      </c>
      <c r="Q123">
        <f t="shared" ca="1" si="43"/>
        <v>93565.35878911092</v>
      </c>
      <c r="R123">
        <f t="shared" ca="1" si="44"/>
        <v>430772.94202877459</v>
      </c>
      <c r="S123">
        <f t="shared" ca="1" si="45"/>
        <v>285779.74856487598</v>
      </c>
      <c r="T123">
        <f t="shared" ca="1" si="46"/>
        <v>144993.19346389861</v>
      </c>
    </row>
    <row r="124" spans="1:20" x14ac:dyDescent="0.25">
      <c r="A124">
        <f t="shared" ca="1" si="27"/>
        <v>2</v>
      </c>
      <c r="B124" t="str">
        <f t="shared" ca="1" si="28"/>
        <v>female</v>
      </c>
      <c r="C124">
        <f t="shared" ca="1" si="29"/>
        <v>40</v>
      </c>
      <c r="D124" t="str">
        <f t="shared" ca="1" si="30"/>
        <v>IT</v>
      </c>
      <c r="E124">
        <f t="shared" ca="1" si="31"/>
        <v>1</v>
      </c>
      <c r="F124" t="str">
        <f t="shared" ca="1" si="32"/>
        <v>Matric</v>
      </c>
      <c r="G124">
        <f t="shared" ca="1" si="33"/>
        <v>1</v>
      </c>
      <c r="H124">
        <f t="shared" ca="1" si="34"/>
        <v>0</v>
      </c>
      <c r="I124">
        <f t="shared" ca="1" si="35"/>
        <v>44534</v>
      </c>
      <c r="J124" t="str">
        <f t="shared" ca="1" si="36"/>
        <v>Islamabad</v>
      </c>
      <c r="K124">
        <f t="shared" ca="1" si="37"/>
        <v>3</v>
      </c>
      <c r="L124">
        <f t="shared" ca="1" si="40"/>
        <v>267204</v>
      </c>
      <c r="M124">
        <f t="shared" ca="1" si="38"/>
        <v>227611.04897659231</v>
      </c>
      <c r="N124">
        <f t="shared" ca="1" si="41"/>
        <v>0</v>
      </c>
      <c r="O124">
        <f t="shared" ca="1" si="39"/>
        <v>0</v>
      </c>
      <c r="P124">
        <f t="shared" ca="1" si="42"/>
        <v>74857.54083080469</v>
      </c>
      <c r="Q124">
        <f t="shared" ca="1" si="43"/>
        <v>24820.751229784077</v>
      </c>
      <c r="R124">
        <f t="shared" ca="1" si="44"/>
        <v>292024.7512297841</v>
      </c>
      <c r="S124">
        <f t="shared" ca="1" si="45"/>
        <v>302468.58980739699</v>
      </c>
      <c r="T124">
        <f t="shared" ca="1" si="46"/>
        <v>-10443.838577612885</v>
      </c>
    </row>
    <row r="125" spans="1:20" x14ac:dyDescent="0.25">
      <c r="A125">
        <f t="shared" ca="1" si="27"/>
        <v>2</v>
      </c>
      <c r="B125" t="str">
        <f t="shared" ca="1" si="28"/>
        <v>female</v>
      </c>
      <c r="C125">
        <f t="shared" ca="1" si="29"/>
        <v>35</v>
      </c>
      <c r="D125" t="str">
        <f t="shared" ca="1" si="30"/>
        <v>Health</v>
      </c>
      <c r="E125">
        <f t="shared" ca="1" si="31"/>
        <v>4</v>
      </c>
      <c r="F125" t="str">
        <f t="shared" ca="1" si="32"/>
        <v>Matric</v>
      </c>
      <c r="G125">
        <f t="shared" ca="1" si="33"/>
        <v>1</v>
      </c>
      <c r="H125">
        <f t="shared" ca="1" si="34"/>
        <v>1</v>
      </c>
      <c r="I125">
        <f t="shared" ca="1" si="35"/>
        <v>62147</v>
      </c>
      <c r="J125" t="str">
        <f t="shared" ca="1" si="36"/>
        <v>Hyderabad</v>
      </c>
      <c r="K125">
        <f t="shared" ca="1" si="37"/>
        <v>7</v>
      </c>
      <c r="L125">
        <f t="shared" ca="1" si="40"/>
        <v>248588</v>
      </c>
      <c r="M125">
        <f t="shared" ca="1" si="38"/>
        <v>37662.801715690592</v>
      </c>
      <c r="N125">
        <f t="shared" ca="1" si="41"/>
        <v>37681.203580947738</v>
      </c>
      <c r="O125">
        <f t="shared" ca="1" si="39"/>
        <v>37210</v>
      </c>
      <c r="P125">
        <f t="shared" ca="1" si="42"/>
        <v>38181.576936328587</v>
      </c>
      <c r="Q125">
        <f t="shared" ca="1" si="43"/>
        <v>8542.7291725520408</v>
      </c>
      <c r="R125">
        <f t="shared" ca="1" si="44"/>
        <v>294811.93275349977</v>
      </c>
      <c r="S125">
        <f t="shared" ca="1" si="45"/>
        <v>113054.37865201916</v>
      </c>
      <c r="T125">
        <f t="shared" ca="1" si="46"/>
        <v>181757.55410148061</v>
      </c>
    </row>
    <row r="126" spans="1:20" x14ac:dyDescent="0.25">
      <c r="A126">
        <f t="shared" ca="1" si="27"/>
        <v>2</v>
      </c>
      <c r="B126" t="str">
        <f t="shared" ca="1" si="28"/>
        <v>female</v>
      </c>
      <c r="C126">
        <f t="shared" ca="1" si="29"/>
        <v>31</v>
      </c>
      <c r="D126" t="str">
        <f t="shared" ca="1" si="30"/>
        <v>Management</v>
      </c>
      <c r="E126">
        <f t="shared" ca="1" si="31"/>
        <v>6</v>
      </c>
      <c r="F126" t="str">
        <f t="shared" ca="1" si="32"/>
        <v>Matric</v>
      </c>
      <c r="G126">
        <f t="shared" ca="1" si="33"/>
        <v>1</v>
      </c>
      <c r="H126">
        <f t="shared" ca="1" si="34"/>
        <v>1</v>
      </c>
      <c r="I126">
        <f t="shared" ca="1" si="35"/>
        <v>58546</v>
      </c>
      <c r="J126" t="str">
        <f t="shared" ca="1" si="36"/>
        <v>Gwadar</v>
      </c>
      <c r="K126">
        <f t="shared" ca="1" si="37"/>
        <v>9</v>
      </c>
      <c r="L126">
        <f t="shared" ca="1" si="40"/>
        <v>292730</v>
      </c>
      <c r="M126">
        <f t="shared" ca="1" si="38"/>
        <v>271651.82580810203</v>
      </c>
      <c r="N126">
        <f t="shared" ca="1" si="41"/>
        <v>44221.330953597768</v>
      </c>
      <c r="O126">
        <f t="shared" ca="1" si="39"/>
        <v>42777</v>
      </c>
      <c r="P126">
        <f t="shared" ca="1" si="42"/>
        <v>30438.30375046916</v>
      </c>
      <c r="Q126">
        <f t="shared" ca="1" si="43"/>
        <v>1410.848093763796</v>
      </c>
      <c r="R126">
        <f t="shared" ca="1" si="44"/>
        <v>338362.1790473616</v>
      </c>
      <c r="S126">
        <f t="shared" ca="1" si="45"/>
        <v>344867.12955857121</v>
      </c>
      <c r="T126">
        <f t="shared" ca="1" si="46"/>
        <v>-6504.9505112096085</v>
      </c>
    </row>
    <row r="127" spans="1:20" x14ac:dyDescent="0.25">
      <c r="A127">
        <f t="shared" ca="1" si="27"/>
        <v>1</v>
      </c>
      <c r="B127" t="str">
        <f t="shared" ca="1" si="28"/>
        <v>male</v>
      </c>
      <c r="C127">
        <f t="shared" ca="1" si="29"/>
        <v>45</v>
      </c>
      <c r="D127" t="str">
        <f t="shared" ca="1" si="30"/>
        <v>Marketing</v>
      </c>
      <c r="E127">
        <f t="shared" ca="1" si="31"/>
        <v>3</v>
      </c>
      <c r="F127" t="str">
        <f t="shared" ca="1" si="32"/>
        <v>Matric</v>
      </c>
      <c r="G127">
        <f t="shared" ca="1" si="33"/>
        <v>1</v>
      </c>
      <c r="H127">
        <f t="shared" ca="1" si="34"/>
        <v>1</v>
      </c>
      <c r="I127">
        <f t="shared" ca="1" si="35"/>
        <v>64578</v>
      </c>
      <c r="J127" t="str">
        <f t="shared" ca="1" si="36"/>
        <v>Multan</v>
      </c>
      <c r="K127">
        <f t="shared" ca="1" si="37"/>
        <v>4</v>
      </c>
      <c r="L127">
        <f t="shared" ca="1" si="40"/>
        <v>258312</v>
      </c>
      <c r="M127">
        <f t="shared" ca="1" si="38"/>
        <v>115151.53832452855</v>
      </c>
      <c r="N127">
        <f t="shared" ca="1" si="41"/>
        <v>55011.736417689172</v>
      </c>
      <c r="O127">
        <f t="shared" ca="1" si="39"/>
        <v>26706</v>
      </c>
      <c r="P127">
        <f t="shared" ca="1" si="42"/>
        <v>88002.769279815082</v>
      </c>
      <c r="Q127">
        <f t="shared" ca="1" si="43"/>
        <v>77214.942211736867</v>
      </c>
      <c r="R127">
        <f t="shared" ca="1" si="44"/>
        <v>390538.67862942605</v>
      </c>
      <c r="S127">
        <f t="shared" ca="1" si="45"/>
        <v>229860.30760434363</v>
      </c>
      <c r="T127">
        <f t="shared" ca="1" si="46"/>
        <v>160678.37102508242</v>
      </c>
    </row>
    <row r="128" spans="1:20" x14ac:dyDescent="0.25">
      <c r="A128">
        <f t="shared" ca="1" si="27"/>
        <v>1</v>
      </c>
      <c r="B128" t="str">
        <f t="shared" ca="1" si="28"/>
        <v>male</v>
      </c>
      <c r="C128">
        <f t="shared" ca="1" si="29"/>
        <v>32</v>
      </c>
      <c r="D128" t="str">
        <f t="shared" ca="1" si="30"/>
        <v>IT</v>
      </c>
      <c r="E128">
        <f t="shared" ca="1" si="31"/>
        <v>1</v>
      </c>
      <c r="F128" t="str">
        <f t="shared" ca="1" si="32"/>
        <v>Masters</v>
      </c>
      <c r="G128">
        <f t="shared" ca="1" si="33"/>
        <v>4</v>
      </c>
      <c r="H128">
        <f t="shared" ca="1" si="34"/>
        <v>2</v>
      </c>
      <c r="I128">
        <f t="shared" ca="1" si="35"/>
        <v>52750</v>
      </c>
      <c r="J128" t="str">
        <f t="shared" ca="1" si="36"/>
        <v>Islamabad</v>
      </c>
      <c r="K128">
        <f t="shared" ca="1" si="37"/>
        <v>3</v>
      </c>
      <c r="L128">
        <f t="shared" ca="1" si="40"/>
        <v>158250</v>
      </c>
      <c r="M128">
        <f t="shared" ca="1" si="38"/>
        <v>52138.760321875481</v>
      </c>
      <c r="N128">
        <f t="shared" ca="1" si="41"/>
        <v>91698.249712439632</v>
      </c>
      <c r="O128">
        <f t="shared" ca="1" si="39"/>
        <v>78457</v>
      </c>
      <c r="P128">
        <f t="shared" ca="1" si="42"/>
        <v>80360.101628998891</v>
      </c>
      <c r="Q128">
        <f t="shared" ca="1" si="43"/>
        <v>44454.561970519906</v>
      </c>
      <c r="R128">
        <f t="shared" ca="1" si="44"/>
        <v>294402.81168295955</v>
      </c>
      <c r="S128">
        <f t="shared" ca="1" si="45"/>
        <v>210955.86195087439</v>
      </c>
      <c r="T128">
        <f t="shared" ca="1" si="46"/>
        <v>83446.949732085166</v>
      </c>
    </row>
    <row r="129" spans="1:20" x14ac:dyDescent="0.25">
      <c r="A129">
        <f t="shared" ca="1" si="27"/>
        <v>1</v>
      </c>
      <c r="B129" t="str">
        <f t="shared" ca="1" si="28"/>
        <v>male</v>
      </c>
      <c r="C129">
        <f t="shared" ca="1" si="29"/>
        <v>40</v>
      </c>
      <c r="D129" t="str">
        <f t="shared" ca="1" si="30"/>
        <v>Marketing</v>
      </c>
      <c r="E129">
        <f t="shared" ca="1" si="31"/>
        <v>3</v>
      </c>
      <c r="F129" t="str">
        <f t="shared" ca="1" si="32"/>
        <v>Graduation</v>
      </c>
      <c r="G129">
        <f t="shared" ca="1" si="33"/>
        <v>3</v>
      </c>
      <c r="H129">
        <f t="shared" ca="1" si="34"/>
        <v>2</v>
      </c>
      <c r="I129">
        <f t="shared" ca="1" si="35"/>
        <v>49673</v>
      </c>
      <c r="J129" t="str">
        <f t="shared" ca="1" si="36"/>
        <v>Quetta</v>
      </c>
      <c r="K129">
        <f t="shared" ca="1" si="37"/>
        <v>6</v>
      </c>
      <c r="L129">
        <f t="shared" ca="1" si="40"/>
        <v>298038</v>
      </c>
      <c r="M129">
        <f t="shared" ca="1" si="38"/>
        <v>139114.34348031439</v>
      </c>
      <c r="N129">
        <f t="shared" ca="1" si="41"/>
        <v>94549.583019009879</v>
      </c>
      <c r="O129">
        <f t="shared" ca="1" si="39"/>
        <v>28192</v>
      </c>
      <c r="P129">
        <f t="shared" ca="1" si="42"/>
        <v>25746.838212712813</v>
      </c>
      <c r="Q129">
        <f t="shared" ca="1" si="43"/>
        <v>15830.393485164299</v>
      </c>
      <c r="R129">
        <f t="shared" ca="1" si="44"/>
        <v>408417.97650417418</v>
      </c>
      <c r="S129">
        <f t="shared" ca="1" si="45"/>
        <v>193053.1816930272</v>
      </c>
      <c r="T129">
        <f t="shared" ca="1" si="46"/>
        <v>215364.79481114697</v>
      </c>
    </row>
    <row r="130" spans="1:20" x14ac:dyDescent="0.25">
      <c r="A130">
        <f t="shared" ca="1" si="27"/>
        <v>1</v>
      </c>
      <c r="B130" t="str">
        <f t="shared" ca="1" si="28"/>
        <v>male</v>
      </c>
      <c r="C130">
        <f t="shared" ca="1" si="29"/>
        <v>42</v>
      </c>
      <c r="D130" t="str">
        <f t="shared" ca="1" si="30"/>
        <v>Management</v>
      </c>
      <c r="E130">
        <f t="shared" ca="1" si="31"/>
        <v>6</v>
      </c>
      <c r="F130" t="str">
        <f t="shared" ca="1" si="32"/>
        <v>Masters</v>
      </c>
      <c r="G130">
        <f t="shared" ca="1" si="33"/>
        <v>4</v>
      </c>
      <c r="H130">
        <f t="shared" ca="1" si="34"/>
        <v>2</v>
      </c>
      <c r="I130">
        <f t="shared" ca="1" si="35"/>
        <v>64555</v>
      </c>
      <c r="J130" t="str">
        <f t="shared" ca="1" si="36"/>
        <v>Karachi</v>
      </c>
      <c r="K130">
        <f t="shared" ca="1" si="37"/>
        <v>1</v>
      </c>
      <c r="L130">
        <f t="shared" ca="1" si="40"/>
        <v>387330</v>
      </c>
      <c r="M130">
        <f t="shared" ca="1" si="38"/>
        <v>180327.80238892595</v>
      </c>
      <c r="N130">
        <f t="shared" ca="1" si="41"/>
        <v>97270.206484568203</v>
      </c>
      <c r="O130">
        <f t="shared" ca="1" si="39"/>
        <v>9042</v>
      </c>
      <c r="P130">
        <f t="shared" ca="1" si="42"/>
        <v>103730.11159894861</v>
      </c>
      <c r="Q130">
        <f t="shared" ca="1" si="43"/>
        <v>36876.178542763839</v>
      </c>
      <c r="R130">
        <f t="shared" ca="1" si="44"/>
        <v>521476.385027332</v>
      </c>
      <c r="S130">
        <f t="shared" ca="1" si="45"/>
        <v>293099.91398787458</v>
      </c>
      <c r="T130">
        <f t="shared" ca="1" si="46"/>
        <v>228376.47103945742</v>
      </c>
    </row>
    <row r="131" spans="1:20" x14ac:dyDescent="0.25">
      <c r="A131">
        <f t="shared" ca="1" si="27"/>
        <v>2</v>
      </c>
      <c r="B131" t="str">
        <f t="shared" ca="1" si="28"/>
        <v>female</v>
      </c>
      <c r="C131">
        <f t="shared" ca="1" si="29"/>
        <v>40</v>
      </c>
      <c r="D131" t="str">
        <f t="shared" ca="1" si="30"/>
        <v>Health</v>
      </c>
      <c r="E131">
        <f t="shared" ca="1" si="31"/>
        <v>4</v>
      </c>
      <c r="F131" t="str">
        <f t="shared" ca="1" si="32"/>
        <v>Graduation</v>
      </c>
      <c r="G131">
        <f t="shared" ca="1" si="33"/>
        <v>3</v>
      </c>
      <c r="H131">
        <f t="shared" ca="1" si="34"/>
        <v>1</v>
      </c>
      <c r="I131">
        <f t="shared" ca="1" si="35"/>
        <v>63348</v>
      </c>
      <c r="J131" t="str">
        <f t="shared" ca="1" si="36"/>
        <v>Quetta</v>
      </c>
      <c r="K131">
        <f t="shared" ca="1" si="37"/>
        <v>6</v>
      </c>
      <c r="L131">
        <f t="shared" ca="1" si="40"/>
        <v>190044</v>
      </c>
      <c r="M131">
        <f t="shared" ca="1" si="38"/>
        <v>144573.24437685846</v>
      </c>
      <c r="N131">
        <f t="shared" ca="1" si="41"/>
        <v>48404.695977227253</v>
      </c>
      <c r="O131">
        <f t="shared" ca="1" si="39"/>
        <v>3947</v>
      </c>
      <c r="P131">
        <f t="shared" ca="1" si="42"/>
        <v>115763.06350171735</v>
      </c>
      <c r="Q131">
        <f t="shared" ca="1" si="43"/>
        <v>81038.672687342347</v>
      </c>
      <c r="R131">
        <f t="shared" ca="1" si="44"/>
        <v>319487.36866456957</v>
      </c>
      <c r="S131">
        <f t="shared" ca="1" si="45"/>
        <v>264283.30787857581</v>
      </c>
      <c r="T131">
        <f t="shared" ca="1" si="46"/>
        <v>55204.060785993759</v>
      </c>
    </row>
    <row r="132" spans="1:20" x14ac:dyDescent="0.25">
      <c r="A132">
        <f t="shared" ca="1" si="27"/>
        <v>2</v>
      </c>
      <c r="B132" t="str">
        <f t="shared" ca="1" si="28"/>
        <v>female</v>
      </c>
      <c r="C132">
        <f t="shared" ca="1" si="29"/>
        <v>29</v>
      </c>
      <c r="D132" t="str">
        <f t="shared" ca="1" si="30"/>
        <v>Data Science</v>
      </c>
      <c r="E132">
        <f t="shared" ca="1" si="31"/>
        <v>2</v>
      </c>
      <c r="F132" t="str">
        <f t="shared" ca="1" si="32"/>
        <v>Masters</v>
      </c>
      <c r="G132">
        <f t="shared" ca="1" si="33"/>
        <v>4</v>
      </c>
      <c r="H132">
        <f t="shared" ca="1" si="34"/>
        <v>1</v>
      </c>
      <c r="I132">
        <f t="shared" ca="1" si="35"/>
        <v>51109</v>
      </c>
      <c r="J132" t="str">
        <f t="shared" ca="1" si="36"/>
        <v>Lahore</v>
      </c>
      <c r="K132">
        <f t="shared" ca="1" si="37"/>
        <v>2</v>
      </c>
      <c r="L132">
        <f t="shared" ca="1" si="40"/>
        <v>204436</v>
      </c>
      <c r="M132">
        <f t="shared" ca="1" si="38"/>
        <v>30976.251138123582</v>
      </c>
      <c r="N132">
        <f t="shared" ca="1" si="41"/>
        <v>49216.01598758874</v>
      </c>
      <c r="O132">
        <f t="shared" ca="1" si="39"/>
        <v>39996</v>
      </c>
      <c r="P132">
        <f t="shared" ca="1" si="42"/>
        <v>95688.379882722817</v>
      </c>
      <c r="Q132">
        <f t="shared" ca="1" si="43"/>
        <v>39083.76910921403</v>
      </c>
      <c r="R132">
        <f t="shared" ca="1" si="44"/>
        <v>292735.78509680275</v>
      </c>
      <c r="S132">
        <f t="shared" ca="1" si="45"/>
        <v>166660.6310208464</v>
      </c>
      <c r="T132">
        <f t="shared" ca="1" si="46"/>
        <v>126075.15407595635</v>
      </c>
    </row>
    <row r="133" spans="1:20" x14ac:dyDescent="0.25">
      <c r="A133">
        <f t="shared" ca="1" si="27"/>
        <v>2</v>
      </c>
      <c r="B133" t="str">
        <f t="shared" ca="1" si="28"/>
        <v>female</v>
      </c>
      <c r="C133">
        <f t="shared" ca="1" si="29"/>
        <v>50</v>
      </c>
      <c r="D133" t="str">
        <f t="shared" ca="1" si="30"/>
        <v>IT</v>
      </c>
      <c r="E133">
        <f t="shared" ca="1" si="31"/>
        <v>1</v>
      </c>
      <c r="F133" t="str">
        <f t="shared" ca="1" si="32"/>
        <v>Masters</v>
      </c>
      <c r="G133">
        <f t="shared" ca="1" si="33"/>
        <v>4</v>
      </c>
      <c r="H133">
        <f t="shared" ca="1" si="34"/>
        <v>1</v>
      </c>
      <c r="I133">
        <f t="shared" ca="1" si="35"/>
        <v>72077</v>
      </c>
      <c r="J133" t="str">
        <f t="shared" ca="1" si="36"/>
        <v>Lahore</v>
      </c>
      <c r="K133">
        <f t="shared" ca="1" si="37"/>
        <v>2</v>
      </c>
      <c r="L133">
        <f t="shared" ca="1" si="40"/>
        <v>288308</v>
      </c>
      <c r="M133">
        <f t="shared" ca="1" si="38"/>
        <v>113893.29803088785</v>
      </c>
      <c r="N133">
        <f t="shared" ca="1" si="41"/>
        <v>12777.962276337777</v>
      </c>
      <c r="O133">
        <f t="shared" ca="1" si="39"/>
        <v>5486</v>
      </c>
      <c r="P133">
        <f t="shared" ca="1" si="42"/>
        <v>57404.75028770441</v>
      </c>
      <c r="Q133">
        <f t="shared" ca="1" si="43"/>
        <v>6669.6973959472616</v>
      </c>
      <c r="R133">
        <f t="shared" ca="1" si="44"/>
        <v>307755.65967228502</v>
      </c>
      <c r="S133">
        <f t="shared" ca="1" si="45"/>
        <v>176784.04831859225</v>
      </c>
      <c r="T133">
        <f t="shared" ca="1" si="46"/>
        <v>130971.61135369277</v>
      </c>
    </row>
    <row r="134" spans="1:20" x14ac:dyDescent="0.25">
      <c r="A134">
        <f t="shared" ca="1" si="27"/>
        <v>2</v>
      </c>
      <c r="B134" t="str">
        <f t="shared" ca="1" si="28"/>
        <v>female</v>
      </c>
      <c r="C134">
        <f t="shared" ca="1" si="29"/>
        <v>37</v>
      </c>
      <c r="D134" t="str">
        <f t="shared" ca="1" si="30"/>
        <v>Health</v>
      </c>
      <c r="E134">
        <f t="shared" ca="1" si="31"/>
        <v>4</v>
      </c>
      <c r="F134" t="str">
        <f t="shared" ca="1" si="32"/>
        <v>Masters</v>
      </c>
      <c r="G134">
        <f t="shared" ca="1" si="33"/>
        <v>4</v>
      </c>
      <c r="H134">
        <f t="shared" ca="1" si="34"/>
        <v>1</v>
      </c>
      <c r="I134">
        <f t="shared" ca="1" si="35"/>
        <v>66407</v>
      </c>
      <c r="J134" t="str">
        <f t="shared" ca="1" si="36"/>
        <v>Peshawar</v>
      </c>
      <c r="K134">
        <f t="shared" ca="1" si="37"/>
        <v>5</v>
      </c>
      <c r="L134">
        <f t="shared" ca="1" si="40"/>
        <v>332035</v>
      </c>
      <c r="M134">
        <f t="shared" ca="1" si="38"/>
        <v>52861.935483095389</v>
      </c>
      <c r="N134">
        <f t="shared" ca="1" si="41"/>
        <v>36581.110448799307</v>
      </c>
      <c r="O134">
        <f t="shared" ca="1" si="39"/>
        <v>35853</v>
      </c>
      <c r="P134">
        <f t="shared" ca="1" si="42"/>
        <v>33164.299471318256</v>
      </c>
      <c r="Q134">
        <f t="shared" ca="1" si="43"/>
        <v>25717.012687309965</v>
      </c>
      <c r="R134">
        <f t="shared" ca="1" si="44"/>
        <v>394333.12313610932</v>
      </c>
      <c r="S134">
        <f t="shared" ca="1" si="45"/>
        <v>121879.23495441364</v>
      </c>
      <c r="T134">
        <f t="shared" ca="1" si="46"/>
        <v>272453.88818169571</v>
      </c>
    </row>
    <row r="135" spans="1:20" x14ac:dyDescent="0.25">
      <c r="A135">
        <f t="shared" ref="A135:A198" ca="1" si="47">RANDBETWEEN(1,2)</f>
        <v>2</v>
      </c>
      <c r="B135" t="str">
        <f t="shared" ref="B135:B198" ca="1" si="48">IF(A135=1,"male","female")</f>
        <v>female</v>
      </c>
      <c r="C135">
        <f t="shared" ref="C135:C198" ca="1" si="49">RANDBETWEEN(26,50)</f>
        <v>34</v>
      </c>
      <c r="D135" t="str">
        <f t="shared" ref="D135:D198" ca="1" si="50">VLOOKUP(E135,$Y$4:$Z$9,2)</f>
        <v>IT</v>
      </c>
      <c r="E135">
        <f t="shared" ref="E135:E198" ca="1" si="51">RANDBETWEEN(1,6)</f>
        <v>1</v>
      </c>
      <c r="F135" t="str">
        <f t="shared" ref="F135:F198" ca="1" si="52">VLOOKUP(G135,$Y$13:$Z$16,2)</f>
        <v>Masters</v>
      </c>
      <c r="G135">
        <f t="shared" ref="G135:G198" ca="1" si="53">RANDBETWEEN(1,4)</f>
        <v>4</v>
      </c>
      <c r="H135">
        <f t="shared" ref="H135:H198" ca="1" si="54">RANDBETWEEN(0,2)</f>
        <v>0</v>
      </c>
      <c r="I135">
        <f t="shared" ref="I135:I198" ca="1" si="55">RANDBETWEEN(30000,75000)</f>
        <v>35017</v>
      </c>
      <c r="J135" t="str">
        <f t="shared" ref="J135:J198" ca="1" si="56">VLOOKUP(K135,$Y$21:$Z$29,2)</f>
        <v>Karachi</v>
      </c>
      <c r="K135">
        <f t="shared" ref="K135:K198" ca="1" si="57">RANDBETWEEN(1,9)</f>
        <v>1</v>
      </c>
      <c r="L135">
        <f t="shared" ca="1" si="40"/>
        <v>105051</v>
      </c>
      <c r="M135">
        <f t="shared" ref="M135:M198" ca="1" si="58">L135*RAND()</f>
        <v>89386.356801971211</v>
      </c>
      <c r="N135">
        <f t="shared" ca="1" si="41"/>
        <v>0</v>
      </c>
      <c r="O135">
        <f t="shared" ref="O135:O198" ca="1" si="59">RANDBETWEEN(0,N135)</f>
        <v>0</v>
      </c>
      <c r="P135">
        <f t="shared" ca="1" si="42"/>
        <v>37370.431979804584</v>
      </c>
      <c r="Q135">
        <f t="shared" ca="1" si="43"/>
        <v>30161.297886368346</v>
      </c>
      <c r="R135">
        <f t="shared" ca="1" si="44"/>
        <v>135212.29788636835</v>
      </c>
      <c r="S135">
        <f t="shared" ca="1" si="45"/>
        <v>126756.7887817758</v>
      </c>
      <c r="T135">
        <f t="shared" ca="1" si="46"/>
        <v>8455.509104592551</v>
      </c>
    </row>
    <row r="136" spans="1:20" x14ac:dyDescent="0.25">
      <c r="A136">
        <f t="shared" ca="1" si="47"/>
        <v>2</v>
      </c>
      <c r="B136" t="str">
        <f t="shared" ca="1" si="48"/>
        <v>female</v>
      </c>
      <c r="C136">
        <f t="shared" ca="1" si="49"/>
        <v>44</v>
      </c>
      <c r="D136" t="str">
        <f t="shared" ca="1" si="50"/>
        <v>Data Science</v>
      </c>
      <c r="E136">
        <f t="shared" ca="1" si="51"/>
        <v>2</v>
      </c>
      <c r="F136" t="str">
        <f t="shared" ca="1" si="52"/>
        <v>Matric</v>
      </c>
      <c r="G136">
        <f t="shared" ca="1" si="53"/>
        <v>1</v>
      </c>
      <c r="H136">
        <f t="shared" ca="1" si="54"/>
        <v>1</v>
      </c>
      <c r="I136">
        <f t="shared" ca="1" si="55"/>
        <v>57197</v>
      </c>
      <c r="J136" t="str">
        <f t="shared" ca="1" si="56"/>
        <v>Multan</v>
      </c>
      <c r="K136">
        <f t="shared" ca="1" si="57"/>
        <v>4</v>
      </c>
      <c r="L136">
        <f t="shared" ca="1" si="40"/>
        <v>343182</v>
      </c>
      <c r="M136">
        <f t="shared" ca="1" si="58"/>
        <v>34868.921577658009</v>
      </c>
      <c r="N136">
        <f t="shared" ca="1" si="41"/>
        <v>50201.32792566211</v>
      </c>
      <c r="O136">
        <f t="shared" ca="1" si="59"/>
        <v>31001</v>
      </c>
      <c r="P136">
        <f t="shared" ca="1" si="42"/>
        <v>37764.411643826286</v>
      </c>
      <c r="Q136">
        <f t="shared" ca="1" si="43"/>
        <v>46857.964767705358</v>
      </c>
      <c r="R136">
        <f t="shared" ca="1" si="44"/>
        <v>440241.29269336746</v>
      </c>
      <c r="S136">
        <f t="shared" ca="1" si="45"/>
        <v>103634.3332214843</v>
      </c>
      <c r="T136">
        <f t="shared" ca="1" si="46"/>
        <v>336606.95947188314</v>
      </c>
    </row>
    <row r="137" spans="1:20" x14ac:dyDescent="0.25">
      <c r="A137">
        <f t="shared" ca="1" si="47"/>
        <v>1</v>
      </c>
      <c r="B137" t="str">
        <f t="shared" ca="1" si="48"/>
        <v>male</v>
      </c>
      <c r="C137">
        <f t="shared" ca="1" si="49"/>
        <v>31</v>
      </c>
      <c r="D137" t="str">
        <f t="shared" ca="1" si="50"/>
        <v>Data Science</v>
      </c>
      <c r="E137">
        <f t="shared" ca="1" si="51"/>
        <v>2</v>
      </c>
      <c r="F137" t="str">
        <f t="shared" ca="1" si="52"/>
        <v>Intermediate</v>
      </c>
      <c r="G137">
        <f t="shared" ca="1" si="53"/>
        <v>2</v>
      </c>
      <c r="H137">
        <f t="shared" ca="1" si="54"/>
        <v>0</v>
      </c>
      <c r="I137">
        <f t="shared" ca="1" si="55"/>
        <v>72289</v>
      </c>
      <c r="J137" t="str">
        <f t="shared" ca="1" si="56"/>
        <v>Lahore</v>
      </c>
      <c r="K137">
        <f t="shared" ca="1" si="57"/>
        <v>2</v>
      </c>
      <c r="L137">
        <f t="shared" ca="1" si="40"/>
        <v>361445</v>
      </c>
      <c r="M137">
        <f t="shared" ca="1" si="58"/>
        <v>353790.78023861448</v>
      </c>
      <c r="N137">
        <f t="shared" ca="1" si="41"/>
        <v>0</v>
      </c>
      <c r="O137">
        <f t="shared" ca="1" si="59"/>
        <v>0</v>
      </c>
      <c r="P137">
        <f t="shared" ca="1" si="42"/>
        <v>21947.258654694731</v>
      </c>
      <c r="Q137">
        <f t="shared" ca="1" si="43"/>
        <v>12776.138795726176</v>
      </c>
      <c r="R137">
        <f t="shared" ca="1" si="44"/>
        <v>374221.13879572618</v>
      </c>
      <c r="S137">
        <f t="shared" ca="1" si="45"/>
        <v>375738.03889330919</v>
      </c>
      <c r="T137">
        <f t="shared" ca="1" si="46"/>
        <v>-1516.9000975830131</v>
      </c>
    </row>
    <row r="138" spans="1:20" x14ac:dyDescent="0.25">
      <c r="A138">
        <f t="shared" ca="1" si="47"/>
        <v>1</v>
      </c>
      <c r="B138" t="str">
        <f t="shared" ca="1" si="48"/>
        <v>male</v>
      </c>
      <c r="C138">
        <f t="shared" ca="1" si="49"/>
        <v>26</v>
      </c>
      <c r="D138" t="str">
        <f t="shared" ca="1" si="50"/>
        <v>Management</v>
      </c>
      <c r="E138">
        <f t="shared" ca="1" si="51"/>
        <v>6</v>
      </c>
      <c r="F138" t="str">
        <f t="shared" ca="1" si="52"/>
        <v>Matric</v>
      </c>
      <c r="G138">
        <f t="shared" ca="1" si="53"/>
        <v>1</v>
      </c>
      <c r="H138">
        <f t="shared" ca="1" si="54"/>
        <v>2</v>
      </c>
      <c r="I138">
        <f t="shared" ca="1" si="55"/>
        <v>38429</v>
      </c>
      <c r="J138" t="str">
        <f t="shared" ca="1" si="56"/>
        <v>Quetta</v>
      </c>
      <c r="K138">
        <f t="shared" ca="1" si="57"/>
        <v>6</v>
      </c>
      <c r="L138">
        <f t="shared" ca="1" si="40"/>
        <v>153716</v>
      </c>
      <c r="M138">
        <f t="shared" ca="1" si="58"/>
        <v>6773.5962124417138</v>
      </c>
      <c r="N138">
        <f t="shared" ca="1" si="41"/>
        <v>20426.242973103555</v>
      </c>
      <c r="O138">
        <f t="shared" ca="1" si="59"/>
        <v>5846</v>
      </c>
      <c r="P138">
        <f t="shared" ca="1" si="42"/>
        <v>11120.726387727229</v>
      </c>
      <c r="Q138">
        <f t="shared" ca="1" si="43"/>
        <v>27240.774498585612</v>
      </c>
      <c r="R138">
        <f t="shared" ca="1" si="44"/>
        <v>201383.01747168918</v>
      </c>
      <c r="S138">
        <f t="shared" ca="1" si="45"/>
        <v>23740.32260016894</v>
      </c>
      <c r="T138">
        <f t="shared" ca="1" si="46"/>
        <v>177642.69487152025</v>
      </c>
    </row>
    <row r="139" spans="1:20" x14ac:dyDescent="0.25">
      <c r="A139">
        <f t="shared" ca="1" si="47"/>
        <v>1</v>
      </c>
      <c r="B139" t="str">
        <f t="shared" ca="1" si="48"/>
        <v>male</v>
      </c>
      <c r="C139">
        <f t="shared" ca="1" si="49"/>
        <v>38</v>
      </c>
      <c r="D139" t="str">
        <f t="shared" ca="1" si="50"/>
        <v>IT</v>
      </c>
      <c r="E139">
        <f t="shared" ca="1" si="51"/>
        <v>1</v>
      </c>
      <c r="F139" t="str">
        <f t="shared" ca="1" si="52"/>
        <v>Matric</v>
      </c>
      <c r="G139">
        <f t="shared" ca="1" si="53"/>
        <v>1</v>
      </c>
      <c r="H139">
        <f t="shared" ca="1" si="54"/>
        <v>0</v>
      </c>
      <c r="I139">
        <f t="shared" ca="1" si="55"/>
        <v>42774</v>
      </c>
      <c r="J139" t="str">
        <f t="shared" ca="1" si="56"/>
        <v>Quetta</v>
      </c>
      <c r="K139">
        <f t="shared" ca="1" si="57"/>
        <v>6</v>
      </c>
      <c r="L139">
        <f t="shared" ca="1" si="40"/>
        <v>256644</v>
      </c>
      <c r="M139">
        <f t="shared" ca="1" si="58"/>
        <v>200690.00129272524</v>
      </c>
      <c r="N139">
        <f t="shared" ca="1" si="41"/>
        <v>0</v>
      </c>
      <c r="O139">
        <f t="shared" ca="1" si="59"/>
        <v>0</v>
      </c>
      <c r="P139">
        <f t="shared" ca="1" si="42"/>
        <v>76409.524342555887</v>
      </c>
      <c r="Q139">
        <f t="shared" ca="1" si="43"/>
        <v>26384.900268649471</v>
      </c>
      <c r="R139">
        <f t="shared" ca="1" si="44"/>
        <v>283028.90026864945</v>
      </c>
      <c r="S139">
        <f t="shared" ca="1" si="45"/>
        <v>277099.52563528111</v>
      </c>
      <c r="T139">
        <f t="shared" ca="1" si="46"/>
        <v>5929.3746333683375</v>
      </c>
    </row>
    <row r="140" spans="1:20" x14ac:dyDescent="0.25">
      <c r="A140">
        <f t="shared" ca="1" si="47"/>
        <v>1</v>
      </c>
      <c r="B140" t="str">
        <f t="shared" ca="1" si="48"/>
        <v>male</v>
      </c>
      <c r="C140">
        <f t="shared" ca="1" si="49"/>
        <v>32</v>
      </c>
      <c r="D140" t="str">
        <f t="shared" ca="1" si="50"/>
        <v>Sales</v>
      </c>
      <c r="E140">
        <f t="shared" ca="1" si="51"/>
        <v>5</v>
      </c>
      <c r="F140" t="str">
        <f t="shared" ca="1" si="52"/>
        <v>Masters</v>
      </c>
      <c r="G140">
        <f t="shared" ca="1" si="53"/>
        <v>4</v>
      </c>
      <c r="H140">
        <f t="shared" ca="1" si="54"/>
        <v>0</v>
      </c>
      <c r="I140">
        <f t="shared" ca="1" si="55"/>
        <v>69873</v>
      </c>
      <c r="J140" t="str">
        <f t="shared" ca="1" si="56"/>
        <v>Hyderabad</v>
      </c>
      <c r="K140">
        <f t="shared" ca="1" si="57"/>
        <v>7</v>
      </c>
      <c r="L140">
        <f t="shared" ca="1" si="40"/>
        <v>349365</v>
      </c>
      <c r="M140">
        <f t="shared" ca="1" si="58"/>
        <v>4331.9204987277963</v>
      </c>
      <c r="N140">
        <f t="shared" ca="1" si="41"/>
        <v>0</v>
      </c>
      <c r="O140">
        <f t="shared" ca="1" si="59"/>
        <v>0</v>
      </c>
      <c r="P140">
        <f t="shared" ca="1" si="42"/>
        <v>15259.293492003799</v>
      </c>
      <c r="Q140">
        <f t="shared" ca="1" si="43"/>
        <v>6462.9936480308461</v>
      </c>
      <c r="R140">
        <f t="shared" ca="1" si="44"/>
        <v>355827.99364803085</v>
      </c>
      <c r="S140">
        <f t="shared" ca="1" si="45"/>
        <v>19591.213990731594</v>
      </c>
      <c r="T140">
        <f t="shared" ca="1" si="46"/>
        <v>336236.77965729928</v>
      </c>
    </row>
    <row r="141" spans="1:20" x14ac:dyDescent="0.25">
      <c r="A141">
        <f t="shared" ca="1" si="47"/>
        <v>1</v>
      </c>
      <c r="B141" t="str">
        <f t="shared" ca="1" si="48"/>
        <v>male</v>
      </c>
      <c r="C141">
        <f t="shared" ca="1" si="49"/>
        <v>49</v>
      </c>
      <c r="D141" t="str">
        <f t="shared" ca="1" si="50"/>
        <v>Health</v>
      </c>
      <c r="E141">
        <f t="shared" ca="1" si="51"/>
        <v>4</v>
      </c>
      <c r="F141" t="str">
        <f t="shared" ca="1" si="52"/>
        <v>Graduation</v>
      </c>
      <c r="G141">
        <f t="shared" ca="1" si="53"/>
        <v>3</v>
      </c>
      <c r="H141">
        <f t="shared" ca="1" si="54"/>
        <v>1</v>
      </c>
      <c r="I141">
        <f t="shared" ca="1" si="55"/>
        <v>55864</v>
      </c>
      <c r="J141" t="str">
        <f t="shared" ca="1" si="56"/>
        <v>Islamabad</v>
      </c>
      <c r="K141">
        <f t="shared" ca="1" si="57"/>
        <v>3</v>
      </c>
      <c r="L141">
        <f t="shared" ca="1" si="40"/>
        <v>167592</v>
      </c>
      <c r="M141">
        <f t="shared" ca="1" si="58"/>
        <v>1269.442484930667</v>
      </c>
      <c r="N141">
        <f t="shared" ca="1" si="41"/>
        <v>15471.888617533845</v>
      </c>
      <c r="O141">
        <f t="shared" ca="1" si="59"/>
        <v>4788</v>
      </c>
      <c r="P141">
        <f t="shared" ca="1" si="42"/>
        <v>94859.10636684137</v>
      </c>
      <c r="Q141">
        <f t="shared" ca="1" si="43"/>
        <v>9269.8036663600469</v>
      </c>
      <c r="R141">
        <f t="shared" ca="1" si="44"/>
        <v>192333.69228389388</v>
      </c>
      <c r="S141">
        <f t="shared" ca="1" si="45"/>
        <v>100916.54885177204</v>
      </c>
      <c r="T141">
        <f t="shared" ca="1" si="46"/>
        <v>91417.14343212184</v>
      </c>
    </row>
    <row r="142" spans="1:20" x14ac:dyDescent="0.25">
      <c r="A142">
        <f t="shared" ca="1" si="47"/>
        <v>2</v>
      </c>
      <c r="B142" t="str">
        <f t="shared" ca="1" si="48"/>
        <v>female</v>
      </c>
      <c r="C142">
        <f t="shared" ca="1" si="49"/>
        <v>32</v>
      </c>
      <c r="D142" t="str">
        <f t="shared" ca="1" si="50"/>
        <v>Sales</v>
      </c>
      <c r="E142">
        <f t="shared" ca="1" si="51"/>
        <v>5</v>
      </c>
      <c r="F142" t="str">
        <f t="shared" ca="1" si="52"/>
        <v>Intermediate</v>
      </c>
      <c r="G142">
        <f t="shared" ca="1" si="53"/>
        <v>2</v>
      </c>
      <c r="H142">
        <f t="shared" ca="1" si="54"/>
        <v>0</v>
      </c>
      <c r="I142">
        <f t="shared" ca="1" si="55"/>
        <v>73650</v>
      </c>
      <c r="J142" t="str">
        <f t="shared" ca="1" si="56"/>
        <v>Rawalpindi</v>
      </c>
      <c r="K142">
        <f t="shared" ca="1" si="57"/>
        <v>8</v>
      </c>
      <c r="L142">
        <f t="shared" ca="1" si="40"/>
        <v>368250</v>
      </c>
      <c r="M142">
        <f t="shared" ca="1" si="58"/>
        <v>230036.10442969087</v>
      </c>
      <c r="N142">
        <f t="shared" ca="1" si="41"/>
        <v>0</v>
      </c>
      <c r="O142">
        <f t="shared" ca="1" si="59"/>
        <v>0</v>
      </c>
      <c r="P142">
        <f t="shared" ca="1" si="42"/>
        <v>63144.392708950625</v>
      </c>
      <c r="Q142">
        <f t="shared" ca="1" si="43"/>
        <v>37917.580716961973</v>
      </c>
      <c r="R142">
        <f t="shared" ca="1" si="44"/>
        <v>406167.58071696199</v>
      </c>
      <c r="S142">
        <f t="shared" ca="1" si="45"/>
        <v>293180.49713864148</v>
      </c>
      <c r="T142">
        <f t="shared" ca="1" si="46"/>
        <v>112987.08357832051</v>
      </c>
    </row>
    <row r="143" spans="1:20" x14ac:dyDescent="0.25">
      <c r="A143">
        <f t="shared" ca="1" si="47"/>
        <v>2</v>
      </c>
      <c r="B143" t="str">
        <f t="shared" ca="1" si="48"/>
        <v>female</v>
      </c>
      <c r="C143">
        <f t="shared" ca="1" si="49"/>
        <v>45</v>
      </c>
      <c r="D143" t="str">
        <f t="shared" ca="1" si="50"/>
        <v>Health</v>
      </c>
      <c r="E143">
        <f t="shared" ca="1" si="51"/>
        <v>4</v>
      </c>
      <c r="F143" t="str">
        <f t="shared" ca="1" si="52"/>
        <v>Masters</v>
      </c>
      <c r="G143">
        <f t="shared" ca="1" si="53"/>
        <v>4</v>
      </c>
      <c r="H143">
        <f t="shared" ca="1" si="54"/>
        <v>0</v>
      </c>
      <c r="I143">
        <f t="shared" ca="1" si="55"/>
        <v>68385</v>
      </c>
      <c r="J143" t="str">
        <f t="shared" ca="1" si="56"/>
        <v>Islamabad</v>
      </c>
      <c r="K143">
        <f t="shared" ca="1" si="57"/>
        <v>3</v>
      </c>
      <c r="L143">
        <f t="shared" ca="1" si="40"/>
        <v>341925</v>
      </c>
      <c r="M143">
        <f t="shared" ca="1" si="58"/>
        <v>121367.39263972644</v>
      </c>
      <c r="N143">
        <f t="shared" ca="1" si="41"/>
        <v>0</v>
      </c>
      <c r="O143">
        <f t="shared" ca="1" si="59"/>
        <v>0</v>
      </c>
      <c r="P143">
        <f t="shared" ca="1" si="42"/>
        <v>12781.88592034505</v>
      </c>
      <c r="Q143">
        <f t="shared" ca="1" si="43"/>
        <v>43863.85032092021</v>
      </c>
      <c r="R143">
        <f t="shared" ca="1" si="44"/>
        <v>385788.85032092023</v>
      </c>
      <c r="S143">
        <f t="shared" ca="1" si="45"/>
        <v>134149.27856007149</v>
      </c>
      <c r="T143">
        <f t="shared" ca="1" si="46"/>
        <v>251639.57176084875</v>
      </c>
    </row>
    <row r="144" spans="1:20" x14ac:dyDescent="0.25">
      <c r="A144">
        <f t="shared" ca="1" si="47"/>
        <v>1</v>
      </c>
      <c r="B144" t="str">
        <f t="shared" ca="1" si="48"/>
        <v>male</v>
      </c>
      <c r="C144">
        <f t="shared" ca="1" si="49"/>
        <v>36</v>
      </c>
      <c r="D144" t="str">
        <f t="shared" ca="1" si="50"/>
        <v>Management</v>
      </c>
      <c r="E144">
        <f t="shared" ca="1" si="51"/>
        <v>6</v>
      </c>
      <c r="F144" t="str">
        <f t="shared" ca="1" si="52"/>
        <v>Matric</v>
      </c>
      <c r="G144">
        <f t="shared" ca="1" si="53"/>
        <v>1</v>
      </c>
      <c r="H144">
        <f t="shared" ca="1" si="54"/>
        <v>0</v>
      </c>
      <c r="I144">
        <f t="shared" ca="1" si="55"/>
        <v>64519</v>
      </c>
      <c r="J144" t="str">
        <f t="shared" ca="1" si="56"/>
        <v>Quetta</v>
      </c>
      <c r="K144">
        <f t="shared" ca="1" si="57"/>
        <v>6</v>
      </c>
      <c r="L144">
        <f t="shared" ca="1" si="40"/>
        <v>193557</v>
      </c>
      <c r="M144">
        <f t="shared" ca="1" si="58"/>
        <v>4336.7365858127432</v>
      </c>
      <c r="N144">
        <f t="shared" ca="1" si="41"/>
        <v>0</v>
      </c>
      <c r="O144">
        <f t="shared" ca="1" si="59"/>
        <v>0</v>
      </c>
      <c r="P144">
        <f t="shared" ca="1" si="42"/>
        <v>112150.9646894209</v>
      </c>
      <c r="Q144">
        <f t="shared" ca="1" si="43"/>
        <v>1660.6496718383505</v>
      </c>
      <c r="R144">
        <f t="shared" ca="1" si="44"/>
        <v>195217.64967183836</v>
      </c>
      <c r="S144">
        <f t="shared" ca="1" si="45"/>
        <v>116487.70127523364</v>
      </c>
      <c r="T144">
        <f t="shared" ca="1" si="46"/>
        <v>78729.948396604712</v>
      </c>
    </row>
    <row r="145" spans="1:20" x14ac:dyDescent="0.25">
      <c r="A145">
        <f t="shared" ca="1" si="47"/>
        <v>1</v>
      </c>
      <c r="B145" t="str">
        <f t="shared" ca="1" si="48"/>
        <v>male</v>
      </c>
      <c r="C145">
        <f t="shared" ca="1" si="49"/>
        <v>42</v>
      </c>
      <c r="D145" t="str">
        <f t="shared" ca="1" si="50"/>
        <v>IT</v>
      </c>
      <c r="E145">
        <f t="shared" ca="1" si="51"/>
        <v>1</v>
      </c>
      <c r="F145" t="str">
        <f t="shared" ca="1" si="52"/>
        <v>Intermediate</v>
      </c>
      <c r="G145">
        <f t="shared" ca="1" si="53"/>
        <v>2</v>
      </c>
      <c r="H145">
        <f t="shared" ca="1" si="54"/>
        <v>1</v>
      </c>
      <c r="I145">
        <f t="shared" ca="1" si="55"/>
        <v>67360</v>
      </c>
      <c r="J145" t="str">
        <f t="shared" ca="1" si="56"/>
        <v>Rawalpindi</v>
      </c>
      <c r="K145">
        <f t="shared" ca="1" si="57"/>
        <v>8</v>
      </c>
      <c r="L145">
        <f t="shared" ca="1" si="40"/>
        <v>336800</v>
      </c>
      <c r="M145">
        <f t="shared" ca="1" si="58"/>
        <v>174423.07154304269</v>
      </c>
      <c r="N145">
        <f t="shared" ca="1" si="41"/>
        <v>51911.123009475108</v>
      </c>
      <c r="O145">
        <f t="shared" ca="1" si="59"/>
        <v>42894</v>
      </c>
      <c r="P145">
        <f t="shared" ca="1" si="42"/>
        <v>106613.22798937501</v>
      </c>
      <c r="Q145">
        <f t="shared" ca="1" si="43"/>
        <v>17918.938272778669</v>
      </c>
      <c r="R145">
        <f t="shared" ca="1" si="44"/>
        <v>406630.06128225377</v>
      </c>
      <c r="S145">
        <f t="shared" ca="1" si="45"/>
        <v>323930.29953241767</v>
      </c>
      <c r="T145">
        <f t="shared" ca="1" si="46"/>
        <v>82699.761749836092</v>
      </c>
    </row>
    <row r="146" spans="1:20" x14ac:dyDescent="0.25">
      <c r="A146">
        <f t="shared" ca="1" si="47"/>
        <v>2</v>
      </c>
      <c r="B146" t="str">
        <f t="shared" ca="1" si="48"/>
        <v>female</v>
      </c>
      <c r="C146">
        <f t="shared" ca="1" si="49"/>
        <v>34</v>
      </c>
      <c r="D146" t="str">
        <f t="shared" ca="1" si="50"/>
        <v>IT</v>
      </c>
      <c r="E146">
        <f t="shared" ca="1" si="51"/>
        <v>1</v>
      </c>
      <c r="F146" t="str">
        <f t="shared" ca="1" si="52"/>
        <v>Matric</v>
      </c>
      <c r="G146">
        <f t="shared" ca="1" si="53"/>
        <v>1</v>
      </c>
      <c r="H146">
        <f t="shared" ca="1" si="54"/>
        <v>1</v>
      </c>
      <c r="I146">
        <f t="shared" ca="1" si="55"/>
        <v>55588</v>
      </c>
      <c r="J146" t="str">
        <f t="shared" ca="1" si="56"/>
        <v>Karachi</v>
      </c>
      <c r="K146">
        <f t="shared" ca="1" si="57"/>
        <v>1</v>
      </c>
      <c r="L146">
        <f t="shared" ca="1" si="40"/>
        <v>222352</v>
      </c>
      <c r="M146">
        <f t="shared" ca="1" si="58"/>
        <v>108004.79322403432</v>
      </c>
      <c r="N146">
        <f t="shared" ca="1" si="41"/>
        <v>17534.932135788305</v>
      </c>
      <c r="O146">
        <f t="shared" ca="1" si="59"/>
        <v>13462</v>
      </c>
      <c r="P146">
        <f t="shared" ca="1" si="42"/>
        <v>42911.167101566112</v>
      </c>
      <c r="Q146">
        <f t="shared" ca="1" si="43"/>
        <v>54492.994173602994</v>
      </c>
      <c r="R146">
        <f t="shared" ca="1" si="44"/>
        <v>294379.92630939133</v>
      </c>
      <c r="S146">
        <f t="shared" ca="1" si="45"/>
        <v>164377.96032560043</v>
      </c>
      <c r="T146">
        <f t="shared" ca="1" si="46"/>
        <v>130001.9659837909</v>
      </c>
    </row>
    <row r="147" spans="1:20" x14ac:dyDescent="0.25">
      <c r="A147">
        <f t="shared" ca="1" si="47"/>
        <v>2</v>
      </c>
      <c r="B147" t="str">
        <f t="shared" ca="1" si="48"/>
        <v>female</v>
      </c>
      <c r="C147">
        <f t="shared" ca="1" si="49"/>
        <v>45</v>
      </c>
      <c r="D147" t="str">
        <f t="shared" ca="1" si="50"/>
        <v>IT</v>
      </c>
      <c r="E147">
        <f t="shared" ca="1" si="51"/>
        <v>1</v>
      </c>
      <c r="F147" t="str">
        <f t="shared" ca="1" si="52"/>
        <v>Graduation</v>
      </c>
      <c r="G147">
        <f t="shared" ca="1" si="53"/>
        <v>3</v>
      </c>
      <c r="H147">
        <f t="shared" ca="1" si="54"/>
        <v>1</v>
      </c>
      <c r="I147">
        <f t="shared" ca="1" si="55"/>
        <v>52910</v>
      </c>
      <c r="J147" t="str">
        <f t="shared" ca="1" si="56"/>
        <v>Peshawar</v>
      </c>
      <c r="K147">
        <f t="shared" ca="1" si="57"/>
        <v>5</v>
      </c>
      <c r="L147">
        <f t="shared" ca="1" si="40"/>
        <v>264550</v>
      </c>
      <c r="M147">
        <f t="shared" ca="1" si="58"/>
        <v>251629.20608581818</v>
      </c>
      <c r="N147">
        <f t="shared" ca="1" si="41"/>
        <v>29347.487865928237</v>
      </c>
      <c r="O147">
        <f t="shared" ca="1" si="59"/>
        <v>4986</v>
      </c>
      <c r="P147">
        <f t="shared" ca="1" si="42"/>
        <v>66582.468061162959</v>
      </c>
      <c r="Q147">
        <f t="shared" ca="1" si="43"/>
        <v>77228.750748683218</v>
      </c>
      <c r="R147">
        <f t="shared" ca="1" si="44"/>
        <v>371126.23861461144</v>
      </c>
      <c r="S147">
        <f t="shared" ca="1" si="45"/>
        <v>323197.67414698115</v>
      </c>
      <c r="T147">
        <f t="shared" ca="1" si="46"/>
        <v>47928.564467630291</v>
      </c>
    </row>
    <row r="148" spans="1:20" x14ac:dyDescent="0.25">
      <c r="A148">
        <f t="shared" ca="1" si="47"/>
        <v>1</v>
      </c>
      <c r="B148" t="str">
        <f t="shared" ca="1" si="48"/>
        <v>male</v>
      </c>
      <c r="C148">
        <f t="shared" ca="1" si="49"/>
        <v>37</v>
      </c>
      <c r="D148" t="str">
        <f t="shared" ca="1" si="50"/>
        <v>Sales</v>
      </c>
      <c r="E148">
        <f t="shared" ca="1" si="51"/>
        <v>5</v>
      </c>
      <c r="F148" t="str">
        <f t="shared" ca="1" si="52"/>
        <v>Matric</v>
      </c>
      <c r="G148">
        <f t="shared" ca="1" si="53"/>
        <v>1</v>
      </c>
      <c r="H148">
        <f t="shared" ca="1" si="54"/>
        <v>0</v>
      </c>
      <c r="I148">
        <f t="shared" ca="1" si="55"/>
        <v>69223</v>
      </c>
      <c r="J148" t="str">
        <f t="shared" ca="1" si="56"/>
        <v>Hyderabad</v>
      </c>
      <c r="K148">
        <f t="shared" ca="1" si="57"/>
        <v>7</v>
      </c>
      <c r="L148">
        <f t="shared" ref="L148:L211" ca="1" si="60">I148*RANDBETWEEN(3,6)</f>
        <v>207669</v>
      </c>
      <c r="M148">
        <f t="shared" ca="1" si="58"/>
        <v>73810.902663828238</v>
      </c>
      <c r="N148">
        <f t="shared" ref="N148:N211" ca="1" si="61">H148*RAND()*I148</f>
        <v>0</v>
      </c>
      <c r="O148">
        <f t="shared" ca="1" si="59"/>
        <v>0</v>
      </c>
      <c r="P148">
        <f t="shared" ref="P148:P211" ca="1" si="62">RAND()*I148*2</f>
        <v>127195.74837361483</v>
      </c>
      <c r="Q148">
        <f t="shared" ref="Q148:Q211" ca="1" si="63">RAND()*I148*1.5</f>
        <v>3584.7343436806395</v>
      </c>
      <c r="R148">
        <f t="shared" ref="R148:R211" ca="1" si="64">L148+N148+Q148</f>
        <v>211253.73434368064</v>
      </c>
      <c r="S148">
        <f t="shared" ref="S148:S211" ca="1" si="65">M148+O148+P148</f>
        <v>201006.65103744308</v>
      </c>
      <c r="T148">
        <f t="shared" ref="T148:T211" ca="1" si="66">R148-S148</f>
        <v>10247.08330623756</v>
      </c>
    </row>
    <row r="149" spans="1:20" x14ac:dyDescent="0.25">
      <c r="A149">
        <f t="shared" ca="1" si="47"/>
        <v>1</v>
      </c>
      <c r="B149" t="str">
        <f t="shared" ca="1" si="48"/>
        <v>male</v>
      </c>
      <c r="C149">
        <f t="shared" ca="1" si="49"/>
        <v>32</v>
      </c>
      <c r="D149" t="str">
        <f t="shared" ca="1" si="50"/>
        <v>Data Science</v>
      </c>
      <c r="E149">
        <f t="shared" ca="1" si="51"/>
        <v>2</v>
      </c>
      <c r="F149" t="str">
        <f t="shared" ca="1" si="52"/>
        <v>Intermediate</v>
      </c>
      <c r="G149">
        <f t="shared" ca="1" si="53"/>
        <v>2</v>
      </c>
      <c r="H149">
        <f t="shared" ca="1" si="54"/>
        <v>2</v>
      </c>
      <c r="I149">
        <f t="shared" ca="1" si="55"/>
        <v>61825</v>
      </c>
      <c r="J149" t="str">
        <f t="shared" ca="1" si="56"/>
        <v>Multan</v>
      </c>
      <c r="K149">
        <f t="shared" ca="1" si="57"/>
        <v>4</v>
      </c>
      <c r="L149">
        <f t="shared" ca="1" si="60"/>
        <v>309125</v>
      </c>
      <c r="M149">
        <f t="shared" ca="1" si="58"/>
        <v>297879.93889299163</v>
      </c>
      <c r="N149">
        <f t="shared" ca="1" si="61"/>
        <v>97418.620534012938</v>
      </c>
      <c r="O149">
        <f t="shared" ca="1" si="59"/>
        <v>88618</v>
      </c>
      <c r="P149">
        <f t="shared" ca="1" si="62"/>
        <v>85570.138689136264</v>
      </c>
      <c r="Q149">
        <f t="shared" ca="1" si="63"/>
        <v>81209.102141865485</v>
      </c>
      <c r="R149">
        <f t="shared" ca="1" si="64"/>
        <v>487752.72267587838</v>
      </c>
      <c r="S149">
        <f t="shared" ca="1" si="65"/>
        <v>472068.07758212788</v>
      </c>
      <c r="T149">
        <f t="shared" ca="1" si="66"/>
        <v>15684.6450937505</v>
      </c>
    </row>
    <row r="150" spans="1:20" x14ac:dyDescent="0.25">
      <c r="A150">
        <f t="shared" ca="1" si="47"/>
        <v>1</v>
      </c>
      <c r="B150" t="str">
        <f t="shared" ca="1" si="48"/>
        <v>male</v>
      </c>
      <c r="C150">
        <f t="shared" ca="1" si="49"/>
        <v>46</v>
      </c>
      <c r="D150" t="str">
        <f t="shared" ca="1" si="50"/>
        <v>Data Science</v>
      </c>
      <c r="E150">
        <f t="shared" ca="1" si="51"/>
        <v>2</v>
      </c>
      <c r="F150" t="str">
        <f t="shared" ca="1" si="52"/>
        <v>Intermediate</v>
      </c>
      <c r="G150">
        <f t="shared" ca="1" si="53"/>
        <v>2</v>
      </c>
      <c r="H150">
        <f t="shared" ca="1" si="54"/>
        <v>2</v>
      </c>
      <c r="I150">
        <f t="shared" ca="1" si="55"/>
        <v>59890</v>
      </c>
      <c r="J150" t="str">
        <f t="shared" ca="1" si="56"/>
        <v>Peshawar</v>
      </c>
      <c r="K150">
        <f t="shared" ca="1" si="57"/>
        <v>5</v>
      </c>
      <c r="L150">
        <f t="shared" ca="1" si="60"/>
        <v>299450</v>
      </c>
      <c r="M150">
        <f t="shared" ca="1" si="58"/>
        <v>164602.4028769611</v>
      </c>
      <c r="N150">
        <f t="shared" ca="1" si="61"/>
        <v>84921.139246755774</v>
      </c>
      <c r="O150">
        <f t="shared" ca="1" si="59"/>
        <v>12259</v>
      </c>
      <c r="P150">
        <f t="shared" ca="1" si="62"/>
        <v>1548.2446798962626</v>
      </c>
      <c r="Q150">
        <f t="shared" ca="1" si="63"/>
        <v>61982.179282269404</v>
      </c>
      <c r="R150">
        <f t="shared" ca="1" si="64"/>
        <v>446353.31852902513</v>
      </c>
      <c r="S150">
        <f t="shared" ca="1" si="65"/>
        <v>178409.64755685735</v>
      </c>
      <c r="T150">
        <f t="shared" ca="1" si="66"/>
        <v>267943.67097216775</v>
      </c>
    </row>
    <row r="151" spans="1:20" x14ac:dyDescent="0.25">
      <c r="A151">
        <f t="shared" ca="1" si="47"/>
        <v>2</v>
      </c>
      <c r="B151" t="str">
        <f t="shared" ca="1" si="48"/>
        <v>female</v>
      </c>
      <c r="C151">
        <f t="shared" ca="1" si="49"/>
        <v>47</v>
      </c>
      <c r="D151" t="str">
        <f t="shared" ca="1" si="50"/>
        <v>Health</v>
      </c>
      <c r="E151">
        <f t="shared" ca="1" si="51"/>
        <v>4</v>
      </c>
      <c r="F151" t="str">
        <f t="shared" ca="1" si="52"/>
        <v>Intermediate</v>
      </c>
      <c r="G151">
        <f t="shared" ca="1" si="53"/>
        <v>2</v>
      </c>
      <c r="H151">
        <f t="shared" ca="1" si="54"/>
        <v>0</v>
      </c>
      <c r="I151">
        <f t="shared" ca="1" si="55"/>
        <v>63556</v>
      </c>
      <c r="J151" t="str">
        <f t="shared" ca="1" si="56"/>
        <v>Quetta</v>
      </c>
      <c r="K151">
        <f t="shared" ca="1" si="57"/>
        <v>6</v>
      </c>
      <c r="L151">
        <f t="shared" ca="1" si="60"/>
        <v>317780</v>
      </c>
      <c r="M151">
        <f t="shared" ca="1" si="58"/>
        <v>31338.386574006196</v>
      </c>
      <c r="N151">
        <f t="shared" ca="1" si="61"/>
        <v>0</v>
      </c>
      <c r="O151">
        <f t="shared" ca="1" si="59"/>
        <v>0</v>
      </c>
      <c r="P151">
        <f t="shared" ca="1" si="62"/>
        <v>23720.001354037871</v>
      </c>
      <c r="Q151">
        <f t="shared" ca="1" si="63"/>
        <v>71058.050343459152</v>
      </c>
      <c r="R151">
        <f t="shared" ca="1" si="64"/>
        <v>388838.05034345912</v>
      </c>
      <c r="S151">
        <f t="shared" ca="1" si="65"/>
        <v>55058.387928044067</v>
      </c>
      <c r="T151">
        <f t="shared" ca="1" si="66"/>
        <v>333779.66241541505</v>
      </c>
    </row>
    <row r="152" spans="1:20" x14ac:dyDescent="0.25">
      <c r="A152">
        <f t="shared" ca="1" si="47"/>
        <v>2</v>
      </c>
      <c r="B152" t="str">
        <f t="shared" ca="1" si="48"/>
        <v>female</v>
      </c>
      <c r="C152">
        <f t="shared" ca="1" si="49"/>
        <v>38</v>
      </c>
      <c r="D152" t="str">
        <f t="shared" ca="1" si="50"/>
        <v>Marketing</v>
      </c>
      <c r="E152">
        <f t="shared" ca="1" si="51"/>
        <v>3</v>
      </c>
      <c r="F152" t="str">
        <f t="shared" ca="1" si="52"/>
        <v>Matric</v>
      </c>
      <c r="G152">
        <f t="shared" ca="1" si="53"/>
        <v>1</v>
      </c>
      <c r="H152">
        <f t="shared" ca="1" si="54"/>
        <v>1</v>
      </c>
      <c r="I152">
        <f t="shared" ca="1" si="55"/>
        <v>69070</v>
      </c>
      <c r="J152" t="str">
        <f t="shared" ca="1" si="56"/>
        <v>Rawalpindi</v>
      </c>
      <c r="K152">
        <f t="shared" ca="1" si="57"/>
        <v>8</v>
      </c>
      <c r="L152">
        <f t="shared" ca="1" si="60"/>
        <v>207210</v>
      </c>
      <c r="M152">
        <f t="shared" ca="1" si="58"/>
        <v>14589.005568408991</v>
      </c>
      <c r="N152">
        <f t="shared" ca="1" si="61"/>
        <v>17260.770794844106</v>
      </c>
      <c r="O152">
        <f t="shared" ca="1" si="59"/>
        <v>16802</v>
      </c>
      <c r="P152">
        <f t="shared" ca="1" si="62"/>
        <v>37741.883687327427</v>
      </c>
      <c r="Q152">
        <f t="shared" ca="1" si="63"/>
        <v>76264.774951486877</v>
      </c>
      <c r="R152">
        <f t="shared" ca="1" si="64"/>
        <v>300735.54574633099</v>
      </c>
      <c r="S152">
        <f t="shared" ca="1" si="65"/>
        <v>69132.889255736416</v>
      </c>
      <c r="T152">
        <f t="shared" ca="1" si="66"/>
        <v>231602.65649059456</v>
      </c>
    </row>
    <row r="153" spans="1:20" x14ac:dyDescent="0.25">
      <c r="A153">
        <f t="shared" ca="1" si="47"/>
        <v>2</v>
      </c>
      <c r="B153" t="str">
        <f t="shared" ca="1" si="48"/>
        <v>female</v>
      </c>
      <c r="C153">
        <f t="shared" ca="1" si="49"/>
        <v>43</v>
      </c>
      <c r="D153" t="str">
        <f t="shared" ca="1" si="50"/>
        <v>Management</v>
      </c>
      <c r="E153">
        <f t="shared" ca="1" si="51"/>
        <v>6</v>
      </c>
      <c r="F153" t="str">
        <f t="shared" ca="1" si="52"/>
        <v>Matric</v>
      </c>
      <c r="G153">
        <f t="shared" ca="1" si="53"/>
        <v>1</v>
      </c>
      <c r="H153">
        <f t="shared" ca="1" si="54"/>
        <v>1</v>
      </c>
      <c r="I153">
        <f t="shared" ca="1" si="55"/>
        <v>58960</v>
      </c>
      <c r="J153" t="str">
        <f t="shared" ca="1" si="56"/>
        <v>Peshawar</v>
      </c>
      <c r="K153">
        <f t="shared" ca="1" si="57"/>
        <v>5</v>
      </c>
      <c r="L153">
        <f t="shared" ca="1" si="60"/>
        <v>294800</v>
      </c>
      <c r="M153">
        <f t="shared" ca="1" si="58"/>
        <v>294451.75890608557</v>
      </c>
      <c r="N153">
        <f t="shared" ca="1" si="61"/>
        <v>49864.484802262967</v>
      </c>
      <c r="O153">
        <f t="shared" ca="1" si="59"/>
        <v>12812</v>
      </c>
      <c r="P153">
        <f t="shared" ca="1" si="62"/>
        <v>18883.635943351019</v>
      </c>
      <c r="Q153">
        <f t="shared" ca="1" si="63"/>
        <v>74086.16032220675</v>
      </c>
      <c r="R153">
        <f t="shared" ca="1" si="64"/>
        <v>418750.64512446971</v>
      </c>
      <c r="S153">
        <f t="shared" ca="1" si="65"/>
        <v>326147.39484943659</v>
      </c>
      <c r="T153">
        <f t="shared" ca="1" si="66"/>
        <v>92603.250275033119</v>
      </c>
    </row>
    <row r="154" spans="1:20" x14ac:dyDescent="0.25">
      <c r="A154">
        <f t="shared" ca="1" si="47"/>
        <v>1</v>
      </c>
      <c r="B154" t="str">
        <f t="shared" ca="1" si="48"/>
        <v>male</v>
      </c>
      <c r="C154">
        <f t="shared" ca="1" si="49"/>
        <v>32</v>
      </c>
      <c r="D154" t="str">
        <f t="shared" ca="1" si="50"/>
        <v>Sales</v>
      </c>
      <c r="E154">
        <f t="shared" ca="1" si="51"/>
        <v>5</v>
      </c>
      <c r="F154" t="str">
        <f t="shared" ca="1" si="52"/>
        <v>Matric</v>
      </c>
      <c r="G154">
        <f t="shared" ca="1" si="53"/>
        <v>1</v>
      </c>
      <c r="H154">
        <f t="shared" ca="1" si="54"/>
        <v>0</v>
      </c>
      <c r="I154">
        <f t="shared" ca="1" si="55"/>
        <v>65842</v>
      </c>
      <c r="J154" t="str">
        <f t="shared" ca="1" si="56"/>
        <v>Peshawar</v>
      </c>
      <c r="K154">
        <f t="shared" ca="1" si="57"/>
        <v>5</v>
      </c>
      <c r="L154">
        <f t="shared" ca="1" si="60"/>
        <v>197526</v>
      </c>
      <c r="M154">
        <f t="shared" ca="1" si="58"/>
        <v>125724.90772837256</v>
      </c>
      <c r="N154">
        <f t="shared" ca="1" si="61"/>
        <v>0</v>
      </c>
      <c r="O154">
        <f t="shared" ca="1" si="59"/>
        <v>0</v>
      </c>
      <c r="P154">
        <f t="shared" ca="1" si="62"/>
        <v>125105.41826032387</v>
      </c>
      <c r="Q154">
        <f t="shared" ca="1" si="63"/>
        <v>55690.806782951506</v>
      </c>
      <c r="R154">
        <f t="shared" ca="1" si="64"/>
        <v>253216.80678295152</v>
      </c>
      <c r="S154">
        <f t="shared" ca="1" si="65"/>
        <v>250830.32598869642</v>
      </c>
      <c r="T154">
        <f t="shared" ca="1" si="66"/>
        <v>2386.4807942550979</v>
      </c>
    </row>
    <row r="155" spans="1:20" x14ac:dyDescent="0.25">
      <c r="A155">
        <f t="shared" ca="1" si="47"/>
        <v>2</v>
      </c>
      <c r="B155" t="str">
        <f t="shared" ca="1" si="48"/>
        <v>female</v>
      </c>
      <c r="C155">
        <f t="shared" ca="1" si="49"/>
        <v>50</v>
      </c>
      <c r="D155" t="str">
        <f t="shared" ca="1" si="50"/>
        <v>IT</v>
      </c>
      <c r="E155">
        <f t="shared" ca="1" si="51"/>
        <v>1</v>
      </c>
      <c r="F155" t="str">
        <f t="shared" ca="1" si="52"/>
        <v>Masters</v>
      </c>
      <c r="G155">
        <f t="shared" ca="1" si="53"/>
        <v>4</v>
      </c>
      <c r="H155">
        <f t="shared" ca="1" si="54"/>
        <v>0</v>
      </c>
      <c r="I155">
        <f t="shared" ca="1" si="55"/>
        <v>74530</v>
      </c>
      <c r="J155" t="str">
        <f t="shared" ca="1" si="56"/>
        <v>Quetta</v>
      </c>
      <c r="K155">
        <f t="shared" ca="1" si="57"/>
        <v>6</v>
      </c>
      <c r="L155">
        <f t="shared" ca="1" si="60"/>
        <v>372650</v>
      </c>
      <c r="M155">
        <f t="shared" ca="1" si="58"/>
        <v>359304.552374291</v>
      </c>
      <c r="N155">
        <f t="shared" ca="1" si="61"/>
        <v>0</v>
      </c>
      <c r="O155">
        <f t="shared" ca="1" si="59"/>
        <v>0</v>
      </c>
      <c r="P155">
        <f t="shared" ca="1" si="62"/>
        <v>131558.75711896765</v>
      </c>
      <c r="Q155">
        <f t="shared" ca="1" si="63"/>
        <v>108181.69609161232</v>
      </c>
      <c r="R155">
        <f t="shared" ca="1" si="64"/>
        <v>480831.69609161234</v>
      </c>
      <c r="S155">
        <f t="shared" ca="1" si="65"/>
        <v>490863.30949325865</v>
      </c>
      <c r="T155">
        <f t="shared" ca="1" si="66"/>
        <v>-10031.613401646318</v>
      </c>
    </row>
    <row r="156" spans="1:20" x14ac:dyDescent="0.25">
      <c r="A156">
        <f t="shared" ca="1" si="47"/>
        <v>2</v>
      </c>
      <c r="B156" t="str">
        <f t="shared" ca="1" si="48"/>
        <v>female</v>
      </c>
      <c r="C156">
        <f t="shared" ca="1" si="49"/>
        <v>36</v>
      </c>
      <c r="D156" t="str">
        <f t="shared" ca="1" si="50"/>
        <v>Management</v>
      </c>
      <c r="E156">
        <f t="shared" ca="1" si="51"/>
        <v>6</v>
      </c>
      <c r="F156" t="str">
        <f t="shared" ca="1" si="52"/>
        <v>Masters</v>
      </c>
      <c r="G156">
        <f t="shared" ca="1" si="53"/>
        <v>4</v>
      </c>
      <c r="H156">
        <f t="shared" ca="1" si="54"/>
        <v>1</v>
      </c>
      <c r="I156">
        <f t="shared" ca="1" si="55"/>
        <v>71365</v>
      </c>
      <c r="J156" t="str">
        <f t="shared" ca="1" si="56"/>
        <v>Peshawar</v>
      </c>
      <c r="K156">
        <f t="shared" ca="1" si="57"/>
        <v>5</v>
      </c>
      <c r="L156">
        <f t="shared" ca="1" si="60"/>
        <v>285460</v>
      </c>
      <c r="M156">
        <f t="shared" ca="1" si="58"/>
        <v>157763.08563414915</v>
      </c>
      <c r="N156">
        <f t="shared" ca="1" si="61"/>
        <v>31526.416032867568</v>
      </c>
      <c r="O156">
        <f t="shared" ca="1" si="59"/>
        <v>21225</v>
      </c>
      <c r="P156">
        <f t="shared" ca="1" si="62"/>
        <v>44853.005950861567</v>
      </c>
      <c r="Q156">
        <f t="shared" ca="1" si="63"/>
        <v>62965.922232421704</v>
      </c>
      <c r="R156">
        <f t="shared" ca="1" si="64"/>
        <v>379952.33826528926</v>
      </c>
      <c r="S156">
        <f t="shared" ca="1" si="65"/>
        <v>223841.0915850107</v>
      </c>
      <c r="T156">
        <f t="shared" ca="1" si="66"/>
        <v>156111.24668027856</v>
      </c>
    </row>
    <row r="157" spans="1:20" x14ac:dyDescent="0.25">
      <c r="A157">
        <f t="shared" ca="1" si="47"/>
        <v>1</v>
      </c>
      <c r="B157" t="str">
        <f t="shared" ca="1" si="48"/>
        <v>male</v>
      </c>
      <c r="C157">
        <f t="shared" ca="1" si="49"/>
        <v>47</v>
      </c>
      <c r="D157" t="str">
        <f t="shared" ca="1" si="50"/>
        <v>Management</v>
      </c>
      <c r="E157">
        <f t="shared" ca="1" si="51"/>
        <v>6</v>
      </c>
      <c r="F157" t="str">
        <f t="shared" ca="1" si="52"/>
        <v>Masters</v>
      </c>
      <c r="G157">
        <f t="shared" ca="1" si="53"/>
        <v>4</v>
      </c>
      <c r="H157">
        <f t="shared" ca="1" si="54"/>
        <v>2</v>
      </c>
      <c r="I157">
        <f t="shared" ca="1" si="55"/>
        <v>64805</v>
      </c>
      <c r="J157" t="str">
        <f t="shared" ca="1" si="56"/>
        <v>Lahore</v>
      </c>
      <c r="K157">
        <f t="shared" ca="1" si="57"/>
        <v>2</v>
      </c>
      <c r="L157">
        <f t="shared" ca="1" si="60"/>
        <v>388830</v>
      </c>
      <c r="M157">
        <f t="shared" ca="1" si="58"/>
        <v>160553.51341814434</v>
      </c>
      <c r="N157">
        <f t="shared" ca="1" si="61"/>
        <v>67311.005285363965</v>
      </c>
      <c r="O157">
        <f t="shared" ca="1" si="59"/>
        <v>26688</v>
      </c>
      <c r="P157">
        <f t="shared" ca="1" si="62"/>
        <v>59395.177485442116</v>
      </c>
      <c r="Q157">
        <f t="shared" ca="1" si="63"/>
        <v>20825.837032187745</v>
      </c>
      <c r="R157">
        <f t="shared" ca="1" si="64"/>
        <v>476966.84231755172</v>
      </c>
      <c r="S157">
        <f t="shared" ca="1" si="65"/>
        <v>246636.69090358645</v>
      </c>
      <c r="T157">
        <f t="shared" ca="1" si="66"/>
        <v>230330.15141396527</v>
      </c>
    </row>
    <row r="158" spans="1:20" x14ac:dyDescent="0.25">
      <c r="A158">
        <f t="shared" ca="1" si="47"/>
        <v>2</v>
      </c>
      <c r="B158" t="str">
        <f t="shared" ca="1" si="48"/>
        <v>female</v>
      </c>
      <c r="C158">
        <f t="shared" ca="1" si="49"/>
        <v>45</v>
      </c>
      <c r="D158" t="str">
        <f t="shared" ca="1" si="50"/>
        <v>Management</v>
      </c>
      <c r="E158">
        <f t="shared" ca="1" si="51"/>
        <v>6</v>
      </c>
      <c r="F158" t="str">
        <f t="shared" ca="1" si="52"/>
        <v>Masters</v>
      </c>
      <c r="G158">
        <f t="shared" ca="1" si="53"/>
        <v>4</v>
      </c>
      <c r="H158">
        <f t="shared" ca="1" si="54"/>
        <v>2</v>
      </c>
      <c r="I158">
        <f t="shared" ca="1" si="55"/>
        <v>70711</v>
      </c>
      <c r="J158" t="str">
        <f t="shared" ca="1" si="56"/>
        <v>Multan</v>
      </c>
      <c r="K158">
        <f t="shared" ca="1" si="57"/>
        <v>4</v>
      </c>
      <c r="L158">
        <f t="shared" ca="1" si="60"/>
        <v>282844</v>
      </c>
      <c r="M158">
        <f t="shared" ca="1" si="58"/>
        <v>262785.85306466953</v>
      </c>
      <c r="N158">
        <f t="shared" ca="1" si="61"/>
        <v>53602.834429523326</v>
      </c>
      <c r="O158">
        <f t="shared" ca="1" si="59"/>
        <v>50451</v>
      </c>
      <c r="P158">
        <f t="shared" ca="1" si="62"/>
        <v>91937.86892217843</v>
      </c>
      <c r="Q158">
        <f t="shared" ca="1" si="63"/>
        <v>85897.114901636087</v>
      </c>
      <c r="R158">
        <f t="shared" ca="1" si="64"/>
        <v>422343.94933115941</v>
      </c>
      <c r="S158">
        <f t="shared" ca="1" si="65"/>
        <v>405174.72198684793</v>
      </c>
      <c r="T158">
        <f t="shared" ca="1" si="66"/>
        <v>17169.227344311483</v>
      </c>
    </row>
    <row r="159" spans="1:20" x14ac:dyDescent="0.25">
      <c r="A159">
        <f t="shared" ca="1" si="47"/>
        <v>1</v>
      </c>
      <c r="B159" t="str">
        <f t="shared" ca="1" si="48"/>
        <v>male</v>
      </c>
      <c r="C159">
        <f t="shared" ca="1" si="49"/>
        <v>28</v>
      </c>
      <c r="D159" t="str">
        <f t="shared" ca="1" si="50"/>
        <v>Management</v>
      </c>
      <c r="E159">
        <f t="shared" ca="1" si="51"/>
        <v>6</v>
      </c>
      <c r="F159" t="str">
        <f t="shared" ca="1" si="52"/>
        <v>Intermediate</v>
      </c>
      <c r="G159">
        <f t="shared" ca="1" si="53"/>
        <v>2</v>
      </c>
      <c r="H159">
        <f t="shared" ca="1" si="54"/>
        <v>1</v>
      </c>
      <c r="I159">
        <f t="shared" ca="1" si="55"/>
        <v>52315</v>
      </c>
      <c r="J159" t="str">
        <f t="shared" ca="1" si="56"/>
        <v>Islamabad</v>
      </c>
      <c r="K159">
        <f t="shared" ca="1" si="57"/>
        <v>3</v>
      </c>
      <c r="L159">
        <f t="shared" ca="1" si="60"/>
        <v>313890</v>
      </c>
      <c r="M159">
        <f t="shared" ca="1" si="58"/>
        <v>214266.06838255608</v>
      </c>
      <c r="N159">
        <f t="shared" ca="1" si="61"/>
        <v>29170.00168785714</v>
      </c>
      <c r="O159">
        <f t="shared" ca="1" si="59"/>
        <v>22105</v>
      </c>
      <c r="P159">
        <f t="shared" ca="1" si="62"/>
        <v>12535.461969186943</v>
      </c>
      <c r="Q159">
        <f t="shared" ca="1" si="63"/>
        <v>10624.643342030433</v>
      </c>
      <c r="R159">
        <f t="shared" ca="1" si="64"/>
        <v>353684.64502988756</v>
      </c>
      <c r="S159">
        <f t="shared" ca="1" si="65"/>
        <v>248906.53035174301</v>
      </c>
      <c r="T159">
        <f t="shared" ca="1" si="66"/>
        <v>104778.11467814454</v>
      </c>
    </row>
    <row r="160" spans="1:20" x14ac:dyDescent="0.25">
      <c r="A160">
        <f t="shared" ca="1" si="47"/>
        <v>1</v>
      </c>
      <c r="B160" t="str">
        <f t="shared" ca="1" si="48"/>
        <v>male</v>
      </c>
      <c r="C160">
        <f t="shared" ca="1" si="49"/>
        <v>40</v>
      </c>
      <c r="D160" t="str">
        <f t="shared" ca="1" si="50"/>
        <v>Sales</v>
      </c>
      <c r="E160">
        <f t="shared" ca="1" si="51"/>
        <v>5</v>
      </c>
      <c r="F160" t="str">
        <f t="shared" ca="1" si="52"/>
        <v>Masters</v>
      </c>
      <c r="G160">
        <f t="shared" ca="1" si="53"/>
        <v>4</v>
      </c>
      <c r="H160">
        <f t="shared" ca="1" si="54"/>
        <v>0</v>
      </c>
      <c r="I160">
        <f t="shared" ca="1" si="55"/>
        <v>55152</v>
      </c>
      <c r="J160" t="str">
        <f t="shared" ca="1" si="56"/>
        <v>Lahore</v>
      </c>
      <c r="K160">
        <f t="shared" ca="1" si="57"/>
        <v>2</v>
      </c>
      <c r="L160">
        <f t="shared" ca="1" si="60"/>
        <v>330912</v>
      </c>
      <c r="M160">
        <f t="shared" ca="1" si="58"/>
        <v>211330.11237794528</v>
      </c>
      <c r="N160">
        <f t="shared" ca="1" si="61"/>
        <v>0</v>
      </c>
      <c r="O160">
        <f t="shared" ca="1" si="59"/>
        <v>0</v>
      </c>
      <c r="P160">
        <f t="shared" ca="1" si="62"/>
        <v>38303.470317073086</v>
      </c>
      <c r="Q160">
        <f t="shared" ca="1" si="63"/>
        <v>19391.630273305367</v>
      </c>
      <c r="R160">
        <f t="shared" ca="1" si="64"/>
        <v>350303.63027330535</v>
      </c>
      <c r="S160">
        <f t="shared" ca="1" si="65"/>
        <v>249633.58269501835</v>
      </c>
      <c r="T160">
        <f t="shared" ca="1" si="66"/>
        <v>100670.04757828699</v>
      </c>
    </row>
    <row r="161" spans="1:20" x14ac:dyDescent="0.25">
      <c r="A161">
        <f t="shared" ca="1" si="47"/>
        <v>1</v>
      </c>
      <c r="B161" t="str">
        <f t="shared" ca="1" si="48"/>
        <v>male</v>
      </c>
      <c r="C161">
        <f t="shared" ca="1" si="49"/>
        <v>30</v>
      </c>
      <c r="D161" t="str">
        <f t="shared" ca="1" si="50"/>
        <v>Data Science</v>
      </c>
      <c r="E161">
        <f t="shared" ca="1" si="51"/>
        <v>2</v>
      </c>
      <c r="F161" t="str">
        <f t="shared" ca="1" si="52"/>
        <v>Intermediate</v>
      </c>
      <c r="G161">
        <f t="shared" ca="1" si="53"/>
        <v>2</v>
      </c>
      <c r="H161">
        <f t="shared" ca="1" si="54"/>
        <v>2</v>
      </c>
      <c r="I161">
        <f t="shared" ca="1" si="55"/>
        <v>38849</v>
      </c>
      <c r="J161" t="str">
        <f t="shared" ca="1" si="56"/>
        <v>Karachi</v>
      </c>
      <c r="K161">
        <f t="shared" ca="1" si="57"/>
        <v>1</v>
      </c>
      <c r="L161">
        <f t="shared" ca="1" si="60"/>
        <v>194245</v>
      </c>
      <c r="M161">
        <f t="shared" ca="1" si="58"/>
        <v>121851.57989506861</v>
      </c>
      <c r="N161">
        <f t="shared" ca="1" si="61"/>
        <v>572.17127128095956</v>
      </c>
      <c r="O161">
        <f t="shared" ca="1" si="59"/>
        <v>38</v>
      </c>
      <c r="P161">
        <f t="shared" ca="1" si="62"/>
        <v>64715.080761470468</v>
      </c>
      <c r="Q161">
        <f t="shared" ca="1" si="63"/>
        <v>16197.727934605506</v>
      </c>
      <c r="R161">
        <f t="shared" ca="1" si="64"/>
        <v>211014.89920588647</v>
      </c>
      <c r="S161">
        <f t="shared" ca="1" si="65"/>
        <v>186604.66065653908</v>
      </c>
      <c r="T161">
        <f t="shared" ca="1" si="66"/>
        <v>24410.238549347385</v>
      </c>
    </row>
    <row r="162" spans="1:20" x14ac:dyDescent="0.25">
      <c r="A162">
        <f t="shared" ca="1" si="47"/>
        <v>1</v>
      </c>
      <c r="B162" t="str">
        <f t="shared" ca="1" si="48"/>
        <v>male</v>
      </c>
      <c r="C162">
        <f t="shared" ca="1" si="49"/>
        <v>26</v>
      </c>
      <c r="D162" t="str">
        <f t="shared" ca="1" si="50"/>
        <v>Sales</v>
      </c>
      <c r="E162">
        <f t="shared" ca="1" si="51"/>
        <v>5</v>
      </c>
      <c r="F162" t="str">
        <f t="shared" ca="1" si="52"/>
        <v>Masters</v>
      </c>
      <c r="G162">
        <f t="shared" ca="1" si="53"/>
        <v>4</v>
      </c>
      <c r="H162">
        <f t="shared" ca="1" si="54"/>
        <v>0</v>
      </c>
      <c r="I162">
        <f t="shared" ca="1" si="55"/>
        <v>51641</v>
      </c>
      <c r="J162" t="str">
        <f t="shared" ca="1" si="56"/>
        <v>Lahore</v>
      </c>
      <c r="K162">
        <f t="shared" ca="1" si="57"/>
        <v>2</v>
      </c>
      <c r="L162">
        <f t="shared" ca="1" si="60"/>
        <v>206564</v>
      </c>
      <c r="M162">
        <f t="shared" ca="1" si="58"/>
        <v>46956.743017403729</v>
      </c>
      <c r="N162">
        <f t="shared" ca="1" si="61"/>
        <v>0</v>
      </c>
      <c r="O162">
        <f t="shared" ca="1" si="59"/>
        <v>0</v>
      </c>
      <c r="P162">
        <f t="shared" ca="1" si="62"/>
        <v>7397.4136254977484</v>
      </c>
      <c r="Q162">
        <f t="shared" ca="1" si="63"/>
        <v>68966.556751159369</v>
      </c>
      <c r="R162">
        <f t="shared" ca="1" si="64"/>
        <v>275530.55675115937</v>
      </c>
      <c r="S162">
        <f t="shared" ca="1" si="65"/>
        <v>54354.156642901478</v>
      </c>
      <c r="T162">
        <f t="shared" ca="1" si="66"/>
        <v>221176.40010825789</v>
      </c>
    </row>
    <row r="163" spans="1:20" x14ac:dyDescent="0.25">
      <c r="A163">
        <f t="shared" ca="1" si="47"/>
        <v>2</v>
      </c>
      <c r="B163" t="str">
        <f t="shared" ca="1" si="48"/>
        <v>female</v>
      </c>
      <c r="C163">
        <f t="shared" ca="1" si="49"/>
        <v>35</v>
      </c>
      <c r="D163" t="str">
        <f t="shared" ca="1" si="50"/>
        <v>Sales</v>
      </c>
      <c r="E163">
        <f t="shared" ca="1" si="51"/>
        <v>5</v>
      </c>
      <c r="F163" t="str">
        <f t="shared" ca="1" si="52"/>
        <v>Intermediate</v>
      </c>
      <c r="G163">
        <f t="shared" ca="1" si="53"/>
        <v>2</v>
      </c>
      <c r="H163">
        <f t="shared" ca="1" si="54"/>
        <v>1</v>
      </c>
      <c r="I163">
        <f t="shared" ca="1" si="55"/>
        <v>36558</v>
      </c>
      <c r="J163" t="str">
        <f t="shared" ca="1" si="56"/>
        <v>Multan</v>
      </c>
      <c r="K163">
        <f t="shared" ca="1" si="57"/>
        <v>4</v>
      </c>
      <c r="L163">
        <f t="shared" ca="1" si="60"/>
        <v>146232</v>
      </c>
      <c r="M163">
        <f t="shared" ca="1" si="58"/>
        <v>126792.96616540915</v>
      </c>
      <c r="N163">
        <f t="shared" ca="1" si="61"/>
        <v>604.12487417031718</v>
      </c>
      <c r="O163">
        <f t="shared" ca="1" si="59"/>
        <v>248</v>
      </c>
      <c r="P163">
        <f t="shared" ca="1" si="62"/>
        <v>46886.09686782839</v>
      </c>
      <c r="Q163">
        <f t="shared" ca="1" si="63"/>
        <v>41218.915520077389</v>
      </c>
      <c r="R163">
        <f t="shared" ca="1" si="64"/>
        <v>188055.04039424771</v>
      </c>
      <c r="S163">
        <f t="shared" ca="1" si="65"/>
        <v>173927.06303323753</v>
      </c>
      <c r="T163">
        <f t="shared" ca="1" si="66"/>
        <v>14127.977361010184</v>
      </c>
    </row>
    <row r="164" spans="1:20" x14ac:dyDescent="0.25">
      <c r="A164">
        <f t="shared" ca="1" si="47"/>
        <v>2</v>
      </c>
      <c r="B164" t="str">
        <f t="shared" ca="1" si="48"/>
        <v>female</v>
      </c>
      <c r="C164">
        <f t="shared" ca="1" si="49"/>
        <v>47</v>
      </c>
      <c r="D164" t="str">
        <f t="shared" ca="1" si="50"/>
        <v>Health</v>
      </c>
      <c r="E164">
        <f t="shared" ca="1" si="51"/>
        <v>4</v>
      </c>
      <c r="F164" t="str">
        <f t="shared" ca="1" si="52"/>
        <v>Intermediate</v>
      </c>
      <c r="G164">
        <f t="shared" ca="1" si="53"/>
        <v>2</v>
      </c>
      <c r="H164">
        <f t="shared" ca="1" si="54"/>
        <v>1</v>
      </c>
      <c r="I164">
        <f t="shared" ca="1" si="55"/>
        <v>68625</v>
      </c>
      <c r="J164" t="str">
        <f t="shared" ca="1" si="56"/>
        <v>Islamabad</v>
      </c>
      <c r="K164">
        <f t="shared" ca="1" si="57"/>
        <v>3</v>
      </c>
      <c r="L164">
        <f t="shared" ca="1" si="60"/>
        <v>411750</v>
      </c>
      <c r="M164">
        <f t="shared" ca="1" si="58"/>
        <v>365823.26707752858</v>
      </c>
      <c r="N164">
        <f t="shared" ca="1" si="61"/>
        <v>64351.034621380015</v>
      </c>
      <c r="O164">
        <f t="shared" ca="1" si="59"/>
        <v>33124</v>
      </c>
      <c r="P164">
        <f t="shared" ca="1" si="62"/>
        <v>105131.88404281222</v>
      </c>
      <c r="Q164">
        <f t="shared" ca="1" si="63"/>
        <v>97294.958357327181</v>
      </c>
      <c r="R164">
        <f t="shared" ca="1" si="64"/>
        <v>573395.99297870719</v>
      </c>
      <c r="S164">
        <f t="shared" ca="1" si="65"/>
        <v>504079.1511203408</v>
      </c>
      <c r="T164">
        <f t="shared" ca="1" si="66"/>
        <v>69316.841858366388</v>
      </c>
    </row>
    <row r="165" spans="1:20" x14ac:dyDescent="0.25">
      <c r="A165">
        <f t="shared" ca="1" si="47"/>
        <v>1</v>
      </c>
      <c r="B165" t="str">
        <f t="shared" ca="1" si="48"/>
        <v>male</v>
      </c>
      <c r="C165">
        <f t="shared" ca="1" si="49"/>
        <v>33</v>
      </c>
      <c r="D165" t="str">
        <f t="shared" ca="1" si="50"/>
        <v>IT</v>
      </c>
      <c r="E165">
        <f t="shared" ca="1" si="51"/>
        <v>1</v>
      </c>
      <c r="F165" t="str">
        <f t="shared" ca="1" si="52"/>
        <v>Masters</v>
      </c>
      <c r="G165">
        <f t="shared" ca="1" si="53"/>
        <v>4</v>
      </c>
      <c r="H165">
        <f t="shared" ca="1" si="54"/>
        <v>0</v>
      </c>
      <c r="I165">
        <f t="shared" ca="1" si="55"/>
        <v>61864</v>
      </c>
      <c r="J165" t="str">
        <f t="shared" ca="1" si="56"/>
        <v>Multan</v>
      </c>
      <c r="K165">
        <f t="shared" ca="1" si="57"/>
        <v>4</v>
      </c>
      <c r="L165">
        <f t="shared" ca="1" si="60"/>
        <v>185592</v>
      </c>
      <c r="M165">
        <f t="shared" ca="1" si="58"/>
        <v>166263.21723243291</v>
      </c>
      <c r="N165">
        <f t="shared" ca="1" si="61"/>
        <v>0</v>
      </c>
      <c r="O165">
        <f t="shared" ca="1" si="59"/>
        <v>0</v>
      </c>
      <c r="P165">
        <f t="shared" ca="1" si="62"/>
        <v>19469.65456214088</v>
      </c>
      <c r="Q165">
        <f t="shared" ca="1" si="63"/>
        <v>19873.627191513442</v>
      </c>
      <c r="R165">
        <f t="shared" ca="1" si="64"/>
        <v>205465.62719151343</v>
      </c>
      <c r="S165">
        <f t="shared" ca="1" si="65"/>
        <v>185732.87179457379</v>
      </c>
      <c r="T165">
        <f t="shared" ca="1" si="66"/>
        <v>19732.755396939639</v>
      </c>
    </row>
    <row r="166" spans="1:20" x14ac:dyDescent="0.25">
      <c r="A166">
        <f t="shared" ca="1" si="47"/>
        <v>1</v>
      </c>
      <c r="B166" t="str">
        <f t="shared" ca="1" si="48"/>
        <v>male</v>
      </c>
      <c r="C166">
        <f t="shared" ca="1" si="49"/>
        <v>45</v>
      </c>
      <c r="D166" t="str">
        <f t="shared" ca="1" si="50"/>
        <v>Health</v>
      </c>
      <c r="E166">
        <f t="shared" ca="1" si="51"/>
        <v>4</v>
      </c>
      <c r="F166" t="str">
        <f t="shared" ca="1" si="52"/>
        <v>Matric</v>
      </c>
      <c r="G166">
        <f t="shared" ca="1" si="53"/>
        <v>1</v>
      </c>
      <c r="H166">
        <f t="shared" ca="1" si="54"/>
        <v>2</v>
      </c>
      <c r="I166">
        <f t="shared" ca="1" si="55"/>
        <v>52353</v>
      </c>
      <c r="J166" t="str">
        <f t="shared" ca="1" si="56"/>
        <v>Karachi</v>
      </c>
      <c r="K166">
        <f t="shared" ca="1" si="57"/>
        <v>1</v>
      </c>
      <c r="L166">
        <f t="shared" ca="1" si="60"/>
        <v>314118</v>
      </c>
      <c r="M166">
        <f t="shared" ca="1" si="58"/>
        <v>129655.47171752744</v>
      </c>
      <c r="N166">
        <f t="shared" ca="1" si="61"/>
        <v>100760.61828929328</v>
      </c>
      <c r="O166">
        <f t="shared" ca="1" si="59"/>
        <v>64283</v>
      </c>
      <c r="P166">
        <f t="shared" ca="1" si="62"/>
        <v>73247.837817188192</v>
      </c>
      <c r="Q166">
        <f t="shared" ca="1" si="63"/>
        <v>24697.842593085912</v>
      </c>
      <c r="R166">
        <f t="shared" ca="1" si="64"/>
        <v>439576.46088237915</v>
      </c>
      <c r="S166">
        <f t="shared" ca="1" si="65"/>
        <v>267186.3095347156</v>
      </c>
      <c r="T166">
        <f t="shared" ca="1" si="66"/>
        <v>172390.15134766354</v>
      </c>
    </row>
    <row r="167" spans="1:20" x14ac:dyDescent="0.25">
      <c r="A167">
        <f t="shared" ca="1" si="47"/>
        <v>2</v>
      </c>
      <c r="B167" t="str">
        <f t="shared" ca="1" si="48"/>
        <v>female</v>
      </c>
      <c r="C167">
        <f t="shared" ca="1" si="49"/>
        <v>42</v>
      </c>
      <c r="D167" t="str">
        <f t="shared" ca="1" si="50"/>
        <v>IT</v>
      </c>
      <c r="E167">
        <f t="shared" ca="1" si="51"/>
        <v>1</v>
      </c>
      <c r="F167" t="str">
        <f t="shared" ca="1" si="52"/>
        <v>Masters</v>
      </c>
      <c r="G167">
        <f t="shared" ca="1" si="53"/>
        <v>4</v>
      </c>
      <c r="H167">
        <f t="shared" ca="1" si="54"/>
        <v>0</v>
      </c>
      <c r="I167">
        <f t="shared" ca="1" si="55"/>
        <v>35975</v>
      </c>
      <c r="J167" t="str">
        <f t="shared" ca="1" si="56"/>
        <v>Hyderabad</v>
      </c>
      <c r="K167">
        <f t="shared" ca="1" si="57"/>
        <v>7</v>
      </c>
      <c r="L167">
        <f t="shared" ca="1" si="60"/>
        <v>179875</v>
      </c>
      <c r="M167">
        <f t="shared" ca="1" si="58"/>
        <v>111028.20977587393</v>
      </c>
      <c r="N167">
        <f t="shared" ca="1" si="61"/>
        <v>0</v>
      </c>
      <c r="O167">
        <f t="shared" ca="1" si="59"/>
        <v>0</v>
      </c>
      <c r="P167">
        <f t="shared" ca="1" si="62"/>
        <v>10451.591843317588</v>
      </c>
      <c r="Q167">
        <f t="shared" ca="1" si="63"/>
        <v>36800.528333600472</v>
      </c>
      <c r="R167">
        <f t="shared" ca="1" si="64"/>
        <v>216675.52833360046</v>
      </c>
      <c r="S167">
        <f t="shared" ca="1" si="65"/>
        <v>121479.80161919151</v>
      </c>
      <c r="T167">
        <f t="shared" ca="1" si="66"/>
        <v>95195.726714408956</v>
      </c>
    </row>
    <row r="168" spans="1:20" x14ac:dyDescent="0.25">
      <c r="A168">
        <f t="shared" ca="1" si="47"/>
        <v>1</v>
      </c>
      <c r="B168" t="str">
        <f t="shared" ca="1" si="48"/>
        <v>male</v>
      </c>
      <c r="C168">
        <f t="shared" ca="1" si="49"/>
        <v>31</v>
      </c>
      <c r="D168" t="str">
        <f t="shared" ca="1" si="50"/>
        <v>IT</v>
      </c>
      <c r="E168">
        <f t="shared" ca="1" si="51"/>
        <v>1</v>
      </c>
      <c r="F168" t="str">
        <f t="shared" ca="1" si="52"/>
        <v>Graduation</v>
      </c>
      <c r="G168">
        <f t="shared" ca="1" si="53"/>
        <v>3</v>
      </c>
      <c r="H168">
        <f t="shared" ca="1" si="54"/>
        <v>0</v>
      </c>
      <c r="I168">
        <f t="shared" ca="1" si="55"/>
        <v>56869</v>
      </c>
      <c r="J168" t="str">
        <f t="shared" ca="1" si="56"/>
        <v>Hyderabad</v>
      </c>
      <c r="K168">
        <f t="shared" ca="1" si="57"/>
        <v>7</v>
      </c>
      <c r="L168">
        <f t="shared" ca="1" si="60"/>
        <v>284345</v>
      </c>
      <c r="M168">
        <f t="shared" ca="1" si="58"/>
        <v>261289.96606429669</v>
      </c>
      <c r="N168">
        <f t="shared" ca="1" si="61"/>
        <v>0</v>
      </c>
      <c r="O168">
        <f t="shared" ca="1" si="59"/>
        <v>0</v>
      </c>
      <c r="P168">
        <f t="shared" ca="1" si="62"/>
        <v>107532.19942354877</v>
      </c>
      <c r="Q168">
        <f t="shared" ca="1" si="63"/>
        <v>25869.798637508804</v>
      </c>
      <c r="R168">
        <f t="shared" ca="1" si="64"/>
        <v>310214.79863750882</v>
      </c>
      <c r="S168">
        <f t="shared" ca="1" si="65"/>
        <v>368822.16548784543</v>
      </c>
      <c r="T168">
        <f t="shared" ca="1" si="66"/>
        <v>-58607.366850336606</v>
      </c>
    </row>
    <row r="169" spans="1:20" x14ac:dyDescent="0.25">
      <c r="A169">
        <f t="shared" ca="1" si="47"/>
        <v>2</v>
      </c>
      <c r="B169" t="str">
        <f t="shared" ca="1" si="48"/>
        <v>female</v>
      </c>
      <c r="C169">
        <f t="shared" ca="1" si="49"/>
        <v>49</v>
      </c>
      <c r="D169" t="str">
        <f t="shared" ca="1" si="50"/>
        <v>Management</v>
      </c>
      <c r="E169">
        <f t="shared" ca="1" si="51"/>
        <v>6</v>
      </c>
      <c r="F169" t="str">
        <f t="shared" ca="1" si="52"/>
        <v>Intermediate</v>
      </c>
      <c r="G169">
        <f t="shared" ca="1" si="53"/>
        <v>2</v>
      </c>
      <c r="H169">
        <f t="shared" ca="1" si="54"/>
        <v>2</v>
      </c>
      <c r="I169">
        <f t="shared" ca="1" si="55"/>
        <v>61887</v>
      </c>
      <c r="J169" t="str">
        <f t="shared" ca="1" si="56"/>
        <v>Karachi</v>
      </c>
      <c r="K169">
        <f t="shared" ca="1" si="57"/>
        <v>1</v>
      </c>
      <c r="L169">
        <f t="shared" ca="1" si="60"/>
        <v>309435</v>
      </c>
      <c r="M169">
        <f t="shared" ca="1" si="58"/>
        <v>13605.671183474398</v>
      </c>
      <c r="N169">
        <f t="shared" ca="1" si="61"/>
        <v>71387.343967262292</v>
      </c>
      <c r="O169">
        <f t="shared" ca="1" si="59"/>
        <v>55598</v>
      </c>
      <c r="P169">
        <f t="shared" ca="1" si="62"/>
        <v>45812.227795695828</v>
      </c>
      <c r="Q169">
        <f t="shared" ca="1" si="63"/>
        <v>39810.767125627921</v>
      </c>
      <c r="R169">
        <f t="shared" ca="1" si="64"/>
        <v>420633.11109289021</v>
      </c>
      <c r="S169">
        <f t="shared" ca="1" si="65"/>
        <v>115015.89897917022</v>
      </c>
      <c r="T169">
        <f t="shared" ca="1" si="66"/>
        <v>305617.21211372002</v>
      </c>
    </row>
    <row r="170" spans="1:20" x14ac:dyDescent="0.25">
      <c r="A170">
        <f t="shared" ca="1" si="47"/>
        <v>1</v>
      </c>
      <c r="B170" t="str">
        <f t="shared" ca="1" si="48"/>
        <v>male</v>
      </c>
      <c r="C170">
        <f t="shared" ca="1" si="49"/>
        <v>41</v>
      </c>
      <c r="D170" t="str">
        <f t="shared" ca="1" si="50"/>
        <v>Data Science</v>
      </c>
      <c r="E170">
        <f t="shared" ca="1" si="51"/>
        <v>2</v>
      </c>
      <c r="F170" t="str">
        <f t="shared" ca="1" si="52"/>
        <v>Graduation</v>
      </c>
      <c r="G170">
        <f t="shared" ca="1" si="53"/>
        <v>3</v>
      </c>
      <c r="H170">
        <f t="shared" ca="1" si="54"/>
        <v>1</v>
      </c>
      <c r="I170">
        <f t="shared" ca="1" si="55"/>
        <v>66225</v>
      </c>
      <c r="J170" t="str">
        <f t="shared" ca="1" si="56"/>
        <v>Lahore</v>
      </c>
      <c r="K170">
        <f t="shared" ca="1" si="57"/>
        <v>2</v>
      </c>
      <c r="L170">
        <f t="shared" ca="1" si="60"/>
        <v>397350</v>
      </c>
      <c r="M170">
        <f t="shared" ca="1" si="58"/>
        <v>213138.9693298394</v>
      </c>
      <c r="N170">
        <f t="shared" ca="1" si="61"/>
        <v>27929.045190023306</v>
      </c>
      <c r="O170">
        <f t="shared" ca="1" si="59"/>
        <v>10301</v>
      </c>
      <c r="P170">
        <f t="shared" ca="1" si="62"/>
        <v>73947.180932230738</v>
      </c>
      <c r="Q170">
        <f t="shared" ca="1" si="63"/>
        <v>45212.186483333935</v>
      </c>
      <c r="R170">
        <f t="shared" ca="1" si="64"/>
        <v>470491.23167335725</v>
      </c>
      <c r="S170">
        <f t="shared" ca="1" si="65"/>
        <v>297387.15026207012</v>
      </c>
      <c r="T170">
        <f t="shared" ca="1" si="66"/>
        <v>173104.08141128713</v>
      </c>
    </row>
    <row r="171" spans="1:20" x14ac:dyDescent="0.25">
      <c r="A171">
        <f t="shared" ca="1" si="47"/>
        <v>2</v>
      </c>
      <c r="B171" t="str">
        <f t="shared" ca="1" si="48"/>
        <v>female</v>
      </c>
      <c r="C171">
        <f t="shared" ca="1" si="49"/>
        <v>32</v>
      </c>
      <c r="D171" t="str">
        <f t="shared" ca="1" si="50"/>
        <v>Management</v>
      </c>
      <c r="E171">
        <f t="shared" ca="1" si="51"/>
        <v>6</v>
      </c>
      <c r="F171" t="str">
        <f t="shared" ca="1" si="52"/>
        <v>Masters</v>
      </c>
      <c r="G171">
        <f t="shared" ca="1" si="53"/>
        <v>4</v>
      </c>
      <c r="H171">
        <f t="shared" ca="1" si="54"/>
        <v>2</v>
      </c>
      <c r="I171">
        <f t="shared" ca="1" si="55"/>
        <v>30339</v>
      </c>
      <c r="J171" t="str">
        <f t="shared" ca="1" si="56"/>
        <v>Quetta</v>
      </c>
      <c r="K171">
        <f t="shared" ca="1" si="57"/>
        <v>6</v>
      </c>
      <c r="L171">
        <f t="shared" ca="1" si="60"/>
        <v>121356</v>
      </c>
      <c r="M171">
        <f t="shared" ca="1" si="58"/>
        <v>71015.873163904093</v>
      </c>
      <c r="N171">
        <f t="shared" ca="1" si="61"/>
        <v>7560.2893189880706</v>
      </c>
      <c r="O171">
        <f t="shared" ca="1" si="59"/>
        <v>6293</v>
      </c>
      <c r="P171">
        <f t="shared" ca="1" si="62"/>
        <v>4061.5913668313892</v>
      </c>
      <c r="Q171">
        <f t="shared" ca="1" si="63"/>
        <v>2559.5672737628379</v>
      </c>
      <c r="R171">
        <f t="shared" ca="1" si="64"/>
        <v>131475.8565927509</v>
      </c>
      <c r="S171">
        <f t="shared" ca="1" si="65"/>
        <v>81370.46453073548</v>
      </c>
      <c r="T171">
        <f t="shared" ca="1" si="66"/>
        <v>50105.392062015424</v>
      </c>
    </row>
    <row r="172" spans="1:20" x14ac:dyDescent="0.25">
      <c r="A172">
        <f t="shared" ca="1" si="47"/>
        <v>2</v>
      </c>
      <c r="B172" t="str">
        <f t="shared" ca="1" si="48"/>
        <v>female</v>
      </c>
      <c r="C172">
        <f t="shared" ca="1" si="49"/>
        <v>31</v>
      </c>
      <c r="D172" t="str">
        <f t="shared" ca="1" si="50"/>
        <v>Health</v>
      </c>
      <c r="E172">
        <f t="shared" ca="1" si="51"/>
        <v>4</v>
      </c>
      <c r="F172" t="str">
        <f t="shared" ca="1" si="52"/>
        <v>Graduation</v>
      </c>
      <c r="G172">
        <f t="shared" ca="1" si="53"/>
        <v>3</v>
      </c>
      <c r="H172">
        <f t="shared" ca="1" si="54"/>
        <v>1</v>
      </c>
      <c r="I172">
        <f t="shared" ca="1" si="55"/>
        <v>37401</v>
      </c>
      <c r="J172" t="str">
        <f t="shared" ca="1" si="56"/>
        <v>Islamabad</v>
      </c>
      <c r="K172">
        <f t="shared" ca="1" si="57"/>
        <v>3</v>
      </c>
      <c r="L172">
        <f t="shared" ca="1" si="60"/>
        <v>149604</v>
      </c>
      <c r="M172">
        <f t="shared" ca="1" si="58"/>
        <v>57753.806863164362</v>
      </c>
      <c r="N172">
        <f t="shared" ca="1" si="61"/>
        <v>9637.1101966896531</v>
      </c>
      <c r="O172">
        <f t="shared" ca="1" si="59"/>
        <v>4996</v>
      </c>
      <c r="P172">
        <f t="shared" ca="1" si="62"/>
        <v>2297.6576526932431</v>
      </c>
      <c r="Q172">
        <f t="shared" ca="1" si="63"/>
        <v>24414.430836325733</v>
      </c>
      <c r="R172">
        <f t="shared" ca="1" si="64"/>
        <v>183655.54103301541</v>
      </c>
      <c r="S172">
        <f t="shared" ca="1" si="65"/>
        <v>65047.464515857602</v>
      </c>
      <c r="T172">
        <f t="shared" ca="1" si="66"/>
        <v>118608.07651715781</v>
      </c>
    </row>
    <row r="173" spans="1:20" x14ac:dyDescent="0.25">
      <c r="A173">
        <f t="shared" ca="1" si="47"/>
        <v>1</v>
      </c>
      <c r="B173" t="str">
        <f t="shared" ca="1" si="48"/>
        <v>male</v>
      </c>
      <c r="C173">
        <f t="shared" ca="1" si="49"/>
        <v>50</v>
      </c>
      <c r="D173" t="str">
        <f t="shared" ca="1" si="50"/>
        <v>Health</v>
      </c>
      <c r="E173">
        <f t="shared" ca="1" si="51"/>
        <v>4</v>
      </c>
      <c r="F173" t="str">
        <f t="shared" ca="1" si="52"/>
        <v>Matric</v>
      </c>
      <c r="G173">
        <f t="shared" ca="1" si="53"/>
        <v>1</v>
      </c>
      <c r="H173">
        <f t="shared" ca="1" si="54"/>
        <v>2</v>
      </c>
      <c r="I173">
        <f t="shared" ca="1" si="55"/>
        <v>58477</v>
      </c>
      <c r="J173" t="str">
        <f t="shared" ca="1" si="56"/>
        <v>Peshawar</v>
      </c>
      <c r="K173">
        <f t="shared" ca="1" si="57"/>
        <v>5</v>
      </c>
      <c r="L173">
        <f t="shared" ca="1" si="60"/>
        <v>350862</v>
      </c>
      <c r="M173">
        <f t="shared" ca="1" si="58"/>
        <v>257710.82279709779</v>
      </c>
      <c r="N173">
        <f t="shared" ca="1" si="61"/>
        <v>71757.913102034756</v>
      </c>
      <c r="O173">
        <f t="shared" ca="1" si="59"/>
        <v>18005</v>
      </c>
      <c r="P173">
        <f t="shared" ca="1" si="62"/>
        <v>8601.4573164195281</v>
      </c>
      <c r="Q173">
        <f t="shared" ca="1" si="63"/>
        <v>25860.203910320204</v>
      </c>
      <c r="R173">
        <f t="shared" ca="1" si="64"/>
        <v>448480.11701235495</v>
      </c>
      <c r="S173">
        <f t="shared" ca="1" si="65"/>
        <v>284317.28011351731</v>
      </c>
      <c r="T173">
        <f t="shared" ca="1" si="66"/>
        <v>164162.83689883765</v>
      </c>
    </row>
    <row r="174" spans="1:20" x14ac:dyDescent="0.25">
      <c r="A174">
        <f t="shared" ca="1" si="47"/>
        <v>1</v>
      </c>
      <c r="B174" t="str">
        <f t="shared" ca="1" si="48"/>
        <v>male</v>
      </c>
      <c r="C174">
        <f t="shared" ca="1" si="49"/>
        <v>38</v>
      </c>
      <c r="D174" t="str">
        <f t="shared" ca="1" si="50"/>
        <v>Management</v>
      </c>
      <c r="E174">
        <f t="shared" ca="1" si="51"/>
        <v>6</v>
      </c>
      <c r="F174" t="str">
        <f t="shared" ca="1" si="52"/>
        <v>Matric</v>
      </c>
      <c r="G174">
        <f t="shared" ca="1" si="53"/>
        <v>1</v>
      </c>
      <c r="H174">
        <f t="shared" ca="1" si="54"/>
        <v>2</v>
      </c>
      <c r="I174">
        <f t="shared" ca="1" si="55"/>
        <v>69244</v>
      </c>
      <c r="J174" t="str">
        <f t="shared" ca="1" si="56"/>
        <v>Hyderabad</v>
      </c>
      <c r="K174">
        <f t="shared" ca="1" si="57"/>
        <v>7</v>
      </c>
      <c r="L174">
        <f t="shared" ca="1" si="60"/>
        <v>276976</v>
      </c>
      <c r="M174">
        <f t="shared" ca="1" si="58"/>
        <v>214504.2971982758</v>
      </c>
      <c r="N174">
        <f t="shared" ca="1" si="61"/>
        <v>132699.6841963953</v>
      </c>
      <c r="O174">
        <f t="shared" ca="1" si="59"/>
        <v>69664</v>
      </c>
      <c r="P174">
        <f t="shared" ca="1" si="62"/>
        <v>34696.669415788187</v>
      </c>
      <c r="Q174">
        <f t="shared" ca="1" si="63"/>
        <v>26772.582766135525</v>
      </c>
      <c r="R174">
        <f t="shared" ca="1" si="64"/>
        <v>436448.26696253085</v>
      </c>
      <c r="S174">
        <f t="shared" ca="1" si="65"/>
        <v>318864.966614064</v>
      </c>
      <c r="T174">
        <f t="shared" ca="1" si="66"/>
        <v>117583.30034846684</v>
      </c>
    </row>
    <row r="175" spans="1:20" x14ac:dyDescent="0.25">
      <c r="A175">
        <f t="shared" ca="1" si="47"/>
        <v>1</v>
      </c>
      <c r="B175" t="str">
        <f t="shared" ca="1" si="48"/>
        <v>male</v>
      </c>
      <c r="C175">
        <f t="shared" ca="1" si="49"/>
        <v>34</v>
      </c>
      <c r="D175" t="str">
        <f t="shared" ca="1" si="50"/>
        <v>Marketing</v>
      </c>
      <c r="E175">
        <f t="shared" ca="1" si="51"/>
        <v>3</v>
      </c>
      <c r="F175" t="str">
        <f t="shared" ca="1" si="52"/>
        <v>Graduation</v>
      </c>
      <c r="G175">
        <f t="shared" ca="1" si="53"/>
        <v>3</v>
      </c>
      <c r="H175">
        <f t="shared" ca="1" si="54"/>
        <v>2</v>
      </c>
      <c r="I175">
        <f t="shared" ca="1" si="55"/>
        <v>66813</v>
      </c>
      <c r="J175" t="str">
        <f t="shared" ca="1" si="56"/>
        <v>Islamabad</v>
      </c>
      <c r="K175">
        <f t="shared" ca="1" si="57"/>
        <v>3</v>
      </c>
      <c r="L175">
        <f t="shared" ca="1" si="60"/>
        <v>400878</v>
      </c>
      <c r="M175">
        <f t="shared" ca="1" si="58"/>
        <v>194217.64514518148</v>
      </c>
      <c r="N175">
        <f t="shared" ca="1" si="61"/>
        <v>49910.082107977934</v>
      </c>
      <c r="O175">
        <f t="shared" ca="1" si="59"/>
        <v>42783</v>
      </c>
      <c r="P175">
        <f t="shared" ca="1" si="62"/>
        <v>1607.5631139880061</v>
      </c>
      <c r="Q175">
        <f t="shared" ca="1" si="63"/>
        <v>96770.036936011573</v>
      </c>
      <c r="R175">
        <f t="shared" ca="1" si="64"/>
        <v>547558.11904398957</v>
      </c>
      <c r="S175">
        <f t="shared" ca="1" si="65"/>
        <v>238608.20825916948</v>
      </c>
      <c r="T175">
        <f t="shared" ca="1" si="66"/>
        <v>308949.91078482009</v>
      </c>
    </row>
    <row r="176" spans="1:20" x14ac:dyDescent="0.25">
      <c r="A176">
        <f t="shared" ca="1" si="47"/>
        <v>2</v>
      </c>
      <c r="B176" t="str">
        <f t="shared" ca="1" si="48"/>
        <v>female</v>
      </c>
      <c r="C176">
        <f t="shared" ca="1" si="49"/>
        <v>30</v>
      </c>
      <c r="D176" t="str">
        <f t="shared" ca="1" si="50"/>
        <v>Data Science</v>
      </c>
      <c r="E176">
        <f t="shared" ca="1" si="51"/>
        <v>2</v>
      </c>
      <c r="F176" t="str">
        <f t="shared" ca="1" si="52"/>
        <v>Masters</v>
      </c>
      <c r="G176">
        <f t="shared" ca="1" si="53"/>
        <v>4</v>
      </c>
      <c r="H176">
        <f t="shared" ca="1" si="54"/>
        <v>2</v>
      </c>
      <c r="I176">
        <f t="shared" ca="1" si="55"/>
        <v>74469</v>
      </c>
      <c r="J176" t="str">
        <f t="shared" ca="1" si="56"/>
        <v>Quetta</v>
      </c>
      <c r="K176">
        <f t="shared" ca="1" si="57"/>
        <v>6</v>
      </c>
      <c r="L176">
        <f t="shared" ca="1" si="60"/>
        <v>372345</v>
      </c>
      <c r="M176">
        <f t="shared" ca="1" si="58"/>
        <v>247839.81685785184</v>
      </c>
      <c r="N176">
        <f t="shared" ca="1" si="61"/>
        <v>8438.650721809805</v>
      </c>
      <c r="O176">
        <f t="shared" ca="1" si="59"/>
        <v>1941</v>
      </c>
      <c r="P176">
        <f t="shared" ca="1" si="62"/>
        <v>53997.736108178673</v>
      </c>
      <c r="Q176">
        <f t="shared" ca="1" si="63"/>
        <v>99968.991683717395</v>
      </c>
      <c r="R176">
        <f t="shared" ca="1" si="64"/>
        <v>480752.64240552724</v>
      </c>
      <c r="S176">
        <f t="shared" ca="1" si="65"/>
        <v>303778.55296603049</v>
      </c>
      <c r="T176">
        <f t="shared" ca="1" si="66"/>
        <v>176974.08943949675</v>
      </c>
    </row>
    <row r="177" spans="1:20" x14ac:dyDescent="0.25">
      <c r="A177">
        <f t="shared" ca="1" si="47"/>
        <v>1</v>
      </c>
      <c r="B177" t="str">
        <f t="shared" ca="1" si="48"/>
        <v>male</v>
      </c>
      <c r="C177">
        <f t="shared" ca="1" si="49"/>
        <v>38</v>
      </c>
      <c r="D177" t="str">
        <f t="shared" ca="1" si="50"/>
        <v>Management</v>
      </c>
      <c r="E177">
        <f t="shared" ca="1" si="51"/>
        <v>6</v>
      </c>
      <c r="F177" t="str">
        <f t="shared" ca="1" si="52"/>
        <v>Graduation</v>
      </c>
      <c r="G177">
        <f t="shared" ca="1" si="53"/>
        <v>3</v>
      </c>
      <c r="H177">
        <f t="shared" ca="1" si="54"/>
        <v>2</v>
      </c>
      <c r="I177">
        <f t="shared" ca="1" si="55"/>
        <v>57659</v>
      </c>
      <c r="J177" t="str">
        <f t="shared" ca="1" si="56"/>
        <v>Multan</v>
      </c>
      <c r="K177">
        <f t="shared" ca="1" si="57"/>
        <v>4</v>
      </c>
      <c r="L177">
        <f t="shared" ca="1" si="60"/>
        <v>230636</v>
      </c>
      <c r="M177">
        <f t="shared" ca="1" si="58"/>
        <v>23961.323191125866</v>
      </c>
      <c r="N177">
        <f t="shared" ca="1" si="61"/>
        <v>65915.999436299826</v>
      </c>
      <c r="O177">
        <f t="shared" ca="1" si="59"/>
        <v>32704</v>
      </c>
      <c r="P177">
        <f t="shared" ca="1" si="62"/>
        <v>96422.367930979046</v>
      </c>
      <c r="Q177">
        <f t="shared" ca="1" si="63"/>
        <v>7726.1772887354273</v>
      </c>
      <c r="R177">
        <f t="shared" ca="1" si="64"/>
        <v>304278.17672503524</v>
      </c>
      <c r="S177">
        <f t="shared" ca="1" si="65"/>
        <v>153087.69112210491</v>
      </c>
      <c r="T177">
        <f t="shared" ca="1" si="66"/>
        <v>151190.48560293033</v>
      </c>
    </row>
    <row r="178" spans="1:20" x14ac:dyDescent="0.25">
      <c r="A178">
        <f t="shared" ca="1" si="47"/>
        <v>2</v>
      </c>
      <c r="B178" t="str">
        <f t="shared" ca="1" si="48"/>
        <v>female</v>
      </c>
      <c r="C178">
        <f t="shared" ca="1" si="49"/>
        <v>27</v>
      </c>
      <c r="D178" t="str">
        <f t="shared" ca="1" si="50"/>
        <v>Health</v>
      </c>
      <c r="E178">
        <f t="shared" ca="1" si="51"/>
        <v>4</v>
      </c>
      <c r="F178" t="str">
        <f t="shared" ca="1" si="52"/>
        <v>Matric</v>
      </c>
      <c r="G178">
        <f t="shared" ca="1" si="53"/>
        <v>1</v>
      </c>
      <c r="H178">
        <f t="shared" ca="1" si="54"/>
        <v>0</v>
      </c>
      <c r="I178">
        <f t="shared" ca="1" si="55"/>
        <v>50865</v>
      </c>
      <c r="J178" t="str">
        <f t="shared" ca="1" si="56"/>
        <v>Hyderabad</v>
      </c>
      <c r="K178">
        <f t="shared" ca="1" si="57"/>
        <v>7</v>
      </c>
      <c r="L178">
        <f t="shared" ca="1" si="60"/>
        <v>203460</v>
      </c>
      <c r="M178">
        <f t="shared" ca="1" si="58"/>
        <v>161778.83062710703</v>
      </c>
      <c r="N178">
        <f t="shared" ca="1" si="61"/>
        <v>0</v>
      </c>
      <c r="O178">
        <f t="shared" ca="1" si="59"/>
        <v>0</v>
      </c>
      <c r="P178">
        <f t="shared" ca="1" si="62"/>
        <v>33733.226338576205</v>
      </c>
      <c r="Q178">
        <f t="shared" ca="1" si="63"/>
        <v>67951.720839500776</v>
      </c>
      <c r="R178">
        <f t="shared" ca="1" si="64"/>
        <v>271411.72083950078</v>
      </c>
      <c r="S178">
        <f t="shared" ca="1" si="65"/>
        <v>195512.05696568324</v>
      </c>
      <c r="T178">
        <f t="shared" ca="1" si="66"/>
        <v>75899.663873817539</v>
      </c>
    </row>
    <row r="179" spans="1:20" x14ac:dyDescent="0.25">
      <c r="A179">
        <f t="shared" ca="1" si="47"/>
        <v>1</v>
      </c>
      <c r="B179" t="str">
        <f t="shared" ca="1" si="48"/>
        <v>male</v>
      </c>
      <c r="C179">
        <f t="shared" ca="1" si="49"/>
        <v>48</v>
      </c>
      <c r="D179" t="str">
        <f t="shared" ca="1" si="50"/>
        <v>Management</v>
      </c>
      <c r="E179">
        <f t="shared" ca="1" si="51"/>
        <v>6</v>
      </c>
      <c r="F179" t="str">
        <f t="shared" ca="1" si="52"/>
        <v>Matric</v>
      </c>
      <c r="G179">
        <f t="shared" ca="1" si="53"/>
        <v>1</v>
      </c>
      <c r="H179">
        <f t="shared" ca="1" si="54"/>
        <v>2</v>
      </c>
      <c r="I179">
        <f t="shared" ca="1" si="55"/>
        <v>30346</v>
      </c>
      <c r="J179" t="str">
        <f t="shared" ca="1" si="56"/>
        <v>Multan</v>
      </c>
      <c r="K179">
        <f t="shared" ca="1" si="57"/>
        <v>4</v>
      </c>
      <c r="L179">
        <f t="shared" ca="1" si="60"/>
        <v>91038</v>
      </c>
      <c r="M179">
        <f t="shared" ca="1" si="58"/>
        <v>68821.417933743433</v>
      </c>
      <c r="N179">
        <f t="shared" ca="1" si="61"/>
        <v>11327.091666198219</v>
      </c>
      <c r="O179">
        <f t="shared" ca="1" si="59"/>
        <v>1320</v>
      </c>
      <c r="P179">
        <f t="shared" ca="1" si="62"/>
        <v>2253.2496982518651</v>
      </c>
      <c r="Q179">
        <f t="shared" ca="1" si="63"/>
        <v>44021.892880708096</v>
      </c>
      <c r="R179">
        <f t="shared" ca="1" si="64"/>
        <v>146386.98454690631</v>
      </c>
      <c r="S179">
        <f t="shared" ca="1" si="65"/>
        <v>72394.667631995297</v>
      </c>
      <c r="T179">
        <f t="shared" ca="1" si="66"/>
        <v>73992.316914911018</v>
      </c>
    </row>
    <row r="180" spans="1:20" x14ac:dyDescent="0.25">
      <c r="A180">
        <f t="shared" ca="1" si="47"/>
        <v>2</v>
      </c>
      <c r="B180" t="str">
        <f t="shared" ca="1" si="48"/>
        <v>female</v>
      </c>
      <c r="C180">
        <f t="shared" ca="1" si="49"/>
        <v>29</v>
      </c>
      <c r="D180" t="str">
        <f t="shared" ca="1" si="50"/>
        <v>Sales</v>
      </c>
      <c r="E180">
        <f t="shared" ca="1" si="51"/>
        <v>5</v>
      </c>
      <c r="F180" t="str">
        <f t="shared" ca="1" si="52"/>
        <v>Matric</v>
      </c>
      <c r="G180">
        <f t="shared" ca="1" si="53"/>
        <v>1</v>
      </c>
      <c r="H180">
        <f t="shared" ca="1" si="54"/>
        <v>0</v>
      </c>
      <c r="I180">
        <f t="shared" ca="1" si="55"/>
        <v>47496</v>
      </c>
      <c r="J180" t="str">
        <f t="shared" ca="1" si="56"/>
        <v>Peshawar</v>
      </c>
      <c r="K180">
        <f t="shared" ca="1" si="57"/>
        <v>5</v>
      </c>
      <c r="L180">
        <f t="shared" ca="1" si="60"/>
        <v>142488</v>
      </c>
      <c r="M180">
        <f t="shared" ca="1" si="58"/>
        <v>47528.079680591429</v>
      </c>
      <c r="N180">
        <f t="shared" ca="1" si="61"/>
        <v>0</v>
      </c>
      <c r="O180">
        <f t="shared" ca="1" si="59"/>
        <v>0</v>
      </c>
      <c r="P180">
        <f t="shared" ca="1" si="62"/>
        <v>47652.297346616469</v>
      </c>
      <c r="Q180">
        <f t="shared" ca="1" si="63"/>
        <v>54450.94263545041</v>
      </c>
      <c r="R180">
        <f t="shared" ca="1" si="64"/>
        <v>196938.9426354504</v>
      </c>
      <c r="S180">
        <f t="shared" ca="1" si="65"/>
        <v>95180.377027207898</v>
      </c>
      <c r="T180">
        <f t="shared" ca="1" si="66"/>
        <v>101758.5656082425</v>
      </c>
    </row>
    <row r="181" spans="1:20" x14ac:dyDescent="0.25">
      <c r="A181">
        <f t="shared" ca="1" si="47"/>
        <v>1</v>
      </c>
      <c r="B181" t="str">
        <f t="shared" ca="1" si="48"/>
        <v>male</v>
      </c>
      <c r="C181">
        <f t="shared" ca="1" si="49"/>
        <v>40</v>
      </c>
      <c r="D181" t="str">
        <f t="shared" ca="1" si="50"/>
        <v>Management</v>
      </c>
      <c r="E181">
        <f t="shared" ca="1" si="51"/>
        <v>6</v>
      </c>
      <c r="F181" t="str">
        <f t="shared" ca="1" si="52"/>
        <v>Graduation</v>
      </c>
      <c r="G181">
        <f t="shared" ca="1" si="53"/>
        <v>3</v>
      </c>
      <c r="H181">
        <f t="shared" ca="1" si="54"/>
        <v>1</v>
      </c>
      <c r="I181">
        <f t="shared" ca="1" si="55"/>
        <v>30677</v>
      </c>
      <c r="J181" t="str">
        <f t="shared" ca="1" si="56"/>
        <v>Peshawar</v>
      </c>
      <c r="K181">
        <f t="shared" ca="1" si="57"/>
        <v>5</v>
      </c>
      <c r="L181">
        <f t="shared" ca="1" si="60"/>
        <v>92031</v>
      </c>
      <c r="M181">
        <f t="shared" ca="1" si="58"/>
        <v>4238.1422046189464</v>
      </c>
      <c r="N181">
        <f t="shared" ca="1" si="61"/>
        <v>26323.538914713579</v>
      </c>
      <c r="O181">
        <f t="shared" ca="1" si="59"/>
        <v>20981</v>
      </c>
      <c r="P181">
        <f t="shared" ca="1" si="62"/>
        <v>42786.9910390695</v>
      </c>
      <c r="Q181">
        <f t="shared" ca="1" si="63"/>
        <v>23804.807108237364</v>
      </c>
      <c r="R181">
        <f t="shared" ca="1" si="64"/>
        <v>142159.34602295095</v>
      </c>
      <c r="S181">
        <f t="shared" ca="1" si="65"/>
        <v>68006.13324368844</v>
      </c>
      <c r="T181">
        <f t="shared" ca="1" si="66"/>
        <v>74153.212779262511</v>
      </c>
    </row>
    <row r="182" spans="1:20" x14ac:dyDescent="0.25">
      <c r="A182">
        <f t="shared" ca="1" si="47"/>
        <v>1</v>
      </c>
      <c r="B182" t="str">
        <f t="shared" ca="1" si="48"/>
        <v>male</v>
      </c>
      <c r="C182">
        <f t="shared" ca="1" si="49"/>
        <v>39</v>
      </c>
      <c r="D182" t="str">
        <f t="shared" ca="1" si="50"/>
        <v>IT</v>
      </c>
      <c r="E182">
        <f t="shared" ca="1" si="51"/>
        <v>1</v>
      </c>
      <c r="F182" t="str">
        <f t="shared" ca="1" si="52"/>
        <v>Graduation</v>
      </c>
      <c r="G182">
        <f t="shared" ca="1" si="53"/>
        <v>3</v>
      </c>
      <c r="H182">
        <f t="shared" ca="1" si="54"/>
        <v>2</v>
      </c>
      <c r="I182">
        <f t="shared" ca="1" si="55"/>
        <v>39033</v>
      </c>
      <c r="J182" t="str">
        <f t="shared" ca="1" si="56"/>
        <v>Multan</v>
      </c>
      <c r="K182">
        <f t="shared" ca="1" si="57"/>
        <v>4</v>
      </c>
      <c r="L182">
        <f t="shared" ca="1" si="60"/>
        <v>156132</v>
      </c>
      <c r="M182">
        <f t="shared" ca="1" si="58"/>
        <v>146325.17642082935</v>
      </c>
      <c r="N182">
        <f t="shared" ca="1" si="61"/>
        <v>25171.263810367695</v>
      </c>
      <c r="O182">
        <f t="shared" ca="1" si="59"/>
        <v>6555</v>
      </c>
      <c r="P182">
        <f t="shared" ca="1" si="62"/>
        <v>49505.518970197263</v>
      </c>
      <c r="Q182">
        <f t="shared" ca="1" si="63"/>
        <v>50124.078871069898</v>
      </c>
      <c r="R182">
        <f t="shared" ca="1" si="64"/>
        <v>231427.34268143761</v>
      </c>
      <c r="S182">
        <f t="shared" ca="1" si="65"/>
        <v>202385.69539102662</v>
      </c>
      <c r="T182">
        <f t="shared" ca="1" si="66"/>
        <v>29041.647290410998</v>
      </c>
    </row>
    <row r="183" spans="1:20" x14ac:dyDescent="0.25">
      <c r="A183">
        <f t="shared" ca="1" si="47"/>
        <v>1</v>
      </c>
      <c r="B183" t="str">
        <f t="shared" ca="1" si="48"/>
        <v>male</v>
      </c>
      <c r="C183">
        <f t="shared" ca="1" si="49"/>
        <v>35</v>
      </c>
      <c r="D183" t="str">
        <f t="shared" ca="1" si="50"/>
        <v>Data Science</v>
      </c>
      <c r="E183">
        <f t="shared" ca="1" si="51"/>
        <v>2</v>
      </c>
      <c r="F183" t="str">
        <f t="shared" ca="1" si="52"/>
        <v>Graduation</v>
      </c>
      <c r="G183">
        <f t="shared" ca="1" si="53"/>
        <v>3</v>
      </c>
      <c r="H183">
        <f t="shared" ca="1" si="54"/>
        <v>0</v>
      </c>
      <c r="I183">
        <f t="shared" ca="1" si="55"/>
        <v>56672</v>
      </c>
      <c r="J183" t="str">
        <f t="shared" ca="1" si="56"/>
        <v>Peshawar</v>
      </c>
      <c r="K183">
        <f t="shared" ca="1" si="57"/>
        <v>5</v>
      </c>
      <c r="L183">
        <f t="shared" ca="1" si="60"/>
        <v>340032</v>
      </c>
      <c r="M183">
        <f t="shared" ca="1" si="58"/>
        <v>192903.02476928648</v>
      </c>
      <c r="N183">
        <f t="shared" ca="1" si="61"/>
        <v>0</v>
      </c>
      <c r="O183">
        <f t="shared" ca="1" si="59"/>
        <v>0</v>
      </c>
      <c r="P183">
        <f t="shared" ca="1" si="62"/>
        <v>55853.980555078007</v>
      </c>
      <c r="Q183">
        <f t="shared" ca="1" si="63"/>
        <v>75569.266186733366</v>
      </c>
      <c r="R183">
        <f t="shared" ca="1" si="64"/>
        <v>415601.26618673338</v>
      </c>
      <c r="S183">
        <f t="shared" ca="1" si="65"/>
        <v>248757.00532436449</v>
      </c>
      <c r="T183">
        <f t="shared" ca="1" si="66"/>
        <v>166844.26086236889</v>
      </c>
    </row>
    <row r="184" spans="1:20" x14ac:dyDescent="0.25">
      <c r="A184">
        <f t="shared" ca="1" si="47"/>
        <v>1</v>
      </c>
      <c r="B184" t="str">
        <f t="shared" ca="1" si="48"/>
        <v>male</v>
      </c>
      <c r="C184">
        <f t="shared" ca="1" si="49"/>
        <v>37</v>
      </c>
      <c r="D184" t="str">
        <f t="shared" ca="1" si="50"/>
        <v>Data Science</v>
      </c>
      <c r="E184">
        <f t="shared" ca="1" si="51"/>
        <v>2</v>
      </c>
      <c r="F184" t="str">
        <f t="shared" ca="1" si="52"/>
        <v>Intermediate</v>
      </c>
      <c r="G184">
        <f t="shared" ca="1" si="53"/>
        <v>2</v>
      </c>
      <c r="H184">
        <f t="shared" ca="1" si="54"/>
        <v>2</v>
      </c>
      <c r="I184">
        <f t="shared" ca="1" si="55"/>
        <v>32251</v>
      </c>
      <c r="J184" t="str">
        <f t="shared" ca="1" si="56"/>
        <v>Multan</v>
      </c>
      <c r="K184">
        <f t="shared" ca="1" si="57"/>
        <v>4</v>
      </c>
      <c r="L184">
        <f t="shared" ca="1" si="60"/>
        <v>129004</v>
      </c>
      <c r="M184">
        <f t="shared" ca="1" si="58"/>
        <v>57148.030352294823</v>
      </c>
      <c r="N184">
        <f t="shared" ca="1" si="61"/>
        <v>10353.559950869081</v>
      </c>
      <c r="O184">
        <f t="shared" ca="1" si="59"/>
        <v>8874</v>
      </c>
      <c r="P184">
        <f t="shared" ca="1" si="62"/>
        <v>59357.782248310723</v>
      </c>
      <c r="Q184">
        <f t="shared" ca="1" si="63"/>
        <v>47375.586932080827</v>
      </c>
      <c r="R184">
        <f t="shared" ca="1" si="64"/>
        <v>186733.14688294992</v>
      </c>
      <c r="S184">
        <f t="shared" ca="1" si="65"/>
        <v>125379.81260060554</v>
      </c>
      <c r="T184">
        <f t="shared" ca="1" si="66"/>
        <v>61353.334282344382</v>
      </c>
    </row>
    <row r="185" spans="1:20" x14ac:dyDescent="0.25">
      <c r="A185">
        <f t="shared" ca="1" si="47"/>
        <v>2</v>
      </c>
      <c r="B185" t="str">
        <f t="shared" ca="1" si="48"/>
        <v>female</v>
      </c>
      <c r="C185">
        <f t="shared" ca="1" si="49"/>
        <v>40</v>
      </c>
      <c r="D185" t="str">
        <f t="shared" ca="1" si="50"/>
        <v>Data Science</v>
      </c>
      <c r="E185">
        <f t="shared" ca="1" si="51"/>
        <v>2</v>
      </c>
      <c r="F185" t="str">
        <f t="shared" ca="1" si="52"/>
        <v>Graduation</v>
      </c>
      <c r="G185">
        <f t="shared" ca="1" si="53"/>
        <v>3</v>
      </c>
      <c r="H185">
        <f t="shared" ca="1" si="54"/>
        <v>1</v>
      </c>
      <c r="I185">
        <f t="shared" ca="1" si="55"/>
        <v>67791</v>
      </c>
      <c r="J185" t="str">
        <f t="shared" ca="1" si="56"/>
        <v>Islamabad</v>
      </c>
      <c r="K185">
        <f t="shared" ca="1" si="57"/>
        <v>3</v>
      </c>
      <c r="L185">
        <f t="shared" ca="1" si="60"/>
        <v>338955</v>
      </c>
      <c r="M185">
        <f t="shared" ca="1" si="58"/>
        <v>195997.2383233986</v>
      </c>
      <c r="N185">
        <f t="shared" ca="1" si="61"/>
        <v>55653.308960050032</v>
      </c>
      <c r="O185">
        <f t="shared" ca="1" si="59"/>
        <v>38004</v>
      </c>
      <c r="P185">
        <f t="shared" ca="1" si="62"/>
        <v>131493.86701794402</v>
      </c>
      <c r="Q185">
        <f t="shared" ca="1" si="63"/>
        <v>33799.734390159007</v>
      </c>
      <c r="R185">
        <f t="shared" ca="1" si="64"/>
        <v>428408.04335020907</v>
      </c>
      <c r="S185">
        <f t="shared" ca="1" si="65"/>
        <v>365495.10534134263</v>
      </c>
      <c r="T185">
        <f t="shared" ca="1" si="66"/>
        <v>62912.938008866447</v>
      </c>
    </row>
    <row r="186" spans="1:20" x14ac:dyDescent="0.25">
      <c r="A186">
        <f t="shared" ca="1" si="47"/>
        <v>2</v>
      </c>
      <c r="B186" t="str">
        <f t="shared" ca="1" si="48"/>
        <v>female</v>
      </c>
      <c r="C186">
        <f t="shared" ca="1" si="49"/>
        <v>49</v>
      </c>
      <c r="D186" t="str">
        <f t="shared" ca="1" si="50"/>
        <v>IT</v>
      </c>
      <c r="E186">
        <f t="shared" ca="1" si="51"/>
        <v>1</v>
      </c>
      <c r="F186" t="str">
        <f t="shared" ca="1" si="52"/>
        <v>Matric</v>
      </c>
      <c r="G186">
        <f t="shared" ca="1" si="53"/>
        <v>1</v>
      </c>
      <c r="H186">
        <f t="shared" ca="1" si="54"/>
        <v>2</v>
      </c>
      <c r="I186">
        <f t="shared" ca="1" si="55"/>
        <v>61389</v>
      </c>
      <c r="J186" t="str">
        <f t="shared" ca="1" si="56"/>
        <v>Multan</v>
      </c>
      <c r="K186">
        <f t="shared" ca="1" si="57"/>
        <v>4</v>
      </c>
      <c r="L186">
        <f t="shared" ca="1" si="60"/>
        <v>306945</v>
      </c>
      <c r="M186">
        <f t="shared" ca="1" si="58"/>
        <v>210745.13534151562</v>
      </c>
      <c r="N186">
        <f t="shared" ca="1" si="61"/>
        <v>22578.453017446172</v>
      </c>
      <c r="O186">
        <f t="shared" ca="1" si="59"/>
        <v>8600</v>
      </c>
      <c r="P186">
        <f t="shared" ca="1" si="62"/>
        <v>46013.858967093736</v>
      </c>
      <c r="Q186">
        <f t="shared" ca="1" si="63"/>
        <v>31811.376440052314</v>
      </c>
      <c r="R186">
        <f t="shared" ca="1" si="64"/>
        <v>361334.82945749845</v>
      </c>
      <c r="S186">
        <f t="shared" ca="1" si="65"/>
        <v>265358.99430860934</v>
      </c>
      <c r="T186">
        <f t="shared" ca="1" si="66"/>
        <v>95975.835148889106</v>
      </c>
    </row>
    <row r="187" spans="1:20" x14ac:dyDescent="0.25">
      <c r="A187">
        <f t="shared" ca="1" si="47"/>
        <v>2</v>
      </c>
      <c r="B187" t="str">
        <f t="shared" ca="1" si="48"/>
        <v>female</v>
      </c>
      <c r="C187">
        <f t="shared" ca="1" si="49"/>
        <v>46</v>
      </c>
      <c r="D187" t="str">
        <f t="shared" ca="1" si="50"/>
        <v>Health</v>
      </c>
      <c r="E187">
        <f t="shared" ca="1" si="51"/>
        <v>4</v>
      </c>
      <c r="F187" t="str">
        <f t="shared" ca="1" si="52"/>
        <v>Graduation</v>
      </c>
      <c r="G187">
        <f t="shared" ca="1" si="53"/>
        <v>3</v>
      </c>
      <c r="H187">
        <f t="shared" ca="1" si="54"/>
        <v>1</v>
      </c>
      <c r="I187">
        <f t="shared" ca="1" si="55"/>
        <v>53170</v>
      </c>
      <c r="J187" t="str">
        <f t="shared" ca="1" si="56"/>
        <v>Karachi</v>
      </c>
      <c r="K187">
        <f t="shared" ca="1" si="57"/>
        <v>1</v>
      </c>
      <c r="L187">
        <f t="shared" ca="1" si="60"/>
        <v>265850</v>
      </c>
      <c r="M187">
        <f t="shared" ca="1" si="58"/>
        <v>38056.937375636691</v>
      </c>
      <c r="N187">
        <f t="shared" ca="1" si="61"/>
        <v>29714.542043924463</v>
      </c>
      <c r="O187">
        <f t="shared" ca="1" si="59"/>
        <v>27039</v>
      </c>
      <c r="P187">
        <f t="shared" ca="1" si="62"/>
        <v>33502.941113162044</v>
      </c>
      <c r="Q187">
        <f t="shared" ca="1" si="63"/>
        <v>55703.989828386555</v>
      </c>
      <c r="R187">
        <f t="shared" ca="1" si="64"/>
        <v>351268.53187231102</v>
      </c>
      <c r="S187">
        <f t="shared" ca="1" si="65"/>
        <v>98598.878488798742</v>
      </c>
      <c r="T187">
        <f t="shared" ca="1" si="66"/>
        <v>252669.65338351228</v>
      </c>
    </row>
    <row r="188" spans="1:20" x14ac:dyDescent="0.25">
      <c r="A188">
        <f t="shared" ca="1" si="47"/>
        <v>2</v>
      </c>
      <c r="B188" t="str">
        <f t="shared" ca="1" si="48"/>
        <v>female</v>
      </c>
      <c r="C188">
        <f t="shared" ca="1" si="49"/>
        <v>39</v>
      </c>
      <c r="D188" t="str">
        <f t="shared" ca="1" si="50"/>
        <v>IT</v>
      </c>
      <c r="E188">
        <f t="shared" ca="1" si="51"/>
        <v>1</v>
      </c>
      <c r="F188" t="str">
        <f t="shared" ca="1" si="52"/>
        <v>Graduation</v>
      </c>
      <c r="G188">
        <f t="shared" ca="1" si="53"/>
        <v>3</v>
      </c>
      <c r="H188">
        <f t="shared" ca="1" si="54"/>
        <v>0</v>
      </c>
      <c r="I188">
        <f t="shared" ca="1" si="55"/>
        <v>40420</v>
      </c>
      <c r="J188" t="str">
        <f t="shared" ca="1" si="56"/>
        <v>Gwadar</v>
      </c>
      <c r="K188">
        <f t="shared" ca="1" si="57"/>
        <v>9</v>
      </c>
      <c r="L188">
        <f t="shared" ca="1" si="60"/>
        <v>121260</v>
      </c>
      <c r="M188">
        <f t="shared" ca="1" si="58"/>
        <v>31479.894307478771</v>
      </c>
      <c r="N188">
        <f t="shared" ca="1" si="61"/>
        <v>0</v>
      </c>
      <c r="O188">
        <f t="shared" ca="1" si="59"/>
        <v>0</v>
      </c>
      <c r="P188">
        <f t="shared" ca="1" si="62"/>
        <v>51072.63134539895</v>
      </c>
      <c r="Q188">
        <f t="shared" ca="1" si="63"/>
        <v>21951.43585652324</v>
      </c>
      <c r="R188">
        <f t="shared" ca="1" si="64"/>
        <v>143211.43585652323</v>
      </c>
      <c r="S188">
        <f t="shared" ca="1" si="65"/>
        <v>82552.525652877724</v>
      </c>
      <c r="T188">
        <f t="shared" ca="1" si="66"/>
        <v>60658.910203645501</v>
      </c>
    </row>
    <row r="189" spans="1:20" x14ac:dyDescent="0.25">
      <c r="A189">
        <f t="shared" ca="1" si="47"/>
        <v>1</v>
      </c>
      <c r="B189" t="str">
        <f t="shared" ca="1" si="48"/>
        <v>male</v>
      </c>
      <c r="C189">
        <f t="shared" ca="1" si="49"/>
        <v>46</v>
      </c>
      <c r="D189" t="str">
        <f t="shared" ca="1" si="50"/>
        <v>Data Science</v>
      </c>
      <c r="E189">
        <f t="shared" ca="1" si="51"/>
        <v>2</v>
      </c>
      <c r="F189" t="str">
        <f t="shared" ca="1" si="52"/>
        <v>Graduation</v>
      </c>
      <c r="G189">
        <f t="shared" ca="1" si="53"/>
        <v>3</v>
      </c>
      <c r="H189">
        <f t="shared" ca="1" si="54"/>
        <v>0</v>
      </c>
      <c r="I189">
        <f t="shared" ca="1" si="55"/>
        <v>36063</v>
      </c>
      <c r="J189" t="str">
        <f t="shared" ca="1" si="56"/>
        <v>Lahore</v>
      </c>
      <c r="K189">
        <f t="shared" ca="1" si="57"/>
        <v>2</v>
      </c>
      <c r="L189">
        <f t="shared" ca="1" si="60"/>
        <v>180315</v>
      </c>
      <c r="M189">
        <f t="shared" ca="1" si="58"/>
        <v>144818.25051544432</v>
      </c>
      <c r="N189">
        <f t="shared" ca="1" si="61"/>
        <v>0</v>
      </c>
      <c r="O189">
        <f t="shared" ca="1" si="59"/>
        <v>0</v>
      </c>
      <c r="P189">
        <f t="shared" ca="1" si="62"/>
        <v>64595.931115761385</v>
      </c>
      <c r="Q189">
        <f t="shared" ca="1" si="63"/>
        <v>33021.206225793758</v>
      </c>
      <c r="R189">
        <f t="shared" ca="1" si="64"/>
        <v>213336.20622579375</v>
      </c>
      <c r="S189">
        <f t="shared" ca="1" si="65"/>
        <v>209414.18163120572</v>
      </c>
      <c r="T189">
        <f t="shared" ca="1" si="66"/>
        <v>3922.0245945880306</v>
      </c>
    </row>
    <row r="190" spans="1:20" x14ac:dyDescent="0.25">
      <c r="A190">
        <f t="shared" ca="1" si="47"/>
        <v>2</v>
      </c>
      <c r="B190" t="str">
        <f t="shared" ca="1" si="48"/>
        <v>female</v>
      </c>
      <c r="C190">
        <f t="shared" ca="1" si="49"/>
        <v>34</v>
      </c>
      <c r="D190" t="str">
        <f t="shared" ca="1" si="50"/>
        <v>Management</v>
      </c>
      <c r="E190">
        <f t="shared" ca="1" si="51"/>
        <v>6</v>
      </c>
      <c r="F190" t="str">
        <f t="shared" ca="1" si="52"/>
        <v>Matric</v>
      </c>
      <c r="G190">
        <f t="shared" ca="1" si="53"/>
        <v>1</v>
      </c>
      <c r="H190">
        <f t="shared" ca="1" si="54"/>
        <v>1</v>
      </c>
      <c r="I190">
        <f t="shared" ca="1" si="55"/>
        <v>49478</v>
      </c>
      <c r="J190" t="str">
        <f t="shared" ca="1" si="56"/>
        <v>Karachi</v>
      </c>
      <c r="K190">
        <f t="shared" ca="1" si="57"/>
        <v>1</v>
      </c>
      <c r="L190">
        <f t="shared" ca="1" si="60"/>
        <v>148434</v>
      </c>
      <c r="M190">
        <f t="shared" ca="1" si="58"/>
        <v>75128.73950198153</v>
      </c>
      <c r="N190">
        <f t="shared" ca="1" si="61"/>
        <v>10000.743545964637</v>
      </c>
      <c r="O190">
        <f t="shared" ca="1" si="59"/>
        <v>5255</v>
      </c>
      <c r="P190">
        <f t="shared" ca="1" si="62"/>
        <v>76732.824828901706</v>
      </c>
      <c r="Q190">
        <f t="shared" ca="1" si="63"/>
        <v>35711.265264114481</v>
      </c>
      <c r="R190">
        <f t="shared" ca="1" si="64"/>
        <v>194146.00881007913</v>
      </c>
      <c r="S190">
        <f t="shared" ca="1" si="65"/>
        <v>157116.56433088324</v>
      </c>
      <c r="T190">
        <f t="shared" ca="1" si="66"/>
        <v>37029.444479195896</v>
      </c>
    </row>
    <row r="191" spans="1:20" x14ac:dyDescent="0.25">
      <c r="A191">
        <f t="shared" ca="1" si="47"/>
        <v>1</v>
      </c>
      <c r="B191" t="str">
        <f t="shared" ca="1" si="48"/>
        <v>male</v>
      </c>
      <c r="C191">
        <f t="shared" ca="1" si="49"/>
        <v>34</v>
      </c>
      <c r="D191" t="str">
        <f t="shared" ca="1" si="50"/>
        <v>Sales</v>
      </c>
      <c r="E191">
        <f t="shared" ca="1" si="51"/>
        <v>5</v>
      </c>
      <c r="F191" t="str">
        <f t="shared" ca="1" si="52"/>
        <v>Masters</v>
      </c>
      <c r="G191">
        <f t="shared" ca="1" si="53"/>
        <v>4</v>
      </c>
      <c r="H191">
        <f t="shared" ca="1" si="54"/>
        <v>1</v>
      </c>
      <c r="I191">
        <f t="shared" ca="1" si="55"/>
        <v>60911</v>
      </c>
      <c r="J191" t="str">
        <f t="shared" ca="1" si="56"/>
        <v>Lahore</v>
      </c>
      <c r="K191">
        <f t="shared" ca="1" si="57"/>
        <v>2</v>
      </c>
      <c r="L191">
        <f t="shared" ca="1" si="60"/>
        <v>365466</v>
      </c>
      <c r="M191">
        <f t="shared" ca="1" si="58"/>
        <v>23706.803713247831</v>
      </c>
      <c r="N191">
        <f t="shared" ca="1" si="61"/>
        <v>19690.456530988751</v>
      </c>
      <c r="O191">
        <f t="shared" ca="1" si="59"/>
        <v>19044</v>
      </c>
      <c r="P191">
        <f t="shared" ca="1" si="62"/>
        <v>51019.610656324323</v>
      </c>
      <c r="Q191">
        <f t="shared" ca="1" si="63"/>
        <v>73266.538602667322</v>
      </c>
      <c r="R191">
        <f t="shared" ca="1" si="64"/>
        <v>458422.99513365608</v>
      </c>
      <c r="S191">
        <f t="shared" ca="1" si="65"/>
        <v>93770.414369572158</v>
      </c>
      <c r="T191">
        <f t="shared" ca="1" si="66"/>
        <v>364652.58076408389</v>
      </c>
    </row>
    <row r="192" spans="1:20" x14ac:dyDescent="0.25">
      <c r="A192">
        <f t="shared" ca="1" si="47"/>
        <v>2</v>
      </c>
      <c r="B192" t="str">
        <f t="shared" ca="1" si="48"/>
        <v>female</v>
      </c>
      <c r="C192">
        <f t="shared" ca="1" si="49"/>
        <v>43</v>
      </c>
      <c r="D192" t="str">
        <f t="shared" ca="1" si="50"/>
        <v>IT</v>
      </c>
      <c r="E192">
        <f t="shared" ca="1" si="51"/>
        <v>1</v>
      </c>
      <c r="F192" t="str">
        <f t="shared" ca="1" si="52"/>
        <v>Masters</v>
      </c>
      <c r="G192">
        <f t="shared" ca="1" si="53"/>
        <v>4</v>
      </c>
      <c r="H192">
        <f t="shared" ca="1" si="54"/>
        <v>1</v>
      </c>
      <c r="I192">
        <f t="shared" ca="1" si="55"/>
        <v>73091</v>
      </c>
      <c r="J192" t="str">
        <f t="shared" ca="1" si="56"/>
        <v>Islamabad</v>
      </c>
      <c r="K192">
        <f t="shared" ca="1" si="57"/>
        <v>3</v>
      </c>
      <c r="L192">
        <f t="shared" ca="1" si="60"/>
        <v>219273</v>
      </c>
      <c r="M192">
        <f t="shared" ca="1" si="58"/>
        <v>122891.34998458647</v>
      </c>
      <c r="N192">
        <f t="shared" ca="1" si="61"/>
        <v>70941.048775047151</v>
      </c>
      <c r="O192">
        <f t="shared" ca="1" si="59"/>
        <v>38506</v>
      </c>
      <c r="P192">
        <f t="shared" ca="1" si="62"/>
        <v>33423.471499529805</v>
      </c>
      <c r="Q192">
        <f t="shared" ca="1" si="63"/>
        <v>90743.340897766524</v>
      </c>
      <c r="R192">
        <f t="shared" ca="1" si="64"/>
        <v>380957.3896728137</v>
      </c>
      <c r="S192">
        <f t="shared" ca="1" si="65"/>
        <v>194820.82148411628</v>
      </c>
      <c r="T192">
        <f t="shared" ca="1" si="66"/>
        <v>186136.56818869742</v>
      </c>
    </row>
    <row r="193" spans="1:20" x14ac:dyDescent="0.25">
      <c r="A193">
        <f t="shared" ca="1" si="47"/>
        <v>2</v>
      </c>
      <c r="B193" t="str">
        <f t="shared" ca="1" si="48"/>
        <v>female</v>
      </c>
      <c r="C193">
        <f t="shared" ca="1" si="49"/>
        <v>41</v>
      </c>
      <c r="D193" t="str">
        <f t="shared" ca="1" si="50"/>
        <v>Management</v>
      </c>
      <c r="E193">
        <f t="shared" ca="1" si="51"/>
        <v>6</v>
      </c>
      <c r="F193" t="str">
        <f t="shared" ca="1" si="52"/>
        <v>Intermediate</v>
      </c>
      <c r="G193">
        <f t="shared" ca="1" si="53"/>
        <v>2</v>
      </c>
      <c r="H193">
        <f t="shared" ca="1" si="54"/>
        <v>0</v>
      </c>
      <c r="I193">
        <f t="shared" ca="1" si="55"/>
        <v>57737</v>
      </c>
      <c r="J193" t="str">
        <f t="shared" ca="1" si="56"/>
        <v>Quetta</v>
      </c>
      <c r="K193">
        <f t="shared" ca="1" si="57"/>
        <v>6</v>
      </c>
      <c r="L193">
        <f t="shared" ca="1" si="60"/>
        <v>346422</v>
      </c>
      <c r="M193">
        <f t="shared" ca="1" si="58"/>
        <v>28011.167423408577</v>
      </c>
      <c r="N193">
        <f t="shared" ca="1" si="61"/>
        <v>0</v>
      </c>
      <c r="O193">
        <f t="shared" ca="1" si="59"/>
        <v>0</v>
      </c>
      <c r="P193">
        <f t="shared" ca="1" si="62"/>
        <v>71414.340265321167</v>
      </c>
      <c r="Q193">
        <f t="shared" ca="1" si="63"/>
        <v>26464.487024410264</v>
      </c>
      <c r="R193">
        <f t="shared" ca="1" si="64"/>
        <v>372886.48702441028</v>
      </c>
      <c r="S193">
        <f t="shared" ca="1" si="65"/>
        <v>99425.507688729747</v>
      </c>
      <c r="T193">
        <f t="shared" ca="1" si="66"/>
        <v>273460.97933568055</v>
      </c>
    </row>
    <row r="194" spans="1:20" x14ac:dyDescent="0.25">
      <c r="A194">
        <f t="shared" ca="1" si="47"/>
        <v>2</v>
      </c>
      <c r="B194" t="str">
        <f t="shared" ca="1" si="48"/>
        <v>female</v>
      </c>
      <c r="C194">
        <f t="shared" ca="1" si="49"/>
        <v>36</v>
      </c>
      <c r="D194" t="str">
        <f t="shared" ca="1" si="50"/>
        <v>Sales</v>
      </c>
      <c r="E194">
        <f t="shared" ca="1" si="51"/>
        <v>5</v>
      </c>
      <c r="F194" t="str">
        <f t="shared" ca="1" si="52"/>
        <v>Intermediate</v>
      </c>
      <c r="G194">
        <f t="shared" ca="1" si="53"/>
        <v>2</v>
      </c>
      <c r="H194">
        <f t="shared" ca="1" si="54"/>
        <v>2</v>
      </c>
      <c r="I194">
        <f t="shared" ca="1" si="55"/>
        <v>39507</v>
      </c>
      <c r="J194" t="str">
        <f t="shared" ca="1" si="56"/>
        <v>Rawalpindi</v>
      </c>
      <c r="K194">
        <f t="shared" ca="1" si="57"/>
        <v>8</v>
      </c>
      <c r="L194">
        <f t="shared" ca="1" si="60"/>
        <v>118521</v>
      </c>
      <c r="M194">
        <f t="shared" ca="1" si="58"/>
        <v>41721.902278652007</v>
      </c>
      <c r="N194">
        <f t="shared" ca="1" si="61"/>
        <v>34815.005599872966</v>
      </c>
      <c r="O194">
        <f t="shared" ca="1" si="59"/>
        <v>7032</v>
      </c>
      <c r="P194">
        <f t="shared" ca="1" si="62"/>
        <v>40897.705060580265</v>
      </c>
      <c r="Q194">
        <f t="shared" ca="1" si="63"/>
        <v>41459.274323780694</v>
      </c>
      <c r="R194">
        <f t="shared" ca="1" si="64"/>
        <v>194795.27992365367</v>
      </c>
      <c r="S194">
        <f t="shared" ca="1" si="65"/>
        <v>89651.607339232272</v>
      </c>
      <c r="T194">
        <f t="shared" ca="1" si="66"/>
        <v>105143.67258442139</v>
      </c>
    </row>
    <row r="195" spans="1:20" x14ac:dyDescent="0.25">
      <c r="A195">
        <f t="shared" ca="1" si="47"/>
        <v>1</v>
      </c>
      <c r="B195" t="str">
        <f t="shared" ca="1" si="48"/>
        <v>male</v>
      </c>
      <c r="C195">
        <f t="shared" ca="1" si="49"/>
        <v>39</v>
      </c>
      <c r="D195" t="str">
        <f t="shared" ca="1" si="50"/>
        <v>Marketing</v>
      </c>
      <c r="E195">
        <f t="shared" ca="1" si="51"/>
        <v>3</v>
      </c>
      <c r="F195" t="str">
        <f t="shared" ca="1" si="52"/>
        <v>Masters</v>
      </c>
      <c r="G195">
        <f t="shared" ca="1" si="53"/>
        <v>4</v>
      </c>
      <c r="H195">
        <f t="shared" ca="1" si="54"/>
        <v>2</v>
      </c>
      <c r="I195">
        <f t="shared" ca="1" si="55"/>
        <v>41749</v>
      </c>
      <c r="J195" t="str">
        <f t="shared" ca="1" si="56"/>
        <v>Rawalpindi</v>
      </c>
      <c r="K195">
        <f t="shared" ca="1" si="57"/>
        <v>8</v>
      </c>
      <c r="L195">
        <f t="shared" ca="1" si="60"/>
        <v>166996</v>
      </c>
      <c r="M195">
        <f t="shared" ca="1" si="58"/>
        <v>35285.145318448784</v>
      </c>
      <c r="N195">
        <f t="shared" ca="1" si="61"/>
        <v>7788.7329254026918</v>
      </c>
      <c r="O195">
        <f t="shared" ca="1" si="59"/>
        <v>6490</v>
      </c>
      <c r="P195">
        <f t="shared" ca="1" si="62"/>
        <v>81848.199914367506</v>
      </c>
      <c r="Q195">
        <f t="shared" ca="1" si="63"/>
        <v>24695.881323534733</v>
      </c>
      <c r="R195">
        <f t="shared" ca="1" si="64"/>
        <v>199480.61424893743</v>
      </c>
      <c r="S195">
        <f t="shared" ca="1" si="65"/>
        <v>123623.3452328163</v>
      </c>
      <c r="T195">
        <f t="shared" ca="1" si="66"/>
        <v>75857.269016121136</v>
      </c>
    </row>
    <row r="196" spans="1:20" x14ac:dyDescent="0.25">
      <c r="A196">
        <f t="shared" ca="1" si="47"/>
        <v>1</v>
      </c>
      <c r="B196" t="str">
        <f t="shared" ca="1" si="48"/>
        <v>male</v>
      </c>
      <c r="C196">
        <f t="shared" ca="1" si="49"/>
        <v>47</v>
      </c>
      <c r="D196" t="str">
        <f t="shared" ca="1" si="50"/>
        <v>Marketing</v>
      </c>
      <c r="E196">
        <f t="shared" ca="1" si="51"/>
        <v>3</v>
      </c>
      <c r="F196" t="str">
        <f t="shared" ca="1" si="52"/>
        <v>Matric</v>
      </c>
      <c r="G196">
        <f t="shared" ca="1" si="53"/>
        <v>1</v>
      </c>
      <c r="H196">
        <f t="shared" ca="1" si="54"/>
        <v>2</v>
      </c>
      <c r="I196">
        <f t="shared" ca="1" si="55"/>
        <v>49905</v>
      </c>
      <c r="J196" t="str">
        <f t="shared" ca="1" si="56"/>
        <v>Islamabad</v>
      </c>
      <c r="K196">
        <f t="shared" ca="1" si="57"/>
        <v>3</v>
      </c>
      <c r="L196">
        <f t="shared" ca="1" si="60"/>
        <v>249525</v>
      </c>
      <c r="M196">
        <f t="shared" ca="1" si="58"/>
        <v>64464.343689364228</v>
      </c>
      <c r="N196">
        <f t="shared" ca="1" si="61"/>
        <v>9519.4438484028542</v>
      </c>
      <c r="O196">
        <f t="shared" ca="1" si="59"/>
        <v>9046</v>
      </c>
      <c r="P196">
        <f t="shared" ca="1" si="62"/>
        <v>15471.166334924623</v>
      </c>
      <c r="Q196">
        <f t="shared" ca="1" si="63"/>
        <v>6151.7248575562344</v>
      </c>
      <c r="R196">
        <f t="shared" ca="1" si="64"/>
        <v>265196.16870595911</v>
      </c>
      <c r="S196">
        <f t="shared" ca="1" si="65"/>
        <v>88981.510024288858</v>
      </c>
      <c r="T196">
        <f t="shared" ca="1" si="66"/>
        <v>176214.65868167026</v>
      </c>
    </row>
    <row r="197" spans="1:20" x14ac:dyDescent="0.25">
      <c r="A197">
        <f t="shared" ca="1" si="47"/>
        <v>2</v>
      </c>
      <c r="B197" t="str">
        <f t="shared" ca="1" si="48"/>
        <v>female</v>
      </c>
      <c r="C197">
        <f t="shared" ca="1" si="49"/>
        <v>29</v>
      </c>
      <c r="D197" t="str">
        <f t="shared" ca="1" si="50"/>
        <v>Data Science</v>
      </c>
      <c r="E197">
        <f t="shared" ca="1" si="51"/>
        <v>2</v>
      </c>
      <c r="F197" t="str">
        <f t="shared" ca="1" si="52"/>
        <v>Masters</v>
      </c>
      <c r="G197">
        <f t="shared" ca="1" si="53"/>
        <v>4</v>
      </c>
      <c r="H197">
        <f t="shared" ca="1" si="54"/>
        <v>0</v>
      </c>
      <c r="I197">
        <f t="shared" ca="1" si="55"/>
        <v>51497</v>
      </c>
      <c r="J197" t="str">
        <f t="shared" ca="1" si="56"/>
        <v>Peshawar</v>
      </c>
      <c r="K197">
        <f t="shared" ca="1" si="57"/>
        <v>5</v>
      </c>
      <c r="L197">
        <f t="shared" ca="1" si="60"/>
        <v>205988</v>
      </c>
      <c r="M197">
        <f t="shared" ca="1" si="58"/>
        <v>69150.563132770621</v>
      </c>
      <c r="N197">
        <f t="shared" ca="1" si="61"/>
        <v>0</v>
      </c>
      <c r="O197">
        <f t="shared" ca="1" si="59"/>
        <v>0</v>
      </c>
      <c r="P197">
        <f t="shared" ca="1" si="62"/>
        <v>27617.679143912952</v>
      </c>
      <c r="Q197">
        <f t="shared" ca="1" si="63"/>
        <v>58321.700452195684</v>
      </c>
      <c r="R197">
        <f t="shared" ca="1" si="64"/>
        <v>264309.70045219571</v>
      </c>
      <c r="S197">
        <f t="shared" ca="1" si="65"/>
        <v>96768.242276683566</v>
      </c>
      <c r="T197">
        <f t="shared" ca="1" si="66"/>
        <v>167541.45817551215</v>
      </c>
    </row>
    <row r="198" spans="1:20" x14ac:dyDescent="0.25">
      <c r="A198">
        <f t="shared" ca="1" si="47"/>
        <v>1</v>
      </c>
      <c r="B198" t="str">
        <f t="shared" ca="1" si="48"/>
        <v>male</v>
      </c>
      <c r="C198">
        <f t="shared" ca="1" si="49"/>
        <v>39</v>
      </c>
      <c r="D198" t="str">
        <f t="shared" ca="1" si="50"/>
        <v>Management</v>
      </c>
      <c r="E198">
        <f t="shared" ca="1" si="51"/>
        <v>6</v>
      </c>
      <c r="F198" t="str">
        <f t="shared" ca="1" si="52"/>
        <v>Intermediate</v>
      </c>
      <c r="G198">
        <f t="shared" ca="1" si="53"/>
        <v>2</v>
      </c>
      <c r="H198">
        <f t="shared" ca="1" si="54"/>
        <v>2</v>
      </c>
      <c r="I198">
        <f t="shared" ca="1" si="55"/>
        <v>68662</v>
      </c>
      <c r="J198" t="str">
        <f t="shared" ca="1" si="56"/>
        <v>Peshawar</v>
      </c>
      <c r="K198">
        <f t="shared" ca="1" si="57"/>
        <v>5</v>
      </c>
      <c r="L198">
        <f t="shared" ca="1" si="60"/>
        <v>343310</v>
      </c>
      <c r="M198">
        <f t="shared" ca="1" si="58"/>
        <v>240153.31730810698</v>
      </c>
      <c r="N198">
        <f t="shared" ca="1" si="61"/>
        <v>43579.441650009096</v>
      </c>
      <c r="O198">
        <f t="shared" ca="1" si="59"/>
        <v>26917</v>
      </c>
      <c r="P198">
        <f t="shared" ca="1" si="62"/>
        <v>80027.482331036052</v>
      </c>
      <c r="Q198">
        <f t="shared" ca="1" si="63"/>
        <v>41364.942197222546</v>
      </c>
      <c r="R198">
        <f t="shared" ca="1" si="64"/>
        <v>428254.38384723163</v>
      </c>
      <c r="S198">
        <f t="shared" ca="1" si="65"/>
        <v>347097.79963914305</v>
      </c>
      <c r="T198">
        <f t="shared" ca="1" si="66"/>
        <v>81156.584208088578</v>
      </c>
    </row>
    <row r="199" spans="1:20" x14ac:dyDescent="0.25">
      <c r="A199">
        <f t="shared" ref="A199:A262" ca="1" si="67">RANDBETWEEN(1,2)</f>
        <v>1</v>
      </c>
      <c r="B199" t="str">
        <f t="shared" ref="B199:B262" ca="1" si="68">IF(A199=1,"male","female")</f>
        <v>male</v>
      </c>
      <c r="C199">
        <f t="shared" ref="C199:C262" ca="1" si="69">RANDBETWEEN(26,50)</f>
        <v>44</v>
      </c>
      <c r="D199" t="str">
        <f t="shared" ref="D199:D262" ca="1" si="70">VLOOKUP(E199,$Y$4:$Z$9,2)</f>
        <v>Health</v>
      </c>
      <c r="E199">
        <f t="shared" ref="E199:E262" ca="1" si="71">RANDBETWEEN(1,6)</f>
        <v>4</v>
      </c>
      <c r="F199" t="str">
        <f t="shared" ref="F199:F262" ca="1" si="72">VLOOKUP(G199,$Y$13:$Z$16,2)</f>
        <v>Matric</v>
      </c>
      <c r="G199">
        <f t="shared" ref="G199:G262" ca="1" si="73">RANDBETWEEN(1,4)</f>
        <v>1</v>
      </c>
      <c r="H199">
        <f t="shared" ref="H199:H262" ca="1" si="74">RANDBETWEEN(0,2)</f>
        <v>0</v>
      </c>
      <c r="I199">
        <f t="shared" ref="I199:I262" ca="1" si="75">RANDBETWEEN(30000,75000)</f>
        <v>59074</v>
      </c>
      <c r="J199" t="str">
        <f t="shared" ref="J199:J262" ca="1" si="76">VLOOKUP(K199,$Y$21:$Z$29,2)</f>
        <v>Hyderabad</v>
      </c>
      <c r="K199">
        <f t="shared" ref="K199:K262" ca="1" si="77">RANDBETWEEN(1,9)</f>
        <v>7</v>
      </c>
      <c r="L199">
        <f t="shared" ca="1" si="60"/>
        <v>236296</v>
      </c>
      <c r="M199">
        <f t="shared" ref="M199:M262" ca="1" si="78">L199*RAND()</f>
        <v>113623.73600211686</v>
      </c>
      <c r="N199">
        <f t="shared" ca="1" si="61"/>
        <v>0</v>
      </c>
      <c r="O199">
        <f t="shared" ref="O199:O262" ca="1" si="79">RANDBETWEEN(0,N199)</f>
        <v>0</v>
      </c>
      <c r="P199">
        <f t="shared" ca="1" si="62"/>
        <v>60423.807885019851</v>
      </c>
      <c r="Q199">
        <f t="shared" ca="1" si="63"/>
        <v>22864.728648762157</v>
      </c>
      <c r="R199">
        <f t="shared" ca="1" si="64"/>
        <v>259160.72864876216</v>
      </c>
      <c r="S199">
        <f t="shared" ca="1" si="65"/>
        <v>174047.54388713671</v>
      </c>
      <c r="T199">
        <f t="shared" ca="1" si="66"/>
        <v>85113.184761625453</v>
      </c>
    </row>
    <row r="200" spans="1:20" x14ac:dyDescent="0.25">
      <c r="A200">
        <f t="shared" ca="1" si="67"/>
        <v>1</v>
      </c>
      <c r="B200" t="str">
        <f t="shared" ca="1" si="68"/>
        <v>male</v>
      </c>
      <c r="C200">
        <f t="shared" ca="1" si="69"/>
        <v>39</v>
      </c>
      <c r="D200" t="str">
        <f t="shared" ca="1" si="70"/>
        <v>Data Science</v>
      </c>
      <c r="E200">
        <f t="shared" ca="1" si="71"/>
        <v>2</v>
      </c>
      <c r="F200" t="str">
        <f t="shared" ca="1" si="72"/>
        <v>Matric</v>
      </c>
      <c r="G200">
        <f t="shared" ca="1" si="73"/>
        <v>1</v>
      </c>
      <c r="H200">
        <f t="shared" ca="1" si="74"/>
        <v>2</v>
      </c>
      <c r="I200">
        <f t="shared" ca="1" si="75"/>
        <v>37492</v>
      </c>
      <c r="J200" t="str">
        <f t="shared" ca="1" si="76"/>
        <v>Quetta</v>
      </c>
      <c r="K200">
        <f t="shared" ca="1" si="77"/>
        <v>6</v>
      </c>
      <c r="L200">
        <f t="shared" ca="1" si="60"/>
        <v>187460</v>
      </c>
      <c r="M200">
        <f t="shared" ca="1" si="78"/>
        <v>70731.854942435995</v>
      </c>
      <c r="N200">
        <f t="shared" ca="1" si="61"/>
        <v>5646.4895476161009</v>
      </c>
      <c r="O200">
        <f t="shared" ca="1" si="79"/>
        <v>2871</v>
      </c>
      <c r="P200">
        <f t="shared" ca="1" si="62"/>
        <v>514.20280452786392</v>
      </c>
      <c r="Q200">
        <f t="shared" ca="1" si="63"/>
        <v>40765.055931016112</v>
      </c>
      <c r="R200">
        <f t="shared" ca="1" si="64"/>
        <v>233871.54547863221</v>
      </c>
      <c r="S200">
        <f t="shared" ca="1" si="65"/>
        <v>74117.057746963867</v>
      </c>
      <c r="T200">
        <f t="shared" ca="1" si="66"/>
        <v>159754.48773166834</v>
      </c>
    </row>
    <row r="201" spans="1:20" x14ac:dyDescent="0.25">
      <c r="A201">
        <f t="shared" ca="1" si="67"/>
        <v>2</v>
      </c>
      <c r="B201" t="str">
        <f t="shared" ca="1" si="68"/>
        <v>female</v>
      </c>
      <c r="C201">
        <f t="shared" ca="1" si="69"/>
        <v>49</v>
      </c>
      <c r="D201" t="str">
        <f t="shared" ca="1" si="70"/>
        <v>Data Science</v>
      </c>
      <c r="E201">
        <f t="shared" ca="1" si="71"/>
        <v>2</v>
      </c>
      <c r="F201" t="str">
        <f t="shared" ca="1" si="72"/>
        <v>Matric</v>
      </c>
      <c r="G201">
        <f t="shared" ca="1" si="73"/>
        <v>1</v>
      </c>
      <c r="H201">
        <f t="shared" ca="1" si="74"/>
        <v>2</v>
      </c>
      <c r="I201">
        <f t="shared" ca="1" si="75"/>
        <v>49517</v>
      </c>
      <c r="J201" t="str">
        <f t="shared" ca="1" si="76"/>
        <v>Rawalpindi</v>
      </c>
      <c r="K201">
        <f t="shared" ca="1" si="77"/>
        <v>8</v>
      </c>
      <c r="L201">
        <f t="shared" ca="1" si="60"/>
        <v>198068</v>
      </c>
      <c r="M201">
        <f t="shared" ca="1" si="78"/>
        <v>135330.55860024644</v>
      </c>
      <c r="N201">
        <f t="shared" ca="1" si="61"/>
        <v>46452.313746058862</v>
      </c>
      <c r="O201">
        <f t="shared" ca="1" si="79"/>
        <v>2863</v>
      </c>
      <c r="P201">
        <f t="shared" ca="1" si="62"/>
        <v>30612.891962492253</v>
      </c>
      <c r="Q201">
        <f t="shared" ca="1" si="63"/>
        <v>18750.635613819108</v>
      </c>
      <c r="R201">
        <f t="shared" ca="1" si="64"/>
        <v>263270.94935987797</v>
      </c>
      <c r="S201">
        <f t="shared" ca="1" si="65"/>
        <v>168806.4505627387</v>
      </c>
      <c r="T201">
        <f t="shared" ca="1" si="66"/>
        <v>94464.498797139269</v>
      </c>
    </row>
    <row r="202" spans="1:20" x14ac:dyDescent="0.25">
      <c r="A202">
        <f t="shared" ca="1" si="67"/>
        <v>1</v>
      </c>
      <c r="B202" t="str">
        <f t="shared" ca="1" si="68"/>
        <v>male</v>
      </c>
      <c r="C202">
        <f t="shared" ca="1" si="69"/>
        <v>44</v>
      </c>
      <c r="D202" t="str">
        <f t="shared" ca="1" si="70"/>
        <v>Data Science</v>
      </c>
      <c r="E202">
        <f t="shared" ca="1" si="71"/>
        <v>2</v>
      </c>
      <c r="F202" t="str">
        <f t="shared" ca="1" si="72"/>
        <v>Intermediate</v>
      </c>
      <c r="G202">
        <f t="shared" ca="1" si="73"/>
        <v>2</v>
      </c>
      <c r="H202">
        <f t="shared" ca="1" si="74"/>
        <v>0</v>
      </c>
      <c r="I202">
        <f t="shared" ca="1" si="75"/>
        <v>30831</v>
      </c>
      <c r="J202" t="str">
        <f t="shared" ca="1" si="76"/>
        <v>Gwadar</v>
      </c>
      <c r="K202">
        <f t="shared" ca="1" si="77"/>
        <v>9</v>
      </c>
      <c r="L202">
        <f t="shared" ca="1" si="60"/>
        <v>123324</v>
      </c>
      <c r="M202">
        <f t="shared" ca="1" si="78"/>
        <v>34921.448908913131</v>
      </c>
      <c r="N202">
        <f t="shared" ca="1" si="61"/>
        <v>0</v>
      </c>
      <c r="O202">
        <f t="shared" ca="1" si="79"/>
        <v>0</v>
      </c>
      <c r="P202">
        <f t="shared" ca="1" si="62"/>
        <v>57142.410925573902</v>
      </c>
      <c r="Q202">
        <f t="shared" ca="1" si="63"/>
        <v>28057.929330589923</v>
      </c>
      <c r="R202">
        <f t="shared" ca="1" si="64"/>
        <v>151381.92933058992</v>
      </c>
      <c r="S202">
        <f t="shared" ca="1" si="65"/>
        <v>92063.859834487026</v>
      </c>
      <c r="T202">
        <f t="shared" ca="1" si="66"/>
        <v>59318.069496102893</v>
      </c>
    </row>
    <row r="203" spans="1:20" x14ac:dyDescent="0.25">
      <c r="A203">
        <f t="shared" ca="1" si="67"/>
        <v>2</v>
      </c>
      <c r="B203" t="str">
        <f t="shared" ca="1" si="68"/>
        <v>female</v>
      </c>
      <c r="C203">
        <f t="shared" ca="1" si="69"/>
        <v>34</v>
      </c>
      <c r="D203" t="str">
        <f t="shared" ca="1" si="70"/>
        <v>Sales</v>
      </c>
      <c r="E203">
        <f t="shared" ca="1" si="71"/>
        <v>5</v>
      </c>
      <c r="F203" t="str">
        <f t="shared" ca="1" si="72"/>
        <v>Masters</v>
      </c>
      <c r="G203">
        <f t="shared" ca="1" si="73"/>
        <v>4</v>
      </c>
      <c r="H203">
        <f t="shared" ca="1" si="74"/>
        <v>1</v>
      </c>
      <c r="I203">
        <f t="shared" ca="1" si="75"/>
        <v>42723</v>
      </c>
      <c r="J203" t="str">
        <f t="shared" ca="1" si="76"/>
        <v>Lahore</v>
      </c>
      <c r="K203">
        <f t="shared" ca="1" si="77"/>
        <v>2</v>
      </c>
      <c r="L203">
        <f t="shared" ca="1" si="60"/>
        <v>213615</v>
      </c>
      <c r="M203">
        <f t="shared" ca="1" si="78"/>
        <v>127715.67870221891</v>
      </c>
      <c r="N203">
        <f t="shared" ca="1" si="61"/>
        <v>24156.230845430928</v>
      </c>
      <c r="O203">
        <f t="shared" ca="1" si="79"/>
        <v>17898</v>
      </c>
      <c r="P203">
        <f t="shared" ca="1" si="62"/>
        <v>7019.0947138495603</v>
      </c>
      <c r="Q203">
        <f t="shared" ca="1" si="63"/>
        <v>6400.2247073472845</v>
      </c>
      <c r="R203">
        <f t="shared" ca="1" si="64"/>
        <v>244171.45555277821</v>
      </c>
      <c r="S203">
        <f t="shared" ca="1" si="65"/>
        <v>152632.77341606849</v>
      </c>
      <c r="T203">
        <f t="shared" ca="1" si="66"/>
        <v>91538.682136709715</v>
      </c>
    </row>
    <row r="204" spans="1:20" x14ac:dyDescent="0.25">
      <c r="A204">
        <f t="shared" ca="1" si="67"/>
        <v>1</v>
      </c>
      <c r="B204" t="str">
        <f t="shared" ca="1" si="68"/>
        <v>male</v>
      </c>
      <c r="C204">
        <f t="shared" ca="1" si="69"/>
        <v>26</v>
      </c>
      <c r="D204" t="str">
        <f t="shared" ca="1" si="70"/>
        <v>Health</v>
      </c>
      <c r="E204">
        <f t="shared" ca="1" si="71"/>
        <v>4</v>
      </c>
      <c r="F204" t="str">
        <f t="shared" ca="1" si="72"/>
        <v>Intermediate</v>
      </c>
      <c r="G204">
        <f t="shared" ca="1" si="73"/>
        <v>2</v>
      </c>
      <c r="H204">
        <f t="shared" ca="1" si="74"/>
        <v>2</v>
      </c>
      <c r="I204">
        <f t="shared" ca="1" si="75"/>
        <v>34050</v>
      </c>
      <c r="J204" t="str">
        <f t="shared" ca="1" si="76"/>
        <v>Hyderabad</v>
      </c>
      <c r="K204">
        <f t="shared" ca="1" si="77"/>
        <v>7</v>
      </c>
      <c r="L204">
        <f t="shared" ca="1" si="60"/>
        <v>136200</v>
      </c>
      <c r="M204">
        <f t="shared" ca="1" si="78"/>
        <v>27877.154976707723</v>
      </c>
      <c r="N204">
        <f t="shared" ca="1" si="61"/>
        <v>59669.948246874723</v>
      </c>
      <c r="O204">
        <f t="shared" ca="1" si="79"/>
        <v>35663</v>
      </c>
      <c r="P204">
        <f t="shared" ca="1" si="62"/>
        <v>53463.496897617682</v>
      </c>
      <c r="Q204">
        <f t="shared" ca="1" si="63"/>
        <v>3043.2657374722326</v>
      </c>
      <c r="R204">
        <f t="shared" ca="1" si="64"/>
        <v>198913.21398434695</v>
      </c>
      <c r="S204">
        <f t="shared" ca="1" si="65"/>
        <v>117003.65187432541</v>
      </c>
      <c r="T204">
        <f t="shared" ca="1" si="66"/>
        <v>81909.562110021536</v>
      </c>
    </row>
    <row r="205" spans="1:20" x14ac:dyDescent="0.25">
      <c r="A205">
        <f t="shared" ca="1" si="67"/>
        <v>1</v>
      </c>
      <c r="B205" t="str">
        <f t="shared" ca="1" si="68"/>
        <v>male</v>
      </c>
      <c r="C205">
        <f t="shared" ca="1" si="69"/>
        <v>49</v>
      </c>
      <c r="D205" t="str">
        <f t="shared" ca="1" si="70"/>
        <v>IT</v>
      </c>
      <c r="E205">
        <f t="shared" ca="1" si="71"/>
        <v>1</v>
      </c>
      <c r="F205" t="str">
        <f t="shared" ca="1" si="72"/>
        <v>Intermediate</v>
      </c>
      <c r="G205">
        <f t="shared" ca="1" si="73"/>
        <v>2</v>
      </c>
      <c r="H205">
        <f t="shared" ca="1" si="74"/>
        <v>2</v>
      </c>
      <c r="I205">
        <f t="shared" ca="1" si="75"/>
        <v>56175</v>
      </c>
      <c r="J205" t="str">
        <f t="shared" ca="1" si="76"/>
        <v>Multan</v>
      </c>
      <c r="K205">
        <f t="shared" ca="1" si="77"/>
        <v>4</v>
      </c>
      <c r="L205">
        <f t="shared" ca="1" si="60"/>
        <v>280875</v>
      </c>
      <c r="M205">
        <f t="shared" ca="1" si="78"/>
        <v>43135.219431542697</v>
      </c>
      <c r="N205">
        <f t="shared" ca="1" si="61"/>
        <v>29541.133112379903</v>
      </c>
      <c r="O205">
        <f t="shared" ca="1" si="79"/>
        <v>19878</v>
      </c>
      <c r="P205">
        <f t="shared" ca="1" si="62"/>
        <v>110454.32219851598</v>
      </c>
      <c r="Q205">
        <f t="shared" ca="1" si="63"/>
        <v>56673.025532546715</v>
      </c>
      <c r="R205">
        <f t="shared" ca="1" si="64"/>
        <v>367089.15864492662</v>
      </c>
      <c r="S205">
        <f t="shared" ca="1" si="65"/>
        <v>173467.54163005867</v>
      </c>
      <c r="T205">
        <f t="shared" ca="1" si="66"/>
        <v>193621.61701486795</v>
      </c>
    </row>
    <row r="206" spans="1:20" x14ac:dyDescent="0.25">
      <c r="A206">
        <f t="shared" ca="1" si="67"/>
        <v>2</v>
      </c>
      <c r="B206" t="str">
        <f t="shared" ca="1" si="68"/>
        <v>female</v>
      </c>
      <c r="C206">
        <f t="shared" ca="1" si="69"/>
        <v>36</v>
      </c>
      <c r="D206" t="str">
        <f t="shared" ca="1" si="70"/>
        <v>Data Science</v>
      </c>
      <c r="E206">
        <f t="shared" ca="1" si="71"/>
        <v>2</v>
      </c>
      <c r="F206" t="str">
        <f t="shared" ca="1" si="72"/>
        <v>Masters</v>
      </c>
      <c r="G206">
        <f t="shared" ca="1" si="73"/>
        <v>4</v>
      </c>
      <c r="H206">
        <f t="shared" ca="1" si="74"/>
        <v>2</v>
      </c>
      <c r="I206">
        <f t="shared" ca="1" si="75"/>
        <v>55787</v>
      </c>
      <c r="J206" t="str">
        <f t="shared" ca="1" si="76"/>
        <v>Peshawar</v>
      </c>
      <c r="K206">
        <f t="shared" ca="1" si="77"/>
        <v>5</v>
      </c>
      <c r="L206">
        <f t="shared" ca="1" si="60"/>
        <v>167361</v>
      </c>
      <c r="M206">
        <f t="shared" ca="1" si="78"/>
        <v>18023.062159852885</v>
      </c>
      <c r="N206">
        <f t="shared" ca="1" si="61"/>
        <v>48296.977616048433</v>
      </c>
      <c r="O206">
        <f t="shared" ca="1" si="79"/>
        <v>40906</v>
      </c>
      <c r="P206">
        <f t="shared" ca="1" si="62"/>
        <v>63381.514991104938</v>
      </c>
      <c r="Q206">
        <f t="shared" ca="1" si="63"/>
        <v>78887.471262860519</v>
      </c>
      <c r="R206">
        <f t="shared" ca="1" si="64"/>
        <v>294545.44887890894</v>
      </c>
      <c r="S206">
        <f t="shared" ca="1" si="65"/>
        <v>122310.57715095782</v>
      </c>
      <c r="T206">
        <f t="shared" ca="1" si="66"/>
        <v>172234.8717279511</v>
      </c>
    </row>
    <row r="207" spans="1:20" x14ac:dyDescent="0.25">
      <c r="A207">
        <f t="shared" ca="1" si="67"/>
        <v>2</v>
      </c>
      <c r="B207" t="str">
        <f t="shared" ca="1" si="68"/>
        <v>female</v>
      </c>
      <c r="C207">
        <f t="shared" ca="1" si="69"/>
        <v>35</v>
      </c>
      <c r="D207" t="str">
        <f t="shared" ca="1" si="70"/>
        <v>Health</v>
      </c>
      <c r="E207">
        <f t="shared" ca="1" si="71"/>
        <v>4</v>
      </c>
      <c r="F207" t="str">
        <f t="shared" ca="1" si="72"/>
        <v>Matric</v>
      </c>
      <c r="G207">
        <f t="shared" ca="1" si="73"/>
        <v>1</v>
      </c>
      <c r="H207">
        <f t="shared" ca="1" si="74"/>
        <v>2</v>
      </c>
      <c r="I207">
        <f t="shared" ca="1" si="75"/>
        <v>38876</v>
      </c>
      <c r="J207" t="str">
        <f t="shared" ca="1" si="76"/>
        <v>Karachi</v>
      </c>
      <c r="K207">
        <f t="shared" ca="1" si="77"/>
        <v>1</v>
      </c>
      <c r="L207">
        <f t="shared" ca="1" si="60"/>
        <v>116628</v>
      </c>
      <c r="M207">
        <f t="shared" ca="1" si="78"/>
        <v>66104.873792197555</v>
      </c>
      <c r="N207">
        <f t="shared" ca="1" si="61"/>
        <v>12859.795640618864</v>
      </c>
      <c r="O207">
        <f t="shared" ca="1" si="79"/>
        <v>227</v>
      </c>
      <c r="P207">
        <f t="shared" ca="1" si="62"/>
        <v>9308.5262841896329</v>
      </c>
      <c r="Q207">
        <f t="shared" ca="1" si="63"/>
        <v>45912.249246385953</v>
      </c>
      <c r="R207">
        <f t="shared" ca="1" si="64"/>
        <v>175400.04488700483</v>
      </c>
      <c r="S207">
        <f t="shared" ca="1" si="65"/>
        <v>75640.400076387188</v>
      </c>
      <c r="T207">
        <f t="shared" ca="1" si="66"/>
        <v>99759.644810617639</v>
      </c>
    </row>
    <row r="208" spans="1:20" x14ac:dyDescent="0.25">
      <c r="A208">
        <f t="shared" ca="1" si="67"/>
        <v>1</v>
      </c>
      <c r="B208" t="str">
        <f t="shared" ca="1" si="68"/>
        <v>male</v>
      </c>
      <c r="C208">
        <f t="shared" ca="1" si="69"/>
        <v>41</v>
      </c>
      <c r="D208" t="str">
        <f t="shared" ca="1" si="70"/>
        <v>Management</v>
      </c>
      <c r="E208">
        <f t="shared" ca="1" si="71"/>
        <v>6</v>
      </c>
      <c r="F208" t="str">
        <f t="shared" ca="1" si="72"/>
        <v>Matric</v>
      </c>
      <c r="G208">
        <f t="shared" ca="1" si="73"/>
        <v>1</v>
      </c>
      <c r="H208">
        <f t="shared" ca="1" si="74"/>
        <v>0</v>
      </c>
      <c r="I208">
        <f t="shared" ca="1" si="75"/>
        <v>38758</v>
      </c>
      <c r="J208" t="str">
        <f t="shared" ca="1" si="76"/>
        <v>Lahore</v>
      </c>
      <c r="K208">
        <f t="shared" ca="1" si="77"/>
        <v>2</v>
      </c>
      <c r="L208">
        <f t="shared" ca="1" si="60"/>
        <v>116274</v>
      </c>
      <c r="M208">
        <f t="shared" ca="1" si="78"/>
        <v>81084.940119884821</v>
      </c>
      <c r="N208">
        <f t="shared" ca="1" si="61"/>
        <v>0</v>
      </c>
      <c r="O208">
        <f t="shared" ca="1" si="79"/>
        <v>0</v>
      </c>
      <c r="P208">
        <f t="shared" ca="1" si="62"/>
        <v>25804.124839578704</v>
      </c>
      <c r="Q208">
        <f t="shared" ca="1" si="63"/>
        <v>43498.476236601331</v>
      </c>
      <c r="R208">
        <f t="shared" ca="1" si="64"/>
        <v>159772.47623660133</v>
      </c>
      <c r="S208">
        <f t="shared" ca="1" si="65"/>
        <v>106889.06495946352</v>
      </c>
      <c r="T208">
        <f t="shared" ca="1" si="66"/>
        <v>52883.411277137813</v>
      </c>
    </row>
    <row r="209" spans="1:20" x14ac:dyDescent="0.25">
      <c r="A209">
        <f t="shared" ca="1" si="67"/>
        <v>2</v>
      </c>
      <c r="B209" t="str">
        <f t="shared" ca="1" si="68"/>
        <v>female</v>
      </c>
      <c r="C209">
        <f t="shared" ca="1" si="69"/>
        <v>46</v>
      </c>
      <c r="D209" t="str">
        <f t="shared" ca="1" si="70"/>
        <v>Management</v>
      </c>
      <c r="E209">
        <f t="shared" ca="1" si="71"/>
        <v>6</v>
      </c>
      <c r="F209" t="str">
        <f t="shared" ca="1" si="72"/>
        <v>Graduation</v>
      </c>
      <c r="G209">
        <f t="shared" ca="1" si="73"/>
        <v>3</v>
      </c>
      <c r="H209">
        <f t="shared" ca="1" si="74"/>
        <v>1</v>
      </c>
      <c r="I209">
        <f t="shared" ca="1" si="75"/>
        <v>55772</v>
      </c>
      <c r="J209" t="str">
        <f t="shared" ca="1" si="76"/>
        <v>Hyderabad</v>
      </c>
      <c r="K209">
        <f t="shared" ca="1" si="77"/>
        <v>7</v>
      </c>
      <c r="L209">
        <f t="shared" ca="1" si="60"/>
        <v>278860</v>
      </c>
      <c r="M209">
        <f t="shared" ca="1" si="78"/>
        <v>11226.758566140717</v>
      </c>
      <c r="N209">
        <f t="shared" ca="1" si="61"/>
        <v>41527.748541301058</v>
      </c>
      <c r="O209">
        <f t="shared" ca="1" si="79"/>
        <v>2079</v>
      </c>
      <c r="P209">
        <f t="shared" ca="1" si="62"/>
        <v>14256.293041034585</v>
      </c>
      <c r="Q209">
        <f t="shared" ca="1" si="63"/>
        <v>49079.631260704766</v>
      </c>
      <c r="R209">
        <f t="shared" ca="1" si="64"/>
        <v>369467.37980200583</v>
      </c>
      <c r="S209">
        <f t="shared" ca="1" si="65"/>
        <v>27562.051607175301</v>
      </c>
      <c r="T209">
        <f t="shared" ca="1" si="66"/>
        <v>341905.32819483051</v>
      </c>
    </row>
    <row r="210" spans="1:20" x14ac:dyDescent="0.25">
      <c r="A210">
        <f t="shared" ca="1" si="67"/>
        <v>2</v>
      </c>
      <c r="B210" t="str">
        <f t="shared" ca="1" si="68"/>
        <v>female</v>
      </c>
      <c r="C210">
        <f t="shared" ca="1" si="69"/>
        <v>49</v>
      </c>
      <c r="D210" t="str">
        <f t="shared" ca="1" si="70"/>
        <v>Sales</v>
      </c>
      <c r="E210">
        <f t="shared" ca="1" si="71"/>
        <v>5</v>
      </c>
      <c r="F210" t="str">
        <f t="shared" ca="1" si="72"/>
        <v>Graduation</v>
      </c>
      <c r="G210">
        <f t="shared" ca="1" si="73"/>
        <v>3</v>
      </c>
      <c r="H210">
        <f t="shared" ca="1" si="74"/>
        <v>1</v>
      </c>
      <c r="I210">
        <f t="shared" ca="1" si="75"/>
        <v>50450</v>
      </c>
      <c r="J210" t="str">
        <f t="shared" ca="1" si="76"/>
        <v>Karachi</v>
      </c>
      <c r="K210">
        <f t="shared" ca="1" si="77"/>
        <v>1</v>
      </c>
      <c r="L210">
        <f t="shared" ca="1" si="60"/>
        <v>302700</v>
      </c>
      <c r="M210">
        <f t="shared" ca="1" si="78"/>
        <v>53554.702594074064</v>
      </c>
      <c r="N210">
        <f t="shared" ca="1" si="61"/>
        <v>10845.136455135627</v>
      </c>
      <c r="O210">
        <f t="shared" ca="1" si="79"/>
        <v>6635</v>
      </c>
      <c r="P210">
        <f t="shared" ca="1" si="62"/>
        <v>11041.408129528576</v>
      </c>
      <c r="Q210">
        <f t="shared" ca="1" si="63"/>
        <v>65149.74052405628</v>
      </c>
      <c r="R210">
        <f t="shared" ca="1" si="64"/>
        <v>378694.8769791919</v>
      </c>
      <c r="S210">
        <f t="shared" ca="1" si="65"/>
        <v>71231.110723602644</v>
      </c>
      <c r="T210">
        <f t="shared" ca="1" si="66"/>
        <v>307463.76625558926</v>
      </c>
    </row>
    <row r="211" spans="1:20" x14ac:dyDescent="0.25">
      <c r="A211">
        <f t="shared" ca="1" si="67"/>
        <v>2</v>
      </c>
      <c r="B211" t="str">
        <f t="shared" ca="1" si="68"/>
        <v>female</v>
      </c>
      <c r="C211">
        <f t="shared" ca="1" si="69"/>
        <v>28</v>
      </c>
      <c r="D211" t="str">
        <f t="shared" ca="1" si="70"/>
        <v>Health</v>
      </c>
      <c r="E211">
        <f t="shared" ca="1" si="71"/>
        <v>4</v>
      </c>
      <c r="F211" t="str">
        <f t="shared" ca="1" si="72"/>
        <v>Intermediate</v>
      </c>
      <c r="G211">
        <f t="shared" ca="1" si="73"/>
        <v>2</v>
      </c>
      <c r="H211">
        <f t="shared" ca="1" si="74"/>
        <v>2</v>
      </c>
      <c r="I211">
        <f t="shared" ca="1" si="75"/>
        <v>61842</v>
      </c>
      <c r="J211" t="str">
        <f t="shared" ca="1" si="76"/>
        <v>Multan</v>
      </c>
      <c r="K211">
        <f t="shared" ca="1" si="77"/>
        <v>4</v>
      </c>
      <c r="L211">
        <f t="shared" ca="1" si="60"/>
        <v>371052</v>
      </c>
      <c r="M211">
        <f t="shared" ca="1" si="78"/>
        <v>307768.45384538011</v>
      </c>
      <c r="N211">
        <f t="shared" ca="1" si="61"/>
        <v>44000.084572078034</v>
      </c>
      <c r="O211">
        <f t="shared" ca="1" si="79"/>
        <v>23380</v>
      </c>
      <c r="P211">
        <f t="shared" ca="1" si="62"/>
        <v>27053.520296214047</v>
      </c>
      <c r="Q211">
        <f t="shared" ca="1" si="63"/>
        <v>3161.8066833401599</v>
      </c>
      <c r="R211">
        <f t="shared" ca="1" si="64"/>
        <v>418213.89125541819</v>
      </c>
      <c r="S211">
        <f t="shared" ca="1" si="65"/>
        <v>358201.97414159414</v>
      </c>
      <c r="T211">
        <f t="shared" ca="1" si="66"/>
        <v>60011.917113824049</v>
      </c>
    </row>
    <row r="212" spans="1:20" x14ac:dyDescent="0.25">
      <c r="A212">
        <f t="shared" ca="1" si="67"/>
        <v>1</v>
      </c>
      <c r="B212" t="str">
        <f t="shared" ca="1" si="68"/>
        <v>male</v>
      </c>
      <c r="C212">
        <f t="shared" ca="1" si="69"/>
        <v>47</v>
      </c>
      <c r="D212" t="str">
        <f t="shared" ca="1" si="70"/>
        <v>Health</v>
      </c>
      <c r="E212">
        <f t="shared" ca="1" si="71"/>
        <v>4</v>
      </c>
      <c r="F212" t="str">
        <f t="shared" ca="1" si="72"/>
        <v>Masters</v>
      </c>
      <c r="G212">
        <f t="shared" ca="1" si="73"/>
        <v>4</v>
      </c>
      <c r="H212">
        <f t="shared" ca="1" si="74"/>
        <v>1</v>
      </c>
      <c r="I212">
        <f t="shared" ca="1" si="75"/>
        <v>47687</v>
      </c>
      <c r="J212" t="str">
        <f t="shared" ca="1" si="76"/>
        <v>Quetta</v>
      </c>
      <c r="K212">
        <f t="shared" ca="1" si="77"/>
        <v>6</v>
      </c>
      <c r="L212">
        <f t="shared" ref="L212:L275" ca="1" si="80">I212*RANDBETWEEN(3,6)</f>
        <v>190748</v>
      </c>
      <c r="M212">
        <f t="shared" ca="1" si="78"/>
        <v>72206.390757693429</v>
      </c>
      <c r="N212">
        <f t="shared" ref="N212:N275" ca="1" si="81">H212*RAND()*I212</f>
        <v>1913.7961156423457</v>
      </c>
      <c r="O212">
        <f t="shared" ca="1" si="79"/>
        <v>1896</v>
      </c>
      <c r="P212">
        <f t="shared" ref="P212:P275" ca="1" si="82">RAND()*I212*2</f>
        <v>81234.427483728723</v>
      </c>
      <c r="Q212">
        <f t="shared" ref="Q212:Q275" ca="1" si="83">RAND()*I212*1.5</f>
        <v>18459.022843781426</v>
      </c>
      <c r="R212">
        <f t="shared" ref="R212:R275" ca="1" si="84">L212+N212+Q212</f>
        <v>211120.81895942378</v>
      </c>
      <c r="S212">
        <f t="shared" ref="S212:S275" ca="1" si="85">M212+O212+P212</f>
        <v>155336.81824142215</v>
      </c>
      <c r="T212">
        <f t="shared" ref="T212:T275" ca="1" si="86">R212-S212</f>
        <v>55784.000718001626</v>
      </c>
    </row>
    <row r="213" spans="1:20" x14ac:dyDescent="0.25">
      <c r="A213">
        <f t="shared" ca="1" si="67"/>
        <v>1</v>
      </c>
      <c r="B213" t="str">
        <f t="shared" ca="1" si="68"/>
        <v>male</v>
      </c>
      <c r="C213">
        <f t="shared" ca="1" si="69"/>
        <v>48</v>
      </c>
      <c r="D213" t="str">
        <f t="shared" ca="1" si="70"/>
        <v>Management</v>
      </c>
      <c r="E213">
        <f t="shared" ca="1" si="71"/>
        <v>6</v>
      </c>
      <c r="F213" t="str">
        <f t="shared" ca="1" si="72"/>
        <v>Masters</v>
      </c>
      <c r="G213">
        <f t="shared" ca="1" si="73"/>
        <v>4</v>
      </c>
      <c r="H213">
        <f t="shared" ca="1" si="74"/>
        <v>1</v>
      </c>
      <c r="I213">
        <f t="shared" ca="1" si="75"/>
        <v>53092</v>
      </c>
      <c r="J213" t="str">
        <f t="shared" ca="1" si="76"/>
        <v>Quetta</v>
      </c>
      <c r="K213">
        <f t="shared" ca="1" si="77"/>
        <v>6</v>
      </c>
      <c r="L213">
        <f t="shared" ca="1" si="80"/>
        <v>318552</v>
      </c>
      <c r="M213">
        <f t="shared" ca="1" si="78"/>
        <v>290300.16823547875</v>
      </c>
      <c r="N213">
        <f t="shared" ca="1" si="81"/>
        <v>13756.048181731538</v>
      </c>
      <c r="O213">
        <f t="shared" ca="1" si="79"/>
        <v>1986</v>
      </c>
      <c r="P213">
        <f t="shared" ca="1" si="82"/>
        <v>87771.661423514714</v>
      </c>
      <c r="Q213">
        <f t="shared" ca="1" si="83"/>
        <v>38038.895712886071</v>
      </c>
      <c r="R213">
        <f t="shared" ca="1" si="84"/>
        <v>370346.94389461761</v>
      </c>
      <c r="S213">
        <f t="shared" ca="1" si="85"/>
        <v>380057.82965899346</v>
      </c>
      <c r="T213">
        <f t="shared" ca="1" si="86"/>
        <v>-9710.8857643758529</v>
      </c>
    </row>
    <row r="214" spans="1:20" x14ac:dyDescent="0.25">
      <c r="A214">
        <f t="shared" ca="1" si="67"/>
        <v>1</v>
      </c>
      <c r="B214" t="str">
        <f t="shared" ca="1" si="68"/>
        <v>male</v>
      </c>
      <c r="C214">
        <f t="shared" ca="1" si="69"/>
        <v>26</v>
      </c>
      <c r="D214" t="str">
        <f t="shared" ca="1" si="70"/>
        <v>IT</v>
      </c>
      <c r="E214">
        <f t="shared" ca="1" si="71"/>
        <v>1</v>
      </c>
      <c r="F214" t="str">
        <f t="shared" ca="1" si="72"/>
        <v>Masters</v>
      </c>
      <c r="G214">
        <f t="shared" ca="1" si="73"/>
        <v>4</v>
      </c>
      <c r="H214">
        <f t="shared" ca="1" si="74"/>
        <v>2</v>
      </c>
      <c r="I214">
        <f t="shared" ca="1" si="75"/>
        <v>54335</v>
      </c>
      <c r="J214" t="str">
        <f t="shared" ca="1" si="76"/>
        <v>Hyderabad</v>
      </c>
      <c r="K214">
        <f t="shared" ca="1" si="77"/>
        <v>7</v>
      </c>
      <c r="L214">
        <f t="shared" ca="1" si="80"/>
        <v>271675</v>
      </c>
      <c r="M214">
        <f t="shared" ca="1" si="78"/>
        <v>59461.593150021523</v>
      </c>
      <c r="N214">
        <f t="shared" ca="1" si="81"/>
        <v>83207.24149590185</v>
      </c>
      <c r="O214">
        <f t="shared" ca="1" si="79"/>
        <v>53819</v>
      </c>
      <c r="P214">
        <f t="shared" ca="1" si="82"/>
        <v>86066.450681488495</v>
      </c>
      <c r="Q214">
        <f t="shared" ca="1" si="83"/>
        <v>75131.294331834622</v>
      </c>
      <c r="R214">
        <f t="shared" ca="1" si="84"/>
        <v>430013.53582773649</v>
      </c>
      <c r="S214">
        <f t="shared" ca="1" si="85"/>
        <v>199347.04383151</v>
      </c>
      <c r="T214">
        <f t="shared" ca="1" si="86"/>
        <v>230666.49199622648</v>
      </c>
    </row>
    <row r="215" spans="1:20" x14ac:dyDescent="0.25">
      <c r="A215">
        <f t="shared" ca="1" si="67"/>
        <v>2</v>
      </c>
      <c r="B215" t="str">
        <f t="shared" ca="1" si="68"/>
        <v>female</v>
      </c>
      <c r="C215">
        <f t="shared" ca="1" si="69"/>
        <v>26</v>
      </c>
      <c r="D215" t="str">
        <f t="shared" ca="1" si="70"/>
        <v>Health</v>
      </c>
      <c r="E215">
        <f t="shared" ca="1" si="71"/>
        <v>4</v>
      </c>
      <c r="F215" t="str">
        <f t="shared" ca="1" si="72"/>
        <v>Masters</v>
      </c>
      <c r="G215">
        <f t="shared" ca="1" si="73"/>
        <v>4</v>
      </c>
      <c r="H215">
        <f t="shared" ca="1" si="74"/>
        <v>2</v>
      </c>
      <c r="I215">
        <f t="shared" ca="1" si="75"/>
        <v>46127</v>
      </c>
      <c r="J215" t="str">
        <f t="shared" ca="1" si="76"/>
        <v>Lahore</v>
      </c>
      <c r="K215">
        <f t="shared" ca="1" si="77"/>
        <v>2</v>
      </c>
      <c r="L215">
        <f t="shared" ca="1" si="80"/>
        <v>230635</v>
      </c>
      <c r="M215">
        <f t="shared" ca="1" si="78"/>
        <v>177220.96930747438</v>
      </c>
      <c r="N215">
        <f t="shared" ca="1" si="81"/>
        <v>38918.244912868999</v>
      </c>
      <c r="O215">
        <f t="shared" ca="1" si="79"/>
        <v>16342</v>
      </c>
      <c r="P215">
        <f t="shared" ca="1" si="82"/>
        <v>24891.489013527986</v>
      </c>
      <c r="Q215">
        <f t="shared" ca="1" si="83"/>
        <v>61099.007618980206</v>
      </c>
      <c r="R215">
        <f t="shared" ca="1" si="84"/>
        <v>330652.2525318492</v>
      </c>
      <c r="S215">
        <f t="shared" ca="1" si="85"/>
        <v>218454.45832100237</v>
      </c>
      <c r="T215">
        <f t="shared" ca="1" si="86"/>
        <v>112197.79421084683</v>
      </c>
    </row>
    <row r="216" spans="1:20" x14ac:dyDescent="0.25">
      <c r="A216">
        <f t="shared" ca="1" si="67"/>
        <v>2</v>
      </c>
      <c r="B216" t="str">
        <f t="shared" ca="1" si="68"/>
        <v>female</v>
      </c>
      <c r="C216">
        <f t="shared" ca="1" si="69"/>
        <v>33</v>
      </c>
      <c r="D216" t="str">
        <f t="shared" ca="1" si="70"/>
        <v>Health</v>
      </c>
      <c r="E216">
        <f t="shared" ca="1" si="71"/>
        <v>4</v>
      </c>
      <c r="F216" t="str">
        <f t="shared" ca="1" si="72"/>
        <v>Intermediate</v>
      </c>
      <c r="G216">
        <f t="shared" ca="1" si="73"/>
        <v>2</v>
      </c>
      <c r="H216">
        <f t="shared" ca="1" si="74"/>
        <v>0</v>
      </c>
      <c r="I216">
        <f t="shared" ca="1" si="75"/>
        <v>62090</v>
      </c>
      <c r="J216" t="str">
        <f t="shared" ca="1" si="76"/>
        <v>Quetta</v>
      </c>
      <c r="K216">
        <f t="shared" ca="1" si="77"/>
        <v>6</v>
      </c>
      <c r="L216">
        <f t="shared" ca="1" si="80"/>
        <v>186270</v>
      </c>
      <c r="M216">
        <f t="shared" ca="1" si="78"/>
        <v>68901.140540279463</v>
      </c>
      <c r="N216">
        <f t="shared" ca="1" si="81"/>
        <v>0</v>
      </c>
      <c r="O216">
        <f t="shared" ca="1" si="79"/>
        <v>0</v>
      </c>
      <c r="P216">
        <f t="shared" ca="1" si="82"/>
        <v>104083.05123897421</v>
      </c>
      <c r="Q216">
        <f t="shared" ca="1" si="83"/>
        <v>43290.349367800431</v>
      </c>
      <c r="R216">
        <f t="shared" ca="1" si="84"/>
        <v>229560.34936780043</v>
      </c>
      <c r="S216">
        <f t="shared" ca="1" si="85"/>
        <v>172984.19177925366</v>
      </c>
      <c r="T216">
        <f t="shared" ca="1" si="86"/>
        <v>56576.157588546776</v>
      </c>
    </row>
    <row r="217" spans="1:20" x14ac:dyDescent="0.25">
      <c r="A217">
        <f t="shared" ca="1" si="67"/>
        <v>1</v>
      </c>
      <c r="B217" t="str">
        <f t="shared" ca="1" si="68"/>
        <v>male</v>
      </c>
      <c r="C217">
        <f t="shared" ca="1" si="69"/>
        <v>36</v>
      </c>
      <c r="D217" t="str">
        <f t="shared" ca="1" si="70"/>
        <v>Data Science</v>
      </c>
      <c r="E217">
        <f t="shared" ca="1" si="71"/>
        <v>2</v>
      </c>
      <c r="F217" t="str">
        <f t="shared" ca="1" si="72"/>
        <v>Intermediate</v>
      </c>
      <c r="G217">
        <f t="shared" ca="1" si="73"/>
        <v>2</v>
      </c>
      <c r="H217">
        <f t="shared" ca="1" si="74"/>
        <v>2</v>
      </c>
      <c r="I217">
        <f t="shared" ca="1" si="75"/>
        <v>57254</v>
      </c>
      <c r="J217" t="str">
        <f t="shared" ca="1" si="76"/>
        <v>Rawalpindi</v>
      </c>
      <c r="K217">
        <f t="shared" ca="1" si="77"/>
        <v>8</v>
      </c>
      <c r="L217">
        <f t="shared" ca="1" si="80"/>
        <v>343524</v>
      </c>
      <c r="M217">
        <f t="shared" ca="1" si="78"/>
        <v>112278.86851335345</v>
      </c>
      <c r="N217">
        <f t="shared" ca="1" si="81"/>
        <v>19593.130838207722</v>
      </c>
      <c r="O217">
        <f t="shared" ca="1" si="79"/>
        <v>4572</v>
      </c>
      <c r="P217">
        <f t="shared" ca="1" si="82"/>
        <v>64224.17540167267</v>
      </c>
      <c r="Q217">
        <f t="shared" ca="1" si="83"/>
        <v>52477.405568115719</v>
      </c>
      <c r="R217">
        <f t="shared" ca="1" si="84"/>
        <v>415594.53640632343</v>
      </c>
      <c r="S217">
        <f t="shared" ca="1" si="85"/>
        <v>181075.04391502612</v>
      </c>
      <c r="T217">
        <f t="shared" ca="1" si="86"/>
        <v>234519.49249129731</v>
      </c>
    </row>
    <row r="218" spans="1:20" x14ac:dyDescent="0.25">
      <c r="A218">
        <f t="shared" ca="1" si="67"/>
        <v>1</v>
      </c>
      <c r="B218" t="str">
        <f t="shared" ca="1" si="68"/>
        <v>male</v>
      </c>
      <c r="C218">
        <f t="shared" ca="1" si="69"/>
        <v>40</v>
      </c>
      <c r="D218" t="str">
        <f t="shared" ca="1" si="70"/>
        <v>IT</v>
      </c>
      <c r="E218">
        <f t="shared" ca="1" si="71"/>
        <v>1</v>
      </c>
      <c r="F218" t="str">
        <f t="shared" ca="1" si="72"/>
        <v>Masters</v>
      </c>
      <c r="G218">
        <f t="shared" ca="1" si="73"/>
        <v>4</v>
      </c>
      <c r="H218">
        <f t="shared" ca="1" si="74"/>
        <v>0</v>
      </c>
      <c r="I218">
        <f t="shared" ca="1" si="75"/>
        <v>39680</v>
      </c>
      <c r="J218" t="str">
        <f t="shared" ca="1" si="76"/>
        <v>Multan</v>
      </c>
      <c r="K218">
        <f t="shared" ca="1" si="77"/>
        <v>4</v>
      </c>
      <c r="L218">
        <f t="shared" ca="1" si="80"/>
        <v>238080</v>
      </c>
      <c r="M218">
        <f t="shared" ca="1" si="78"/>
        <v>229544.71158811086</v>
      </c>
      <c r="N218">
        <f t="shared" ca="1" si="81"/>
        <v>0</v>
      </c>
      <c r="O218">
        <f t="shared" ca="1" si="79"/>
        <v>0</v>
      </c>
      <c r="P218">
        <f t="shared" ca="1" si="82"/>
        <v>51896.192464906417</v>
      </c>
      <c r="Q218">
        <f t="shared" ca="1" si="83"/>
        <v>42237.209636639534</v>
      </c>
      <c r="R218">
        <f t="shared" ca="1" si="84"/>
        <v>280317.20963663951</v>
      </c>
      <c r="S218">
        <f t="shared" ca="1" si="85"/>
        <v>281440.90405301726</v>
      </c>
      <c r="T218">
        <f t="shared" ca="1" si="86"/>
        <v>-1123.6944163777516</v>
      </c>
    </row>
    <row r="219" spans="1:20" x14ac:dyDescent="0.25">
      <c r="A219">
        <f t="shared" ca="1" si="67"/>
        <v>2</v>
      </c>
      <c r="B219" t="str">
        <f t="shared" ca="1" si="68"/>
        <v>female</v>
      </c>
      <c r="C219">
        <f t="shared" ca="1" si="69"/>
        <v>47</v>
      </c>
      <c r="D219" t="str">
        <f t="shared" ca="1" si="70"/>
        <v>IT</v>
      </c>
      <c r="E219">
        <f t="shared" ca="1" si="71"/>
        <v>1</v>
      </c>
      <c r="F219" t="str">
        <f t="shared" ca="1" si="72"/>
        <v>Graduation</v>
      </c>
      <c r="G219">
        <f t="shared" ca="1" si="73"/>
        <v>3</v>
      </c>
      <c r="H219">
        <f t="shared" ca="1" si="74"/>
        <v>1</v>
      </c>
      <c r="I219">
        <f t="shared" ca="1" si="75"/>
        <v>39457</v>
      </c>
      <c r="J219" t="str">
        <f t="shared" ca="1" si="76"/>
        <v>Multan</v>
      </c>
      <c r="K219">
        <f t="shared" ca="1" si="77"/>
        <v>4</v>
      </c>
      <c r="L219">
        <f t="shared" ca="1" si="80"/>
        <v>118371</v>
      </c>
      <c r="M219">
        <f t="shared" ca="1" si="78"/>
        <v>113133.25952659108</v>
      </c>
      <c r="N219">
        <f t="shared" ca="1" si="81"/>
        <v>25560.94020900867</v>
      </c>
      <c r="O219">
        <f t="shared" ca="1" si="79"/>
        <v>22657</v>
      </c>
      <c r="P219">
        <f t="shared" ca="1" si="82"/>
        <v>58899.532132606291</v>
      </c>
      <c r="Q219">
        <f t="shared" ca="1" si="83"/>
        <v>29098.367611645564</v>
      </c>
      <c r="R219">
        <f t="shared" ca="1" si="84"/>
        <v>173030.30782065424</v>
      </c>
      <c r="S219">
        <f t="shared" ca="1" si="85"/>
        <v>194689.79165919736</v>
      </c>
      <c r="T219">
        <f t="shared" ca="1" si="86"/>
        <v>-21659.483838543121</v>
      </c>
    </row>
    <row r="220" spans="1:20" x14ac:dyDescent="0.25">
      <c r="A220">
        <f t="shared" ca="1" si="67"/>
        <v>1</v>
      </c>
      <c r="B220" t="str">
        <f t="shared" ca="1" si="68"/>
        <v>male</v>
      </c>
      <c r="C220">
        <f t="shared" ca="1" si="69"/>
        <v>37</v>
      </c>
      <c r="D220" t="str">
        <f t="shared" ca="1" si="70"/>
        <v>Health</v>
      </c>
      <c r="E220">
        <f t="shared" ca="1" si="71"/>
        <v>4</v>
      </c>
      <c r="F220" t="str">
        <f t="shared" ca="1" si="72"/>
        <v>Matric</v>
      </c>
      <c r="G220">
        <f t="shared" ca="1" si="73"/>
        <v>1</v>
      </c>
      <c r="H220">
        <f t="shared" ca="1" si="74"/>
        <v>2</v>
      </c>
      <c r="I220">
        <f t="shared" ca="1" si="75"/>
        <v>36034</v>
      </c>
      <c r="J220" t="str">
        <f t="shared" ca="1" si="76"/>
        <v>Multan</v>
      </c>
      <c r="K220">
        <f t="shared" ca="1" si="77"/>
        <v>4</v>
      </c>
      <c r="L220">
        <f t="shared" ca="1" si="80"/>
        <v>144136</v>
      </c>
      <c r="M220">
        <f t="shared" ca="1" si="78"/>
        <v>67563.569678987013</v>
      </c>
      <c r="N220">
        <f t="shared" ca="1" si="81"/>
        <v>11958.501389201952</v>
      </c>
      <c r="O220">
        <f t="shared" ca="1" si="79"/>
        <v>336</v>
      </c>
      <c r="P220">
        <f t="shared" ca="1" si="82"/>
        <v>33201.035149735413</v>
      </c>
      <c r="Q220">
        <f t="shared" ca="1" si="83"/>
        <v>44699.863102576775</v>
      </c>
      <c r="R220">
        <f t="shared" ca="1" si="84"/>
        <v>200794.36449177875</v>
      </c>
      <c r="S220">
        <f t="shared" ca="1" si="85"/>
        <v>101100.60482872243</v>
      </c>
      <c r="T220">
        <f t="shared" ca="1" si="86"/>
        <v>99693.75966305632</v>
      </c>
    </row>
    <row r="221" spans="1:20" x14ac:dyDescent="0.25">
      <c r="A221">
        <f t="shared" ca="1" si="67"/>
        <v>1</v>
      </c>
      <c r="B221" t="str">
        <f t="shared" ca="1" si="68"/>
        <v>male</v>
      </c>
      <c r="C221">
        <f t="shared" ca="1" si="69"/>
        <v>37</v>
      </c>
      <c r="D221" t="str">
        <f t="shared" ca="1" si="70"/>
        <v>Marketing</v>
      </c>
      <c r="E221">
        <f t="shared" ca="1" si="71"/>
        <v>3</v>
      </c>
      <c r="F221" t="str">
        <f t="shared" ca="1" si="72"/>
        <v>Intermediate</v>
      </c>
      <c r="G221">
        <f t="shared" ca="1" si="73"/>
        <v>2</v>
      </c>
      <c r="H221">
        <f t="shared" ca="1" si="74"/>
        <v>2</v>
      </c>
      <c r="I221">
        <f t="shared" ca="1" si="75"/>
        <v>40834</v>
      </c>
      <c r="J221" t="str">
        <f t="shared" ca="1" si="76"/>
        <v>Karachi</v>
      </c>
      <c r="K221">
        <f t="shared" ca="1" si="77"/>
        <v>1</v>
      </c>
      <c r="L221">
        <f t="shared" ca="1" si="80"/>
        <v>122502</v>
      </c>
      <c r="M221">
        <f t="shared" ca="1" si="78"/>
        <v>30456.181965269767</v>
      </c>
      <c r="N221">
        <f t="shared" ca="1" si="81"/>
        <v>74598.788889306627</v>
      </c>
      <c r="O221">
        <f t="shared" ca="1" si="79"/>
        <v>28494</v>
      </c>
      <c r="P221">
        <f t="shared" ca="1" si="82"/>
        <v>68986.756209885702</v>
      </c>
      <c r="Q221">
        <f t="shared" ca="1" si="83"/>
        <v>42671.185269473746</v>
      </c>
      <c r="R221">
        <f t="shared" ca="1" si="84"/>
        <v>239771.97415878036</v>
      </c>
      <c r="S221">
        <f t="shared" ca="1" si="85"/>
        <v>127936.93817515546</v>
      </c>
      <c r="T221">
        <f t="shared" ca="1" si="86"/>
        <v>111835.0359836249</v>
      </c>
    </row>
    <row r="222" spans="1:20" x14ac:dyDescent="0.25">
      <c r="A222">
        <f t="shared" ca="1" si="67"/>
        <v>1</v>
      </c>
      <c r="B222" t="str">
        <f t="shared" ca="1" si="68"/>
        <v>male</v>
      </c>
      <c r="C222">
        <f t="shared" ca="1" si="69"/>
        <v>42</v>
      </c>
      <c r="D222" t="str">
        <f t="shared" ca="1" si="70"/>
        <v>Management</v>
      </c>
      <c r="E222">
        <f t="shared" ca="1" si="71"/>
        <v>6</v>
      </c>
      <c r="F222" t="str">
        <f t="shared" ca="1" si="72"/>
        <v>Masters</v>
      </c>
      <c r="G222">
        <f t="shared" ca="1" si="73"/>
        <v>4</v>
      </c>
      <c r="H222">
        <f t="shared" ca="1" si="74"/>
        <v>2</v>
      </c>
      <c r="I222">
        <f t="shared" ca="1" si="75"/>
        <v>36058</v>
      </c>
      <c r="J222" t="str">
        <f t="shared" ca="1" si="76"/>
        <v>Peshawar</v>
      </c>
      <c r="K222">
        <f t="shared" ca="1" si="77"/>
        <v>5</v>
      </c>
      <c r="L222">
        <f t="shared" ca="1" si="80"/>
        <v>180290</v>
      </c>
      <c r="M222">
        <f t="shared" ca="1" si="78"/>
        <v>48102.764545723941</v>
      </c>
      <c r="N222">
        <f t="shared" ca="1" si="81"/>
        <v>29516.527626029914</v>
      </c>
      <c r="O222">
        <f t="shared" ca="1" si="79"/>
        <v>16587</v>
      </c>
      <c r="P222">
        <f t="shared" ca="1" si="82"/>
        <v>6159.5373104728706</v>
      </c>
      <c r="Q222">
        <f t="shared" ca="1" si="83"/>
        <v>34735.658341123104</v>
      </c>
      <c r="R222">
        <f t="shared" ca="1" si="84"/>
        <v>244542.18596715303</v>
      </c>
      <c r="S222">
        <f t="shared" ca="1" si="85"/>
        <v>70849.301856196806</v>
      </c>
      <c r="T222">
        <f t="shared" ca="1" si="86"/>
        <v>173692.88411095622</v>
      </c>
    </row>
    <row r="223" spans="1:20" x14ac:dyDescent="0.25">
      <c r="A223">
        <f t="shared" ca="1" si="67"/>
        <v>1</v>
      </c>
      <c r="B223" t="str">
        <f t="shared" ca="1" si="68"/>
        <v>male</v>
      </c>
      <c r="C223">
        <f t="shared" ca="1" si="69"/>
        <v>46</v>
      </c>
      <c r="D223" t="str">
        <f t="shared" ca="1" si="70"/>
        <v>Health</v>
      </c>
      <c r="E223">
        <f t="shared" ca="1" si="71"/>
        <v>4</v>
      </c>
      <c r="F223" t="str">
        <f t="shared" ca="1" si="72"/>
        <v>Graduation</v>
      </c>
      <c r="G223">
        <f t="shared" ca="1" si="73"/>
        <v>3</v>
      </c>
      <c r="H223">
        <f t="shared" ca="1" si="74"/>
        <v>1</v>
      </c>
      <c r="I223">
        <f t="shared" ca="1" si="75"/>
        <v>44133</v>
      </c>
      <c r="J223" t="str">
        <f t="shared" ca="1" si="76"/>
        <v>Quetta</v>
      </c>
      <c r="K223">
        <f t="shared" ca="1" si="77"/>
        <v>6</v>
      </c>
      <c r="L223">
        <f t="shared" ca="1" si="80"/>
        <v>220665</v>
      </c>
      <c r="M223">
        <f t="shared" ca="1" si="78"/>
        <v>169223.36964460992</v>
      </c>
      <c r="N223">
        <f t="shared" ca="1" si="81"/>
        <v>7186.5730704535199</v>
      </c>
      <c r="O223">
        <f t="shared" ca="1" si="79"/>
        <v>1095</v>
      </c>
      <c r="P223">
        <f t="shared" ca="1" si="82"/>
        <v>4864.1692687982413</v>
      </c>
      <c r="Q223">
        <f t="shared" ca="1" si="83"/>
        <v>12530.237166683637</v>
      </c>
      <c r="R223">
        <f t="shared" ca="1" si="84"/>
        <v>240381.81023713714</v>
      </c>
      <c r="S223">
        <f t="shared" ca="1" si="85"/>
        <v>175182.53891340815</v>
      </c>
      <c r="T223">
        <f t="shared" ca="1" si="86"/>
        <v>65199.271323728986</v>
      </c>
    </row>
    <row r="224" spans="1:20" x14ac:dyDescent="0.25">
      <c r="A224">
        <f t="shared" ca="1" si="67"/>
        <v>1</v>
      </c>
      <c r="B224" t="str">
        <f t="shared" ca="1" si="68"/>
        <v>male</v>
      </c>
      <c r="C224">
        <f t="shared" ca="1" si="69"/>
        <v>50</v>
      </c>
      <c r="D224" t="str">
        <f t="shared" ca="1" si="70"/>
        <v>Sales</v>
      </c>
      <c r="E224">
        <f t="shared" ca="1" si="71"/>
        <v>5</v>
      </c>
      <c r="F224" t="str">
        <f t="shared" ca="1" si="72"/>
        <v>Matric</v>
      </c>
      <c r="G224">
        <f t="shared" ca="1" si="73"/>
        <v>1</v>
      </c>
      <c r="H224">
        <f t="shared" ca="1" si="74"/>
        <v>2</v>
      </c>
      <c r="I224">
        <f t="shared" ca="1" si="75"/>
        <v>50048</v>
      </c>
      <c r="J224" t="str">
        <f t="shared" ca="1" si="76"/>
        <v>Lahore</v>
      </c>
      <c r="K224">
        <f t="shared" ca="1" si="77"/>
        <v>2</v>
      </c>
      <c r="L224">
        <f t="shared" ca="1" si="80"/>
        <v>150144</v>
      </c>
      <c r="M224">
        <f t="shared" ca="1" si="78"/>
        <v>147071.64273082389</v>
      </c>
      <c r="N224">
        <f t="shared" ca="1" si="81"/>
        <v>7707.0860443470638</v>
      </c>
      <c r="O224">
        <f t="shared" ca="1" si="79"/>
        <v>4403</v>
      </c>
      <c r="P224">
        <f t="shared" ca="1" si="82"/>
        <v>23392.679240119371</v>
      </c>
      <c r="Q224">
        <f t="shared" ca="1" si="83"/>
        <v>45061.848402820833</v>
      </c>
      <c r="R224">
        <f t="shared" ca="1" si="84"/>
        <v>202912.93444716791</v>
      </c>
      <c r="S224">
        <f t="shared" ca="1" si="85"/>
        <v>174867.32197094327</v>
      </c>
      <c r="T224">
        <f t="shared" ca="1" si="86"/>
        <v>28045.612476224633</v>
      </c>
    </row>
    <row r="225" spans="1:20" x14ac:dyDescent="0.25">
      <c r="A225">
        <f t="shared" ca="1" si="67"/>
        <v>2</v>
      </c>
      <c r="B225" t="str">
        <f t="shared" ca="1" si="68"/>
        <v>female</v>
      </c>
      <c r="C225">
        <f t="shared" ca="1" si="69"/>
        <v>36</v>
      </c>
      <c r="D225" t="str">
        <f t="shared" ca="1" si="70"/>
        <v>Management</v>
      </c>
      <c r="E225">
        <f t="shared" ca="1" si="71"/>
        <v>6</v>
      </c>
      <c r="F225" t="str">
        <f t="shared" ca="1" si="72"/>
        <v>Graduation</v>
      </c>
      <c r="G225">
        <f t="shared" ca="1" si="73"/>
        <v>3</v>
      </c>
      <c r="H225">
        <f t="shared" ca="1" si="74"/>
        <v>1</v>
      </c>
      <c r="I225">
        <f t="shared" ca="1" si="75"/>
        <v>69600</v>
      </c>
      <c r="J225" t="str">
        <f t="shared" ca="1" si="76"/>
        <v>Rawalpindi</v>
      </c>
      <c r="K225">
        <f t="shared" ca="1" si="77"/>
        <v>8</v>
      </c>
      <c r="L225">
        <f t="shared" ca="1" si="80"/>
        <v>417600</v>
      </c>
      <c r="M225">
        <f t="shared" ca="1" si="78"/>
        <v>333869.62484757265</v>
      </c>
      <c r="N225">
        <f t="shared" ca="1" si="81"/>
        <v>68419.083322510414</v>
      </c>
      <c r="O225">
        <f t="shared" ca="1" si="79"/>
        <v>11791</v>
      </c>
      <c r="P225">
        <f t="shared" ca="1" si="82"/>
        <v>46117.152111116979</v>
      </c>
      <c r="Q225">
        <f t="shared" ca="1" si="83"/>
        <v>7034.0923688593593</v>
      </c>
      <c r="R225">
        <f t="shared" ca="1" si="84"/>
        <v>493053.17569136975</v>
      </c>
      <c r="S225">
        <f t="shared" ca="1" si="85"/>
        <v>391777.77695868962</v>
      </c>
      <c r="T225">
        <f t="shared" ca="1" si="86"/>
        <v>101275.39873268013</v>
      </c>
    </row>
    <row r="226" spans="1:20" x14ac:dyDescent="0.25">
      <c r="A226">
        <f t="shared" ca="1" si="67"/>
        <v>2</v>
      </c>
      <c r="B226" t="str">
        <f t="shared" ca="1" si="68"/>
        <v>female</v>
      </c>
      <c r="C226">
        <f t="shared" ca="1" si="69"/>
        <v>29</v>
      </c>
      <c r="D226" t="str">
        <f t="shared" ca="1" si="70"/>
        <v>Data Science</v>
      </c>
      <c r="E226">
        <f t="shared" ca="1" si="71"/>
        <v>2</v>
      </c>
      <c r="F226" t="str">
        <f t="shared" ca="1" si="72"/>
        <v>Matric</v>
      </c>
      <c r="G226">
        <f t="shared" ca="1" si="73"/>
        <v>1</v>
      </c>
      <c r="H226">
        <f t="shared" ca="1" si="74"/>
        <v>2</v>
      </c>
      <c r="I226">
        <f t="shared" ca="1" si="75"/>
        <v>34809</v>
      </c>
      <c r="J226" t="str">
        <f t="shared" ca="1" si="76"/>
        <v>Islamabad</v>
      </c>
      <c r="K226">
        <f t="shared" ca="1" si="77"/>
        <v>3</v>
      </c>
      <c r="L226">
        <f t="shared" ca="1" si="80"/>
        <v>139236</v>
      </c>
      <c r="M226">
        <f t="shared" ca="1" si="78"/>
        <v>135427.6899340766</v>
      </c>
      <c r="N226">
        <f t="shared" ca="1" si="81"/>
        <v>50015.208030000766</v>
      </c>
      <c r="O226">
        <f t="shared" ca="1" si="79"/>
        <v>25225</v>
      </c>
      <c r="P226">
        <f t="shared" ca="1" si="82"/>
        <v>52787.628678500885</v>
      </c>
      <c r="Q226">
        <f t="shared" ca="1" si="83"/>
        <v>20285.212543969879</v>
      </c>
      <c r="R226">
        <f t="shared" ca="1" si="84"/>
        <v>209536.42057397065</v>
      </c>
      <c r="S226">
        <f t="shared" ca="1" si="85"/>
        <v>213440.31861257748</v>
      </c>
      <c r="T226">
        <f t="shared" ca="1" si="86"/>
        <v>-3903.8980386068288</v>
      </c>
    </row>
    <row r="227" spans="1:20" x14ac:dyDescent="0.25">
      <c r="A227">
        <f t="shared" ca="1" si="67"/>
        <v>1</v>
      </c>
      <c r="B227" t="str">
        <f t="shared" ca="1" si="68"/>
        <v>male</v>
      </c>
      <c r="C227">
        <f t="shared" ca="1" si="69"/>
        <v>45</v>
      </c>
      <c r="D227" t="str">
        <f t="shared" ca="1" si="70"/>
        <v>Data Science</v>
      </c>
      <c r="E227">
        <f t="shared" ca="1" si="71"/>
        <v>2</v>
      </c>
      <c r="F227" t="str">
        <f t="shared" ca="1" si="72"/>
        <v>Masters</v>
      </c>
      <c r="G227">
        <f t="shared" ca="1" si="73"/>
        <v>4</v>
      </c>
      <c r="H227">
        <f t="shared" ca="1" si="74"/>
        <v>1</v>
      </c>
      <c r="I227">
        <f t="shared" ca="1" si="75"/>
        <v>67598</v>
      </c>
      <c r="J227" t="str">
        <f t="shared" ca="1" si="76"/>
        <v>Karachi</v>
      </c>
      <c r="K227">
        <f t="shared" ca="1" si="77"/>
        <v>1</v>
      </c>
      <c r="L227">
        <f t="shared" ca="1" si="80"/>
        <v>202794</v>
      </c>
      <c r="M227">
        <f t="shared" ca="1" si="78"/>
        <v>51781.973243698005</v>
      </c>
      <c r="N227">
        <f t="shared" ca="1" si="81"/>
        <v>22083.428706756258</v>
      </c>
      <c r="O227">
        <f t="shared" ca="1" si="79"/>
        <v>8441</v>
      </c>
      <c r="P227">
        <f t="shared" ca="1" si="82"/>
        <v>76040.401662642122</v>
      </c>
      <c r="Q227">
        <f t="shared" ca="1" si="83"/>
        <v>61647.669289799989</v>
      </c>
      <c r="R227">
        <f t="shared" ca="1" si="84"/>
        <v>286525.09799655626</v>
      </c>
      <c r="S227">
        <f t="shared" ca="1" si="85"/>
        <v>136263.37490634012</v>
      </c>
      <c r="T227">
        <f t="shared" ca="1" si="86"/>
        <v>150261.72309021614</v>
      </c>
    </row>
    <row r="228" spans="1:20" x14ac:dyDescent="0.25">
      <c r="A228">
        <f t="shared" ca="1" si="67"/>
        <v>2</v>
      </c>
      <c r="B228" t="str">
        <f t="shared" ca="1" si="68"/>
        <v>female</v>
      </c>
      <c r="C228">
        <f t="shared" ca="1" si="69"/>
        <v>46</v>
      </c>
      <c r="D228" t="str">
        <f t="shared" ca="1" si="70"/>
        <v>Marketing</v>
      </c>
      <c r="E228">
        <f t="shared" ca="1" si="71"/>
        <v>3</v>
      </c>
      <c r="F228" t="str">
        <f t="shared" ca="1" si="72"/>
        <v>Matric</v>
      </c>
      <c r="G228">
        <f t="shared" ca="1" si="73"/>
        <v>1</v>
      </c>
      <c r="H228">
        <f t="shared" ca="1" si="74"/>
        <v>0</v>
      </c>
      <c r="I228">
        <f t="shared" ca="1" si="75"/>
        <v>43059</v>
      </c>
      <c r="J228" t="str">
        <f t="shared" ca="1" si="76"/>
        <v>Rawalpindi</v>
      </c>
      <c r="K228">
        <f t="shared" ca="1" si="77"/>
        <v>8</v>
      </c>
      <c r="L228">
        <f t="shared" ca="1" si="80"/>
        <v>258354</v>
      </c>
      <c r="M228">
        <f t="shared" ca="1" si="78"/>
        <v>160750.7680332571</v>
      </c>
      <c r="N228">
        <f t="shared" ca="1" si="81"/>
        <v>0</v>
      </c>
      <c r="O228">
        <f t="shared" ca="1" si="79"/>
        <v>0</v>
      </c>
      <c r="P228">
        <f t="shared" ca="1" si="82"/>
        <v>45057.386987406346</v>
      </c>
      <c r="Q228">
        <f t="shared" ca="1" si="83"/>
        <v>40503.725452771527</v>
      </c>
      <c r="R228">
        <f t="shared" ca="1" si="84"/>
        <v>298857.72545277153</v>
      </c>
      <c r="S228">
        <f t="shared" ca="1" si="85"/>
        <v>205808.15502066346</v>
      </c>
      <c r="T228">
        <f t="shared" ca="1" si="86"/>
        <v>93049.57043210807</v>
      </c>
    </row>
    <row r="229" spans="1:20" x14ac:dyDescent="0.25">
      <c r="A229">
        <f t="shared" ca="1" si="67"/>
        <v>2</v>
      </c>
      <c r="B229" t="str">
        <f t="shared" ca="1" si="68"/>
        <v>female</v>
      </c>
      <c r="C229">
        <f t="shared" ca="1" si="69"/>
        <v>37</v>
      </c>
      <c r="D229" t="str">
        <f t="shared" ca="1" si="70"/>
        <v>Marketing</v>
      </c>
      <c r="E229">
        <f t="shared" ca="1" si="71"/>
        <v>3</v>
      </c>
      <c r="F229" t="str">
        <f t="shared" ca="1" si="72"/>
        <v>Graduation</v>
      </c>
      <c r="G229">
        <f t="shared" ca="1" si="73"/>
        <v>3</v>
      </c>
      <c r="H229">
        <f t="shared" ca="1" si="74"/>
        <v>0</v>
      </c>
      <c r="I229">
        <f t="shared" ca="1" si="75"/>
        <v>38757</v>
      </c>
      <c r="J229" t="str">
        <f t="shared" ca="1" si="76"/>
        <v>Peshawar</v>
      </c>
      <c r="K229">
        <f t="shared" ca="1" si="77"/>
        <v>5</v>
      </c>
      <c r="L229">
        <f t="shared" ca="1" si="80"/>
        <v>193785</v>
      </c>
      <c r="M229">
        <f t="shared" ca="1" si="78"/>
        <v>171771.05745402144</v>
      </c>
      <c r="N229">
        <f t="shared" ca="1" si="81"/>
        <v>0</v>
      </c>
      <c r="O229">
        <f t="shared" ca="1" si="79"/>
        <v>0</v>
      </c>
      <c r="P229">
        <f t="shared" ca="1" si="82"/>
        <v>13967.521010950792</v>
      </c>
      <c r="Q229">
        <f t="shared" ca="1" si="83"/>
        <v>35579.755670080922</v>
      </c>
      <c r="R229">
        <f t="shared" ca="1" si="84"/>
        <v>229364.75567008092</v>
      </c>
      <c r="S229">
        <f t="shared" ca="1" si="85"/>
        <v>185738.57846497223</v>
      </c>
      <c r="T229">
        <f t="shared" ca="1" si="86"/>
        <v>43626.177205108688</v>
      </c>
    </row>
    <row r="230" spans="1:20" x14ac:dyDescent="0.25">
      <c r="A230">
        <f t="shared" ca="1" si="67"/>
        <v>1</v>
      </c>
      <c r="B230" t="str">
        <f t="shared" ca="1" si="68"/>
        <v>male</v>
      </c>
      <c r="C230">
        <f t="shared" ca="1" si="69"/>
        <v>28</v>
      </c>
      <c r="D230" t="str">
        <f t="shared" ca="1" si="70"/>
        <v>Sales</v>
      </c>
      <c r="E230">
        <f t="shared" ca="1" si="71"/>
        <v>5</v>
      </c>
      <c r="F230" t="str">
        <f t="shared" ca="1" si="72"/>
        <v>Graduation</v>
      </c>
      <c r="G230">
        <f t="shared" ca="1" si="73"/>
        <v>3</v>
      </c>
      <c r="H230">
        <f t="shared" ca="1" si="74"/>
        <v>1</v>
      </c>
      <c r="I230">
        <f t="shared" ca="1" si="75"/>
        <v>30391</v>
      </c>
      <c r="J230" t="str">
        <f t="shared" ca="1" si="76"/>
        <v>Multan</v>
      </c>
      <c r="K230">
        <f t="shared" ca="1" si="77"/>
        <v>4</v>
      </c>
      <c r="L230">
        <f t="shared" ca="1" si="80"/>
        <v>121564</v>
      </c>
      <c r="M230">
        <f t="shared" ca="1" si="78"/>
        <v>72818.963744627545</v>
      </c>
      <c r="N230">
        <f t="shared" ca="1" si="81"/>
        <v>10310.366880439675</v>
      </c>
      <c r="O230">
        <f t="shared" ca="1" si="79"/>
        <v>8814</v>
      </c>
      <c r="P230">
        <f t="shared" ca="1" si="82"/>
        <v>31952.433464825142</v>
      </c>
      <c r="Q230">
        <f t="shared" ca="1" si="83"/>
        <v>6141.5069109703018</v>
      </c>
      <c r="R230">
        <f t="shared" ca="1" si="84"/>
        <v>138015.87379140998</v>
      </c>
      <c r="S230">
        <f t="shared" ca="1" si="85"/>
        <v>113585.39720945268</v>
      </c>
      <c r="T230">
        <f t="shared" ca="1" si="86"/>
        <v>24430.476581957293</v>
      </c>
    </row>
    <row r="231" spans="1:20" x14ac:dyDescent="0.25">
      <c r="A231">
        <f t="shared" ca="1" si="67"/>
        <v>2</v>
      </c>
      <c r="B231" t="str">
        <f t="shared" ca="1" si="68"/>
        <v>female</v>
      </c>
      <c r="C231">
        <f t="shared" ca="1" si="69"/>
        <v>27</v>
      </c>
      <c r="D231" t="str">
        <f t="shared" ca="1" si="70"/>
        <v>Marketing</v>
      </c>
      <c r="E231">
        <f t="shared" ca="1" si="71"/>
        <v>3</v>
      </c>
      <c r="F231" t="str">
        <f t="shared" ca="1" si="72"/>
        <v>Intermediate</v>
      </c>
      <c r="G231">
        <f t="shared" ca="1" si="73"/>
        <v>2</v>
      </c>
      <c r="H231">
        <f t="shared" ca="1" si="74"/>
        <v>2</v>
      </c>
      <c r="I231">
        <f t="shared" ca="1" si="75"/>
        <v>74821</v>
      </c>
      <c r="J231" t="str">
        <f t="shared" ca="1" si="76"/>
        <v>Rawalpindi</v>
      </c>
      <c r="K231">
        <f t="shared" ca="1" si="77"/>
        <v>8</v>
      </c>
      <c r="L231">
        <f t="shared" ca="1" si="80"/>
        <v>299284</v>
      </c>
      <c r="M231">
        <f t="shared" ca="1" si="78"/>
        <v>101776.77513244451</v>
      </c>
      <c r="N231">
        <f t="shared" ca="1" si="81"/>
        <v>66123.919213739791</v>
      </c>
      <c r="O231">
        <f t="shared" ca="1" si="79"/>
        <v>22811</v>
      </c>
      <c r="P231">
        <f t="shared" ca="1" si="82"/>
        <v>113813.04805899698</v>
      </c>
      <c r="Q231">
        <f t="shared" ca="1" si="83"/>
        <v>18983.986325091122</v>
      </c>
      <c r="R231">
        <f t="shared" ca="1" si="84"/>
        <v>384391.90553883091</v>
      </c>
      <c r="S231">
        <f t="shared" ca="1" si="85"/>
        <v>238400.82319144148</v>
      </c>
      <c r="T231">
        <f t="shared" ca="1" si="86"/>
        <v>145991.08234738943</v>
      </c>
    </row>
    <row r="232" spans="1:20" x14ac:dyDescent="0.25">
      <c r="A232">
        <f t="shared" ca="1" si="67"/>
        <v>1</v>
      </c>
      <c r="B232" t="str">
        <f t="shared" ca="1" si="68"/>
        <v>male</v>
      </c>
      <c r="C232">
        <f t="shared" ca="1" si="69"/>
        <v>36</v>
      </c>
      <c r="D232" t="str">
        <f t="shared" ca="1" si="70"/>
        <v>Sales</v>
      </c>
      <c r="E232">
        <f t="shared" ca="1" si="71"/>
        <v>5</v>
      </c>
      <c r="F232" t="str">
        <f t="shared" ca="1" si="72"/>
        <v>Graduation</v>
      </c>
      <c r="G232">
        <f t="shared" ca="1" si="73"/>
        <v>3</v>
      </c>
      <c r="H232">
        <f t="shared" ca="1" si="74"/>
        <v>2</v>
      </c>
      <c r="I232">
        <f t="shared" ca="1" si="75"/>
        <v>58739</v>
      </c>
      <c r="J232" t="str">
        <f t="shared" ca="1" si="76"/>
        <v>Multan</v>
      </c>
      <c r="K232">
        <f t="shared" ca="1" si="77"/>
        <v>4</v>
      </c>
      <c r="L232">
        <f t="shared" ca="1" si="80"/>
        <v>234956</v>
      </c>
      <c r="M232">
        <f t="shared" ca="1" si="78"/>
        <v>115882.63074351531</v>
      </c>
      <c r="N232">
        <f t="shared" ca="1" si="81"/>
        <v>63762.69810656349</v>
      </c>
      <c r="O232">
        <f t="shared" ca="1" si="79"/>
        <v>57419</v>
      </c>
      <c r="P232">
        <f t="shared" ca="1" si="82"/>
        <v>75338.82273373699</v>
      </c>
      <c r="Q232">
        <f t="shared" ca="1" si="83"/>
        <v>62029.40900538236</v>
      </c>
      <c r="R232">
        <f t="shared" ca="1" si="84"/>
        <v>360748.10711194586</v>
      </c>
      <c r="S232">
        <f t="shared" ca="1" si="85"/>
        <v>248640.45347725233</v>
      </c>
      <c r="T232">
        <f t="shared" ca="1" si="86"/>
        <v>112107.65363469353</v>
      </c>
    </row>
    <row r="233" spans="1:20" x14ac:dyDescent="0.25">
      <c r="A233">
        <f t="shared" ca="1" si="67"/>
        <v>1</v>
      </c>
      <c r="B233" t="str">
        <f t="shared" ca="1" si="68"/>
        <v>male</v>
      </c>
      <c r="C233">
        <f t="shared" ca="1" si="69"/>
        <v>33</v>
      </c>
      <c r="D233" t="str">
        <f t="shared" ca="1" si="70"/>
        <v>Data Science</v>
      </c>
      <c r="E233">
        <f t="shared" ca="1" si="71"/>
        <v>2</v>
      </c>
      <c r="F233" t="str">
        <f t="shared" ca="1" si="72"/>
        <v>Graduation</v>
      </c>
      <c r="G233">
        <f t="shared" ca="1" si="73"/>
        <v>3</v>
      </c>
      <c r="H233">
        <f t="shared" ca="1" si="74"/>
        <v>0</v>
      </c>
      <c r="I233">
        <f t="shared" ca="1" si="75"/>
        <v>65965</v>
      </c>
      <c r="J233" t="str">
        <f t="shared" ca="1" si="76"/>
        <v>Hyderabad</v>
      </c>
      <c r="K233">
        <f t="shared" ca="1" si="77"/>
        <v>7</v>
      </c>
      <c r="L233">
        <f t="shared" ca="1" si="80"/>
        <v>395790</v>
      </c>
      <c r="M233">
        <f t="shared" ca="1" si="78"/>
        <v>304147.81015288469</v>
      </c>
      <c r="N233">
        <f t="shared" ca="1" si="81"/>
        <v>0</v>
      </c>
      <c r="O233">
        <f t="shared" ca="1" si="79"/>
        <v>0</v>
      </c>
      <c r="P233">
        <f t="shared" ca="1" si="82"/>
        <v>84745.292952146236</v>
      </c>
      <c r="Q233">
        <f t="shared" ca="1" si="83"/>
        <v>24805.17966898116</v>
      </c>
      <c r="R233">
        <f t="shared" ca="1" si="84"/>
        <v>420595.17966898117</v>
      </c>
      <c r="S233">
        <f t="shared" ca="1" si="85"/>
        <v>388893.10310503095</v>
      </c>
      <c r="T233">
        <f t="shared" ca="1" si="86"/>
        <v>31702.076563950221</v>
      </c>
    </row>
    <row r="234" spans="1:20" x14ac:dyDescent="0.25">
      <c r="A234">
        <f t="shared" ca="1" si="67"/>
        <v>1</v>
      </c>
      <c r="B234" t="str">
        <f t="shared" ca="1" si="68"/>
        <v>male</v>
      </c>
      <c r="C234">
        <f t="shared" ca="1" si="69"/>
        <v>41</v>
      </c>
      <c r="D234" t="str">
        <f t="shared" ca="1" si="70"/>
        <v>Marketing</v>
      </c>
      <c r="E234">
        <f t="shared" ca="1" si="71"/>
        <v>3</v>
      </c>
      <c r="F234" t="str">
        <f t="shared" ca="1" si="72"/>
        <v>Graduation</v>
      </c>
      <c r="G234">
        <f t="shared" ca="1" si="73"/>
        <v>3</v>
      </c>
      <c r="H234">
        <f t="shared" ca="1" si="74"/>
        <v>1</v>
      </c>
      <c r="I234">
        <f t="shared" ca="1" si="75"/>
        <v>33085</v>
      </c>
      <c r="J234" t="str">
        <f t="shared" ca="1" si="76"/>
        <v>Rawalpindi</v>
      </c>
      <c r="K234">
        <f t="shared" ca="1" si="77"/>
        <v>8</v>
      </c>
      <c r="L234">
        <f t="shared" ca="1" si="80"/>
        <v>198510</v>
      </c>
      <c r="M234">
        <f t="shared" ca="1" si="78"/>
        <v>13356.109974293786</v>
      </c>
      <c r="N234">
        <f t="shared" ca="1" si="81"/>
        <v>19948.910193027568</v>
      </c>
      <c r="O234">
        <f t="shared" ca="1" si="79"/>
        <v>11728</v>
      </c>
      <c r="P234">
        <f t="shared" ca="1" si="82"/>
        <v>22271.559287660879</v>
      </c>
      <c r="Q234">
        <f t="shared" ca="1" si="83"/>
        <v>39363.004814321917</v>
      </c>
      <c r="R234">
        <f t="shared" ca="1" si="84"/>
        <v>257821.91500734951</v>
      </c>
      <c r="S234">
        <f t="shared" ca="1" si="85"/>
        <v>47355.669261954667</v>
      </c>
      <c r="T234">
        <f t="shared" ca="1" si="86"/>
        <v>210466.24574539484</v>
      </c>
    </row>
    <row r="235" spans="1:20" x14ac:dyDescent="0.25">
      <c r="A235">
        <f t="shared" ca="1" si="67"/>
        <v>1</v>
      </c>
      <c r="B235" t="str">
        <f t="shared" ca="1" si="68"/>
        <v>male</v>
      </c>
      <c r="C235">
        <f t="shared" ca="1" si="69"/>
        <v>34</v>
      </c>
      <c r="D235" t="str">
        <f t="shared" ca="1" si="70"/>
        <v>Management</v>
      </c>
      <c r="E235">
        <f t="shared" ca="1" si="71"/>
        <v>6</v>
      </c>
      <c r="F235" t="str">
        <f t="shared" ca="1" si="72"/>
        <v>Intermediate</v>
      </c>
      <c r="G235">
        <f t="shared" ca="1" si="73"/>
        <v>2</v>
      </c>
      <c r="H235">
        <f t="shared" ca="1" si="74"/>
        <v>2</v>
      </c>
      <c r="I235">
        <f t="shared" ca="1" si="75"/>
        <v>70913</v>
      </c>
      <c r="J235" t="str">
        <f t="shared" ca="1" si="76"/>
        <v>Rawalpindi</v>
      </c>
      <c r="K235">
        <f t="shared" ca="1" si="77"/>
        <v>8</v>
      </c>
      <c r="L235">
        <f t="shared" ca="1" si="80"/>
        <v>425478</v>
      </c>
      <c r="M235">
        <f t="shared" ca="1" si="78"/>
        <v>128229.16123296099</v>
      </c>
      <c r="N235">
        <f t="shared" ca="1" si="81"/>
        <v>77425.382151418118</v>
      </c>
      <c r="O235">
        <f t="shared" ca="1" si="79"/>
        <v>71141</v>
      </c>
      <c r="P235">
        <f t="shared" ca="1" si="82"/>
        <v>71087.43223278498</v>
      </c>
      <c r="Q235">
        <f t="shared" ca="1" si="83"/>
        <v>9095.658727294729</v>
      </c>
      <c r="R235">
        <f t="shared" ca="1" si="84"/>
        <v>511999.04087871284</v>
      </c>
      <c r="S235">
        <f t="shared" ca="1" si="85"/>
        <v>270457.59346574597</v>
      </c>
      <c r="T235">
        <f t="shared" ca="1" si="86"/>
        <v>241541.44741296687</v>
      </c>
    </row>
    <row r="236" spans="1:20" x14ac:dyDescent="0.25">
      <c r="A236">
        <f t="shared" ca="1" si="67"/>
        <v>1</v>
      </c>
      <c r="B236" t="str">
        <f t="shared" ca="1" si="68"/>
        <v>male</v>
      </c>
      <c r="C236">
        <f t="shared" ca="1" si="69"/>
        <v>40</v>
      </c>
      <c r="D236" t="str">
        <f t="shared" ca="1" si="70"/>
        <v>Management</v>
      </c>
      <c r="E236">
        <f t="shared" ca="1" si="71"/>
        <v>6</v>
      </c>
      <c r="F236" t="str">
        <f t="shared" ca="1" si="72"/>
        <v>Intermediate</v>
      </c>
      <c r="G236">
        <f t="shared" ca="1" si="73"/>
        <v>2</v>
      </c>
      <c r="H236">
        <f t="shared" ca="1" si="74"/>
        <v>1</v>
      </c>
      <c r="I236">
        <f t="shared" ca="1" si="75"/>
        <v>58511</v>
      </c>
      <c r="J236" t="str">
        <f t="shared" ca="1" si="76"/>
        <v>Gwadar</v>
      </c>
      <c r="K236">
        <f t="shared" ca="1" si="77"/>
        <v>9</v>
      </c>
      <c r="L236">
        <f t="shared" ca="1" si="80"/>
        <v>292555</v>
      </c>
      <c r="M236">
        <f t="shared" ca="1" si="78"/>
        <v>261703.03365041819</v>
      </c>
      <c r="N236">
        <f t="shared" ca="1" si="81"/>
        <v>51261.379309220829</v>
      </c>
      <c r="O236">
        <f t="shared" ca="1" si="79"/>
        <v>5269</v>
      </c>
      <c r="P236">
        <f t="shared" ca="1" si="82"/>
        <v>25221.713042786745</v>
      </c>
      <c r="Q236">
        <f t="shared" ca="1" si="83"/>
        <v>2427.9811796551999</v>
      </c>
      <c r="R236">
        <f t="shared" ca="1" si="84"/>
        <v>346244.360488876</v>
      </c>
      <c r="S236">
        <f t="shared" ca="1" si="85"/>
        <v>292193.74669320491</v>
      </c>
      <c r="T236">
        <f t="shared" ca="1" si="86"/>
        <v>54050.613795671088</v>
      </c>
    </row>
    <row r="237" spans="1:20" x14ac:dyDescent="0.25">
      <c r="A237">
        <f t="shared" ca="1" si="67"/>
        <v>2</v>
      </c>
      <c r="B237" t="str">
        <f t="shared" ca="1" si="68"/>
        <v>female</v>
      </c>
      <c r="C237">
        <f t="shared" ca="1" si="69"/>
        <v>43</v>
      </c>
      <c r="D237" t="str">
        <f t="shared" ca="1" si="70"/>
        <v>Marketing</v>
      </c>
      <c r="E237">
        <f t="shared" ca="1" si="71"/>
        <v>3</v>
      </c>
      <c r="F237" t="str">
        <f t="shared" ca="1" si="72"/>
        <v>Graduation</v>
      </c>
      <c r="G237">
        <f t="shared" ca="1" si="73"/>
        <v>3</v>
      </c>
      <c r="H237">
        <f t="shared" ca="1" si="74"/>
        <v>1</v>
      </c>
      <c r="I237">
        <f t="shared" ca="1" si="75"/>
        <v>52893</v>
      </c>
      <c r="J237" t="str">
        <f t="shared" ca="1" si="76"/>
        <v>Lahore</v>
      </c>
      <c r="K237">
        <f t="shared" ca="1" si="77"/>
        <v>2</v>
      </c>
      <c r="L237">
        <f t="shared" ca="1" si="80"/>
        <v>211572</v>
      </c>
      <c r="M237">
        <f t="shared" ca="1" si="78"/>
        <v>154790.44376457468</v>
      </c>
      <c r="N237">
        <f t="shared" ca="1" si="81"/>
        <v>18199.999954337127</v>
      </c>
      <c r="O237">
        <f t="shared" ca="1" si="79"/>
        <v>4265</v>
      </c>
      <c r="P237">
        <f t="shared" ca="1" si="82"/>
        <v>36387.080028746568</v>
      </c>
      <c r="Q237">
        <f t="shared" ca="1" si="83"/>
        <v>47106.544122025713</v>
      </c>
      <c r="R237">
        <f t="shared" ca="1" si="84"/>
        <v>276878.54407636286</v>
      </c>
      <c r="S237">
        <f t="shared" ca="1" si="85"/>
        <v>195442.52379332125</v>
      </c>
      <c r="T237">
        <f t="shared" ca="1" si="86"/>
        <v>81436.020283041609</v>
      </c>
    </row>
    <row r="238" spans="1:20" x14ac:dyDescent="0.25">
      <c r="A238">
        <f t="shared" ca="1" si="67"/>
        <v>1</v>
      </c>
      <c r="B238" t="str">
        <f t="shared" ca="1" si="68"/>
        <v>male</v>
      </c>
      <c r="C238">
        <f t="shared" ca="1" si="69"/>
        <v>50</v>
      </c>
      <c r="D238" t="str">
        <f t="shared" ca="1" si="70"/>
        <v>Data Science</v>
      </c>
      <c r="E238">
        <f t="shared" ca="1" si="71"/>
        <v>2</v>
      </c>
      <c r="F238" t="str">
        <f t="shared" ca="1" si="72"/>
        <v>Graduation</v>
      </c>
      <c r="G238">
        <f t="shared" ca="1" si="73"/>
        <v>3</v>
      </c>
      <c r="H238">
        <f t="shared" ca="1" si="74"/>
        <v>0</v>
      </c>
      <c r="I238">
        <f t="shared" ca="1" si="75"/>
        <v>42907</v>
      </c>
      <c r="J238" t="str">
        <f t="shared" ca="1" si="76"/>
        <v>Karachi</v>
      </c>
      <c r="K238">
        <f t="shared" ca="1" si="77"/>
        <v>1</v>
      </c>
      <c r="L238">
        <f t="shared" ca="1" si="80"/>
        <v>214535</v>
      </c>
      <c r="M238">
        <f t="shared" ca="1" si="78"/>
        <v>126449.37289349212</v>
      </c>
      <c r="N238">
        <f t="shared" ca="1" si="81"/>
        <v>0</v>
      </c>
      <c r="O238">
        <f t="shared" ca="1" si="79"/>
        <v>0</v>
      </c>
      <c r="P238">
        <f t="shared" ca="1" si="82"/>
        <v>84488.928170441737</v>
      </c>
      <c r="Q238">
        <f t="shared" ca="1" si="83"/>
        <v>61648.035646785647</v>
      </c>
      <c r="R238">
        <f t="shared" ca="1" si="84"/>
        <v>276183.03564678563</v>
      </c>
      <c r="S238">
        <f t="shared" ca="1" si="85"/>
        <v>210938.30106393388</v>
      </c>
      <c r="T238">
        <f t="shared" ca="1" si="86"/>
        <v>65244.734582851757</v>
      </c>
    </row>
    <row r="239" spans="1:20" x14ac:dyDescent="0.25">
      <c r="A239">
        <f t="shared" ca="1" si="67"/>
        <v>2</v>
      </c>
      <c r="B239" t="str">
        <f t="shared" ca="1" si="68"/>
        <v>female</v>
      </c>
      <c r="C239">
        <f t="shared" ca="1" si="69"/>
        <v>30</v>
      </c>
      <c r="D239" t="str">
        <f t="shared" ca="1" si="70"/>
        <v>IT</v>
      </c>
      <c r="E239">
        <f t="shared" ca="1" si="71"/>
        <v>1</v>
      </c>
      <c r="F239" t="str">
        <f t="shared" ca="1" si="72"/>
        <v>Graduation</v>
      </c>
      <c r="G239">
        <f t="shared" ca="1" si="73"/>
        <v>3</v>
      </c>
      <c r="H239">
        <f t="shared" ca="1" si="74"/>
        <v>1</v>
      </c>
      <c r="I239">
        <f t="shared" ca="1" si="75"/>
        <v>32290</v>
      </c>
      <c r="J239" t="str">
        <f t="shared" ca="1" si="76"/>
        <v>Lahore</v>
      </c>
      <c r="K239">
        <f t="shared" ca="1" si="77"/>
        <v>2</v>
      </c>
      <c r="L239">
        <f t="shared" ca="1" si="80"/>
        <v>129160</v>
      </c>
      <c r="M239">
        <f t="shared" ca="1" si="78"/>
        <v>66569.741660871878</v>
      </c>
      <c r="N239">
        <f t="shared" ca="1" si="81"/>
        <v>1608.3393494754864</v>
      </c>
      <c r="O239">
        <f t="shared" ca="1" si="79"/>
        <v>1176</v>
      </c>
      <c r="P239">
        <f t="shared" ca="1" si="82"/>
        <v>42384.357692601865</v>
      </c>
      <c r="Q239">
        <f t="shared" ca="1" si="83"/>
        <v>4224.2480075388503</v>
      </c>
      <c r="R239">
        <f t="shared" ca="1" si="84"/>
        <v>134992.58735701433</v>
      </c>
      <c r="S239">
        <f t="shared" ca="1" si="85"/>
        <v>110130.09935347375</v>
      </c>
      <c r="T239">
        <f t="shared" ca="1" si="86"/>
        <v>24862.48800354058</v>
      </c>
    </row>
    <row r="240" spans="1:20" x14ac:dyDescent="0.25">
      <c r="A240">
        <f t="shared" ca="1" si="67"/>
        <v>2</v>
      </c>
      <c r="B240" t="str">
        <f t="shared" ca="1" si="68"/>
        <v>female</v>
      </c>
      <c r="C240">
        <f t="shared" ca="1" si="69"/>
        <v>39</v>
      </c>
      <c r="D240" t="str">
        <f t="shared" ca="1" si="70"/>
        <v>Data Science</v>
      </c>
      <c r="E240">
        <f t="shared" ca="1" si="71"/>
        <v>2</v>
      </c>
      <c r="F240" t="str">
        <f t="shared" ca="1" si="72"/>
        <v>Matric</v>
      </c>
      <c r="G240">
        <f t="shared" ca="1" si="73"/>
        <v>1</v>
      </c>
      <c r="H240">
        <f t="shared" ca="1" si="74"/>
        <v>0</v>
      </c>
      <c r="I240">
        <f t="shared" ca="1" si="75"/>
        <v>73878</v>
      </c>
      <c r="J240" t="str">
        <f t="shared" ca="1" si="76"/>
        <v>Lahore</v>
      </c>
      <c r="K240">
        <f t="shared" ca="1" si="77"/>
        <v>2</v>
      </c>
      <c r="L240">
        <f t="shared" ca="1" si="80"/>
        <v>221634</v>
      </c>
      <c r="M240">
        <f t="shared" ca="1" si="78"/>
        <v>144459.88784879271</v>
      </c>
      <c r="N240">
        <f t="shared" ca="1" si="81"/>
        <v>0</v>
      </c>
      <c r="O240">
        <f t="shared" ca="1" si="79"/>
        <v>0</v>
      </c>
      <c r="P240">
        <f t="shared" ca="1" si="82"/>
        <v>82624.676775700878</v>
      </c>
      <c r="Q240">
        <f t="shared" ca="1" si="83"/>
        <v>93414.582658297761</v>
      </c>
      <c r="R240">
        <f t="shared" ca="1" si="84"/>
        <v>315048.58265829773</v>
      </c>
      <c r="S240">
        <f t="shared" ca="1" si="85"/>
        <v>227084.56462449359</v>
      </c>
      <c r="T240">
        <f t="shared" ca="1" si="86"/>
        <v>87964.018033804139</v>
      </c>
    </row>
    <row r="241" spans="1:20" x14ac:dyDescent="0.25">
      <c r="A241">
        <f t="shared" ca="1" si="67"/>
        <v>1</v>
      </c>
      <c r="B241" t="str">
        <f t="shared" ca="1" si="68"/>
        <v>male</v>
      </c>
      <c r="C241">
        <f t="shared" ca="1" si="69"/>
        <v>32</v>
      </c>
      <c r="D241" t="str">
        <f t="shared" ca="1" si="70"/>
        <v>Sales</v>
      </c>
      <c r="E241">
        <f t="shared" ca="1" si="71"/>
        <v>5</v>
      </c>
      <c r="F241" t="str">
        <f t="shared" ca="1" si="72"/>
        <v>Graduation</v>
      </c>
      <c r="G241">
        <f t="shared" ca="1" si="73"/>
        <v>3</v>
      </c>
      <c r="H241">
        <f t="shared" ca="1" si="74"/>
        <v>0</v>
      </c>
      <c r="I241">
        <f t="shared" ca="1" si="75"/>
        <v>71636</v>
      </c>
      <c r="J241" t="str">
        <f t="shared" ca="1" si="76"/>
        <v>Multan</v>
      </c>
      <c r="K241">
        <f t="shared" ca="1" si="77"/>
        <v>4</v>
      </c>
      <c r="L241">
        <f t="shared" ca="1" si="80"/>
        <v>429816</v>
      </c>
      <c r="M241">
        <f t="shared" ca="1" si="78"/>
        <v>20630.827413981158</v>
      </c>
      <c r="N241">
        <f t="shared" ca="1" si="81"/>
        <v>0</v>
      </c>
      <c r="O241">
        <f t="shared" ca="1" si="79"/>
        <v>0</v>
      </c>
      <c r="P241">
        <f t="shared" ca="1" si="82"/>
        <v>136980.15512937261</v>
      </c>
      <c r="Q241">
        <f t="shared" ca="1" si="83"/>
        <v>93634.598255890145</v>
      </c>
      <c r="R241">
        <f t="shared" ca="1" si="84"/>
        <v>523450.59825589013</v>
      </c>
      <c r="S241">
        <f t="shared" ca="1" si="85"/>
        <v>157610.98254335378</v>
      </c>
      <c r="T241">
        <f t="shared" ca="1" si="86"/>
        <v>365839.61571253638</v>
      </c>
    </row>
    <row r="242" spans="1:20" x14ac:dyDescent="0.25">
      <c r="A242">
        <f t="shared" ca="1" si="67"/>
        <v>1</v>
      </c>
      <c r="B242" t="str">
        <f t="shared" ca="1" si="68"/>
        <v>male</v>
      </c>
      <c r="C242">
        <f t="shared" ca="1" si="69"/>
        <v>45</v>
      </c>
      <c r="D242" t="str">
        <f t="shared" ca="1" si="70"/>
        <v>IT</v>
      </c>
      <c r="E242">
        <f t="shared" ca="1" si="71"/>
        <v>1</v>
      </c>
      <c r="F242" t="str">
        <f t="shared" ca="1" si="72"/>
        <v>Masters</v>
      </c>
      <c r="G242">
        <f t="shared" ca="1" si="73"/>
        <v>4</v>
      </c>
      <c r="H242">
        <f t="shared" ca="1" si="74"/>
        <v>1</v>
      </c>
      <c r="I242">
        <f t="shared" ca="1" si="75"/>
        <v>46212</v>
      </c>
      <c r="J242" t="str">
        <f t="shared" ca="1" si="76"/>
        <v>Quetta</v>
      </c>
      <c r="K242">
        <f t="shared" ca="1" si="77"/>
        <v>6</v>
      </c>
      <c r="L242">
        <f t="shared" ca="1" si="80"/>
        <v>277272</v>
      </c>
      <c r="M242">
        <f t="shared" ca="1" si="78"/>
        <v>22198.10056589857</v>
      </c>
      <c r="N242">
        <f t="shared" ca="1" si="81"/>
        <v>11587.838740529849</v>
      </c>
      <c r="O242">
        <f t="shared" ca="1" si="79"/>
        <v>1267</v>
      </c>
      <c r="P242">
        <f t="shared" ca="1" si="82"/>
        <v>70227.474810330925</v>
      </c>
      <c r="Q242">
        <f t="shared" ca="1" si="83"/>
        <v>60711.244607845874</v>
      </c>
      <c r="R242">
        <f t="shared" ca="1" si="84"/>
        <v>349571.08334837575</v>
      </c>
      <c r="S242">
        <f t="shared" ca="1" si="85"/>
        <v>93692.575376229492</v>
      </c>
      <c r="T242">
        <f t="shared" ca="1" si="86"/>
        <v>255878.50797214627</v>
      </c>
    </row>
    <row r="243" spans="1:20" x14ac:dyDescent="0.25">
      <c r="A243">
        <f t="shared" ca="1" si="67"/>
        <v>2</v>
      </c>
      <c r="B243" t="str">
        <f t="shared" ca="1" si="68"/>
        <v>female</v>
      </c>
      <c r="C243">
        <f t="shared" ca="1" si="69"/>
        <v>47</v>
      </c>
      <c r="D243" t="str">
        <f t="shared" ca="1" si="70"/>
        <v>Data Science</v>
      </c>
      <c r="E243">
        <f t="shared" ca="1" si="71"/>
        <v>2</v>
      </c>
      <c r="F243" t="str">
        <f t="shared" ca="1" si="72"/>
        <v>Masters</v>
      </c>
      <c r="G243">
        <f t="shared" ca="1" si="73"/>
        <v>4</v>
      </c>
      <c r="H243">
        <f t="shared" ca="1" si="74"/>
        <v>1</v>
      </c>
      <c r="I243">
        <f t="shared" ca="1" si="75"/>
        <v>38136</v>
      </c>
      <c r="J243" t="str">
        <f t="shared" ca="1" si="76"/>
        <v>Hyderabad</v>
      </c>
      <c r="K243">
        <f t="shared" ca="1" si="77"/>
        <v>7</v>
      </c>
      <c r="L243">
        <f t="shared" ca="1" si="80"/>
        <v>190680</v>
      </c>
      <c r="M243">
        <f t="shared" ca="1" si="78"/>
        <v>50174.800796467265</v>
      </c>
      <c r="N243">
        <f t="shared" ca="1" si="81"/>
        <v>19523.233014600646</v>
      </c>
      <c r="O243">
        <f t="shared" ca="1" si="79"/>
        <v>4641</v>
      </c>
      <c r="P243">
        <f t="shared" ca="1" si="82"/>
        <v>34640.863279720303</v>
      </c>
      <c r="Q243">
        <f t="shared" ca="1" si="83"/>
        <v>16979.823785245571</v>
      </c>
      <c r="R243">
        <f t="shared" ca="1" si="84"/>
        <v>227183.05679984621</v>
      </c>
      <c r="S243">
        <f t="shared" ca="1" si="85"/>
        <v>89456.664076187561</v>
      </c>
      <c r="T243">
        <f t="shared" ca="1" si="86"/>
        <v>137726.39272365865</v>
      </c>
    </row>
    <row r="244" spans="1:20" x14ac:dyDescent="0.25">
      <c r="A244">
        <f t="shared" ca="1" si="67"/>
        <v>1</v>
      </c>
      <c r="B244" t="str">
        <f t="shared" ca="1" si="68"/>
        <v>male</v>
      </c>
      <c r="C244">
        <f t="shared" ca="1" si="69"/>
        <v>27</v>
      </c>
      <c r="D244" t="str">
        <f t="shared" ca="1" si="70"/>
        <v>Health</v>
      </c>
      <c r="E244">
        <f t="shared" ca="1" si="71"/>
        <v>4</v>
      </c>
      <c r="F244" t="str">
        <f t="shared" ca="1" si="72"/>
        <v>Graduation</v>
      </c>
      <c r="G244">
        <f t="shared" ca="1" si="73"/>
        <v>3</v>
      </c>
      <c r="H244">
        <f t="shared" ca="1" si="74"/>
        <v>0</v>
      </c>
      <c r="I244">
        <f t="shared" ca="1" si="75"/>
        <v>72154</v>
      </c>
      <c r="J244" t="str">
        <f t="shared" ca="1" si="76"/>
        <v>Rawalpindi</v>
      </c>
      <c r="K244">
        <f t="shared" ca="1" si="77"/>
        <v>8</v>
      </c>
      <c r="L244">
        <f t="shared" ca="1" si="80"/>
        <v>432924</v>
      </c>
      <c r="M244">
        <f t="shared" ca="1" si="78"/>
        <v>128985.11448664084</v>
      </c>
      <c r="N244">
        <f t="shared" ca="1" si="81"/>
        <v>0</v>
      </c>
      <c r="O244">
        <f t="shared" ca="1" si="79"/>
        <v>0</v>
      </c>
      <c r="P244">
        <f t="shared" ca="1" si="82"/>
        <v>125340.21261161055</v>
      </c>
      <c r="Q244">
        <f t="shared" ca="1" si="83"/>
        <v>69943.621095700975</v>
      </c>
      <c r="R244">
        <f t="shared" ca="1" si="84"/>
        <v>502867.621095701</v>
      </c>
      <c r="S244">
        <f t="shared" ca="1" si="85"/>
        <v>254325.32709825138</v>
      </c>
      <c r="T244">
        <f t="shared" ca="1" si="86"/>
        <v>248542.29399744963</v>
      </c>
    </row>
    <row r="245" spans="1:20" x14ac:dyDescent="0.25">
      <c r="A245">
        <f t="shared" ca="1" si="67"/>
        <v>2</v>
      </c>
      <c r="B245" t="str">
        <f t="shared" ca="1" si="68"/>
        <v>female</v>
      </c>
      <c r="C245">
        <f t="shared" ca="1" si="69"/>
        <v>41</v>
      </c>
      <c r="D245" t="str">
        <f t="shared" ca="1" si="70"/>
        <v>Marketing</v>
      </c>
      <c r="E245">
        <f t="shared" ca="1" si="71"/>
        <v>3</v>
      </c>
      <c r="F245" t="str">
        <f t="shared" ca="1" si="72"/>
        <v>Intermediate</v>
      </c>
      <c r="G245">
        <f t="shared" ca="1" si="73"/>
        <v>2</v>
      </c>
      <c r="H245">
        <f t="shared" ca="1" si="74"/>
        <v>2</v>
      </c>
      <c r="I245">
        <f t="shared" ca="1" si="75"/>
        <v>63762</v>
      </c>
      <c r="J245" t="str">
        <f t="shared" ca="1" si="76"/>
        <v>Lahore</v>
      </c>
      <c r="K245">
        <f t="shared" ca="1" si="77"/>
        <v>2</v>
      </c>
      <c r="L245">
        <f t="shared" ca="1" si="80"/>
        <v>255048</v>
      </c>
      <c r="M245">
        <f t="shared" ca="1" si="78"/>
        <v>143700.41523772624</v>
      </c>
      <c r="N245">
        <f t="shared" ca="1" si="81"/>
        <v>127430.82117227891</v>
      </c>
      <c r="O245">
        <f t="shared" ca="1" si="79"/>
        <v>7361</v>
      </c>
      <c r="P245">
        <f t="shared" ca="1" si="82"/>
        <v>51793.788355230492</v>
      </c>
      <c r="Q245">
        <f t="shared" ca="1" si="83"/>
        <v>12247.069815267423</v>
      </c>
      <c r="R245">
        <f t="shared" ca="1" si="84"/>
        <v>394725.8909875463</v>
      </c>
      <c r="S245">
        <f t="shared" ca="1" si="85"/>
        <v>202855.20359295674</v>
      </c>
      <c r="T245">
        <f t="shared" ca="1" si="86"/>
        <v>191870.68739458956</v>
      </c>
    </row>
    <row r="246" spans="1:20" x14ac:dyDescent="0.25">
      <c r="A246">
        <f t="shared" ca="1" si="67"/>
        <v>2</v>
      </c>
      <c r="B246" t="str">
        <f t="shared" ca="1" si="68"/>
        <v>female</v>
      </c>
      <c r="C246">
        <f t="shared" ca="1" si="69"/>
        <v>38</v>
      </c>
      <c r="D246" t="str">
        <f t="shared" ca="1" si="70"/>
        <v>Health</v>
      </c>
      <c r="E246">
        <f t="shared" ca="1" si="71"/>
        <v>4</v>
      </c>
      <c r="F246" t="str">
        <f t="shared" ca="1" si="72"/>
        <v>Masters</v>
      </c>
      <c r="G246">
        <f t="shared" ca="1" si="73"/>
        <v>4</v>
      </c>
      <c r="H246">
        <f t="shared" ca="1" si="74"/>
        <v>0</v>
      </c>
      <c r="I246">
        <f t="shared" ca="1" si="75"/>
        <v>52067</v>
      </c>
      <c r="J246" t="str">
        <f t="shared" ca="1" si="76"/>
        <v>Hyderabad</v>
      </c>
      <c r="K246">
        <f t="shared" ca="1" si="77"/>
        <v>7</v>
      </c>
      <c r="L246">
        <f t="shared" ca="1" si="80"/>
        <v>312402</v>
      </c>
      <c r="M246">
        <f t="shared" ca="1" si="78"/>
        <v>62670.054721344532</v>
      </c>
      <c r="N246">
        <f t="shared" ca="1" si="81"/>
        <v>0</v>
      </c>
      <c r="O246">
        <f t="shared" ca="1" si="79"/>
        <v>0</v>
      </c>
      <c r="P246">
        <f t="shared" ca="1" si="82"/>
        <v>52259.022305267594</v>
      </c>
      <c r="Q246">
        <f t="shared" ca="1" si="83"/>
        <v>48476.345942643391</v>
      </c>
      <c r="R246">
        <f t="shared" ca="1" si="84"/>
        <v>360878.34594264341</v>
      </c>
      <c r="S246">
        <f t="shared" ca="1" si="85"/>
        <v>114929.07702661213</v>
      </c>
      <c r="T246">
        <f t="shared" ca="1" si="86"/>
        <v>245949.26891603129</v>
      </c>
    </row>
    <row r="247" spans="1:20" x14ac:dyDescent="0.25">
      <c r="A247">
        <f t="shared" ca="1" si="67"/>
        <v>1</v>
      </c>
      <c r="B247" t="str">
        <f t="shared" ca="1" si="68"/>
        <v>male</v>
      </c>
      <c r="C247">
        <f t="shared" ca="1" si="69"/>
        <v>44</v>
      </c>
      <c r="D247" t="str">
        <f t="shared" ca="1" si="70"/>
        <v>Data Science</v>
      </c>
      <c r="E247">
        <f t="shared" ca="1" si="71"/>
        <v>2</v>
      </c>
      <c r="F247" t="str">
        <f t="shared" ca="1" si="72"/>
        <v>Matric</v>
      </c>
      <c r="G247">
        <f t="shared" ca="1" si="73"/>
        <v>1</v>
      </c>
      <c r="H247">
        <f t="shared" ca="1" si="74"/>
        <v>0</v>
      </c>
      <c r="I247">
        <f t="shared" ca="1" si="75"/>
        <v>70162</v>
      </c>
      <c r="J247" t="str">
        <f t="shared" ca="1" si="76"/>
        <v>Hyderabad</v>
      </c>
      <c r="K247">
        <f t="shared" ca="1" si="77"/>
        <v>7</v>
      </c>
      <c r="L247">
        <f t="shared" ca="1" si="80"/>
        <v>420972</v>
      </c>
      <c r="M247">
        <f t="shared" ca="1" si="78"/>
        <v>329429.00686309044</v>
      </c>
      <c r="N247">
        <f t="shared" ca="1" si="81"/>
        <v>0</v>
      </c>
      <c r="O247">
        <f t="shared" ca="1" si="79"/>
        <v>0</v>
      </c>
      <c r="P247">
        <f t="shared" ca="1" si="82"/>
        <v>265.88074344214152</v>
      </c>
      <c r="Q247">
        <f t="shared" ca="1" si="83"/>
        <v>63174.011432787782</v>
      </c>
      <c r="R247">
        <f t="shared" ca="1" si="84"/>
        <v>484146.01143278775</v>
      </c>
      <c r="S247">
        <f t="shared" ca="1" si="85"/>
        <v>329694.8876065326</v>
      </c>
      <c r="T247">
        <f t="shared" ca="1" si="86"/>
        <v>154451.12382625515</v>
      </c>
    </row>
    <row r="248" spans="1:20" x14ac:dyDescent="0.25">
      <c r="A248">
        <f t="shared" ca="1" si="67"/>
        <v>2</v>
      </c>
      <c r="B248" t="str">
        <f t="shared" ca="1" si="68"/>
        <v>female</v>
      </c>
      <c r="C248">
        <f t="shared" ca="1" si="69"/>
        <v>43</v>
      </c>
      <c r="D248" t="str">
        <f t="shared" ca="1" si="70"/>
        <v>Marketing</v>
      </c>
      <c r="E248">
        <f t="shared" ca="1" si="71"/>
        <v>3</v>
      </c>
      <c r="F248" t="str">
        <f t="shared" ca="1" si="72"/>
        <v>Masters</v>
      </c>
      <c r="G248">
        <f t="shared" ca="1" si="73"/>
        <v>4</v>
      </c>
      <c r="H248">
        <f t="shared" ca="1" si="74"/>
        <v>1</v>
      </c>
      <c r="I248">
        <f t="shared" ca="1" si="75"/>
        <v>31581</v>
      </c>
      <c r="J248" t="str">
        <f t="shared" ca="1" si="76"/>
        <v>Hyderabad</v>
      </c>
      <c r="K248">
        <f t="shared" ca="1" si="77"/>
        <v>7</v>
      </c>
      <c r="L248">
        <f t="shared" ca="1" si="80"/>
        <v>157905</v>
      </c>
      <c r="M248">
        <f t="shared" ca="1" si="78"/>
        <v>41745.087724500001</v>
      </c>
      <c r="N248">
        <f t="shared" ca="1" si="81"/>
        <v>9014.2481832386911</v>
      </c>
      <c r="O248">
        <f t="shared" ca="1" si="79"/>
        <v>3222</v>
      </c>
      <c r="P248">
        <f t="shared" ca="1" si="82"/>
        <v>1865.5605539171679</v>
      </c>
      <c r="Q248">
        <f t="shared" ca="1" si="83"/>
        <v>38306.078435634714</v>
      </c>
      <c r="R248">
        <f t="shared" ca="1" si="84"/>
        <v>205225.3266188734</v>
      </c>
      <c r="S248">
        <f t="shared" ca="1" si="85"/>
        <v>46832.648278417168</v>
      </c>
      <c r="T248">
        <f t="shared" ca="1" si="86"/>
        <v>158392.67834045622</v>
      </c>
    </row>
    <row r="249" spans="1:20" x14ac:dyDescent="0.25">
      <c r="A249">
        <f t="shared" ca="1" si="67"/>
        <v>2</v>
      </c>
      <c r="B249" t="str">
        <f t="shared" ca="1" si="68"/>
        <v>female</v>
      </c>
      <c r="C249">
        <f t="shared" ca="1" si="69"/>
        <v>27</v>
      </c>
      <c r="D249" t="str">
        <f t="shared" ca="1" si="70"/>
        <v>Health</v>
      </c>
      <c r="E249">
        <f t="shared" ca="1" si="71"/>
        <v>4</v>
      </c>
      <c r="F249" t="str">
        <f t="shared" ca="1" si="72"/>
        <v>Graduation</v>
      </c>
      <c r="G249">
        <f t="shared" ca="1" si="73"/>
        <v>3</v>
      </c>
      <c r="H249">
        <f t="shared" ca="1" si="74"/>
        <v>0</v>
      </c>
      <c r="I249">
        <f t="shared" ca="1" si="75"/>
        <v>47266</v>
      </c>
      <c r="J249" t="str">
        <f t="shared" ca="1" si="76"/>
        <v>Multan</v>
      </c>
      <c r="K249">
        <f t="shared" ca="1" si="77"/>
        <v>4</v>
      </c>
      <c r="L249">
        <f t="shared" ca="1" si="80"/>
        <v>189064</v>
      </c>
      <c r="M249">
        <f t="shared" ca="1" si="78"/>
        <v>159291.26855679834</v>
      </c>
      <c r="N249">
        <f t="shared" ca="1" si="81"/>
        <v>0</v>
      </c>
      <c r="O249">
        <f t="shared" ca="1" si="79"/>
        <v>0</v>
      </c>
      <c r="P249">
        <f t="shared" ca="1" si="82"/>
        <v>36384.745066874108</v>
      </c>
      <c r="Q249">
        <f t="shared" ca="1" si="83"/>
        <v>67476.775466429055</v>
      </c>
      <c r="R249">
        <f t="shared" ca="1" si="84"/>
        <v>256540.77546642907</v>
      </c>
      <c r="S249">
        <f t="shared" ca="1" si="85"/>
        <v>195676.01362367245</v>
      </c>
      <c r="T249">
        <f t="shared" ca="1" si="86"/>
        <v>60864.761842756619</v>
      </c>
    </row>
    <row r="250" spans="1:20" x14ac:dyDescent="0.25">
      <c r="A250">
        <f t="shared" ca="1" si="67"/>
        <v>2</v>
      </c>
      <c r="B250" t="str">
        <f t="shared" ca="1" si="68"/>
        <v>female</v>
      </c>
      <c r="C250">
        <f t="shared" ca="1" si="69"/>
        <v>31</v>
      </c>
      <c r="D250" t="str">
        <f t="shared" ca="1" si="70"/>
        <v>Sales</v>
      </c>
      <c r="E250">
        <f t="shared" ca="1" si="71"/>
        <v>5</v>
      </c>
      <c r="F250" t="str">
        <f t="shared" ca="1" si="72"/>
        <v>Masters</v>
      </c>
      <c r="G250">
        <f t="shared" ca="1" si="73"/>
        <v>4</v>
      </c>
      <c r="H250">
        <f t="shared" ca="1" si="74"/>
        <v>0</v>
      </c>
      <c r="I250">
        <f t="shared" ca="1" si="75"/>
        <v>38714</v>
      </c>
      <c r="J250" t="str">
        <f t="shared" ca="1" si="76"/>
        <v>Karachi</v>
      </c>
      <c r="K250">
        <f t="shared" ca="1" si="77"/>
        <v>1</v>
      </c>
      <c r="L250">
        <f t="shared" ca="1" si="80"/>
        <v>154856</v>
      </c>
      <c r="M250">
        <f t="shared" ca="1" si="78"/>
        <v>88181.043495214108</v>
      </c>
      <c r="N250">
        <f t="shared" ca="1" si="81"/>
        <v>0</v>
      </c>
      <c r="O250">
        <f t="shared" ca="1" si="79"/>
        <v>0</v>
      </c>
      <c r="P250">
        <f t="shared" ca="1" si="82"/>
        <v>49204.805521421738</v>
      </c>
      <c r="Q250">
        <f t="shared" ca="1" si="83"/>
        <v>25676.000066077599</v>
      </c>
      <c r="R250">
        <f t="shared" ca="1" si="84"/>
        <v>180532.0000660776</v>
      </c>
      <c r="S250">
        <f t="shared" ca="1" si="85"/>
        <v>137385.84901663585</v>
      </c>
      <c r="T250">
        <f t="shared" ca="1" si="86"/>
        <v>43146.151049441745</v>
      </c>
    </row>
    <row r="251" spans="1:20" x14ac:dyDescent="0.25">
      <c r="A251">
        <f t="shared" ca="1" si="67"/>
        <v>2</v>
      </c>
      <c r="B251" t="str">
        <f t="shared" ca="1" si="68"/>
        <v>female</v>
      </c>
      <c r="C251">
        <f t="shared" ca="1" si="69"/>
        <v>49</v>
      </c>
      <c r="D251" t="str">
        <f t="shared" ca="1" si="70"/>
        <v>Marketing</v>
      </c>
      <c r="E251">
        <f t="shared" ca="1" si="71"/>
        <v>3</v>
      </c>
      <c r="F251" t="str">
        <f t="shared" ca="1" si="72"/>
        <v>Graduation</v>
      </c>
      <c r="G251">
        <f t="shared" ca="1" si="73"/>
        <v>3</v>
      </c>
      <c r="H251">
        <f t="shared" ca="1" si="74"/>
        <v>1</v>
      </c>
      <c r="I251">
        <f t="shared" ca="1" si="75"/>
        <v>55481</v>
      </c>
      <c r="J251" t="str">
        <f t="shared" ca="1" si="76"/>
        <v>Islamabad</v>
      </c>
      <c r="K251">
        <f t="shared" ca="1" si="77"/>
        <v>3</v>
      </c>
      <c r="L251">
        <f t="shared" ca="1" si="80"/>
        <v>166443</v>
      </c>
      <c r="M251">
        <f t="shared" ca="1" si="78"/>
        <v>102494.59047486841</v>
      </c>
      <c r="N251">
        <f t="shared" ca="1" si="81"/>
        <v>47785.198434590675</v>
      </c>
      <c r="O251">
        <f t="shared" ca="1" si="79"/>
        <v>45865</v>
      </c>
      <c r="P251">
        <f t="shared" ca="1" si="82"/>
        <v>62120.23775332392</v>
      </c>
      <c r="Q251">
        <f t="shared" ca="1" si="83"/>
        <v>18641.864380873409</v>
      </c>
      <c r="R251">
        <f t="shared" ca="1" si="84"/>
        <v>232870.0628154641</v>
      </c>
      <c r="S251">
        <f t="shared" ca="1" si="85"/>
        <v>210479.82822819235</v>
      </c>
      <c r="T251">
        <f t="shared" ca="1" si="86"/>
        <v>22390.234587271756</v>
      </c>
    </row>
    <row r="252" spans="1:20" x14ac:dyDescent="0.25">
      <c r="A252">
        <f t="shared" ca="1" si="67"/>
        <v>2</v>
      </c>
      <c r="B252" t="str">
        <f t="shared" ca="1" si="68"/>
        <v>female</v>
      </c>
      <c r="C252">
        <f t="shared" ca="1" si="69"/>
        <v>31</v>
      </c>
      <c r="D252" t="str">
        <f t="shared" ca="1" si="70"/>
        <v>IT</v>
      </c>
      <c r="E252">
        <f t="shared" ca="1" si="71"/>
        <v>1</v>
      </c>
      <c r="F252" t="str">
        <f t="shared" ca="1" si="72"/>
        <v>Graduation</v>
      </c>
      <c r="G252">
        <f t="shared" ca="1" si="73"/>
        <v>3</v>
      </c>
      <c r="H252">
        <f t="shared" ca="1" si="74"/>
        <v>2</v>
      </c>
      <c r="I252">
        <f t="shared" ca="1" si="75"/>
        <v>74662</v>
      </c>
      <c r="J252" t="str">
        <f t="shared" ca="1" si="76"/>
        <v>Multan</v>
      </c>
      <c r="K252">
        <f t="shared" ca="1" si="77"/>
        <v>4</v>
      </c>
      <c r="L252">
        <f t="shared" ca="1" si="80"/>
        <v>447972</v>
      </c>
      <c r="M252">
        <f t="shared" ca="1" si="78"/>
        <v>326416.00175157946</v>
      </c>
      <c r="N252">
        <f t="shared" ca="1" si="81"/>
        <v>107789.43713252792</v>
      </c>
      <c r="O252">
        <f t="shared" ca="1" si="79"/>
        <v>100128</v>
      </c>
      <c r="P252">
        <f t="shared" ca="1" si="82"/>
        <v>92465.276863688021</v>
      </c>
      <c r="Q252">
        <f t="shared" ca="1" si="83"/>
        <v>63550.830627054398</v>
      </c>
      <c r="R252">
        <f t="shared" ca="1" si="84"/>
        <v>619312.26775958238</v>
      </c>
      <c r="S252">
        <f t="shared" ca="1" si="85"/>
        <v>519009.27861526748</v>
      </c>
      <c r="T252">
        <f t="shared" ca="1" si="86"/>
        <v>100302.9891443149</v>
      </c>
    </row>
    <row r="253" spans="1:20" x14ac:dyDescent="0.25">
      <c r="A253">
        <f t="shared" ca="1" si="67"/>
        <v>1</v>
      </c>
      <c r="B253" t="str">
        <f t="shared" ca="1" si="68"/>
        <v>male</v>
      </c>
      <c r="C253">
        <f t="shared" ca="1" si="69"/>
        <v>33</v>
      </c>
      <c r="D253" t="str">
        <f t="shared" ca="1" si="70"/>
        <v>Sales</v>
      </c>
      <c r="E253">
        <f t="shared" ca="1" si="71"/>
        <v>5</v>
      </c>
      <c r="F253" t="str">
        <f t="shared" ca="1" si="72"/>
        <v>Graduation</v>
      </c>
      <c r="G253">
        <f t="shared" ca="1" si="73"/>
        <v>3</v>
      </c>
      <c r="H253">
        <f t="shared" ca="1" si="74"/>
        <v>1</v>
      </c>
      <c r="I253">
        <f t="shared" ca="1" si="75"/>
        <v>61360</v>
      </c>
      <c r="J253" t="str">
        <f t="shared" ca="1" si="76"/>
        <v>Hyderabad</v>
      </c>
      <c r="K253">
        <f t="shared" ca="1" si="77"/>
        <v>7</v>
      </c>
      <c r="L253">
        <f t="shared" ca="1" si="80"/>
        <v>306800</v>
      </c>
      <c r="M253">
        <f t="shared" ca="1" si="78"/>
        <v>163107.74954799679</v>
      </c>
      <c r="N253">
        <f t="shared" ca="1" si="81"/>
        <v>6556.8203784882617</v>
      </c>
      <c r="O253">
        <f t="shared" ca="1" si="79"/>
        <v>6517</v>
      </c>
      <c r="P253">
        <f t="shared" ca="1" si="82"/>
        <v>102944.22410717931</v>
      </c>
      <c r="Q253">
        <f t="shared" ca="1" si="83"/>
        <v>88978.413294838916</v>
      </c>
      <c r="R253">
        <f t="shared" ca="1" si="84"/>
        <v>402335.23367332719</v>
      </c>
      <c r="S253">
        <f t="shared" ca="1" si="85"/>
        <v>272568.97365517612</v>
      </c>
      <c r="T253">
        <f t="shared" ca="1" si="86"/>
        <v>129766.26001815108</v>
      </c>
    </row>
    <row r="254" spans="1:20" x14ac:dyDescent="0.25">
      <c r="A254">
        <f t="shared" ca="1" si="67"/>
        <v>2</v>
      </c>
      <c r="B254" t="str">
        <f t="shared" ca="1" si="68"/>
        <v>female</v>
      </c>
      <c r="C254">
        <f t="shared" ca="1" si="69"/>
        <v>48</v>
      </c>
      <c r="D254" t="str">
        <f t="shared" ca="1" si="70"/>
        <v>Sales</v>
      </c>
      <c r="E254">
        <f t="shared" ca="1" si="71"/>
        <v>5</v>
      </c>
      <c r="F254" t="str">
        <f t="shared" ca="1" si="72"/>
        <v>Masters</v>
      </c>
      <c r="G254">
        <f t="shared" ca="1" si="73"/>
        <v>4</v>
      </c>
      <c r="H254">
        <f t="shared" ca="1" si="74"/>
        <v>2</v>
      </c>
      <c r="I254">
        <f t="shared" ca="1" si="75"/>
        <v>52966</v>
      </c>
      <c r="J254" t="str">
        <f t="shared" ca="1" si="76"/>
        <v>Quetta</v>
      </c>
      <c r="K254">
        <f t="shared" ca="1" si="77"/>
        <v>6</v>
      </c>
      <c r="L254">
        <f t="shared" ca="1" si="80"/>
        <v>317796</v>
      </c>
      <c r="M254">
        <f t="shared" ca="1" si="78"/>
        <v>153897.56750379517</v>
      </c>
      <c r="N254">
        <f t="shared" ca="1" si="81"/>
        <v>10388.816519916885</v>
      </c>
      <c r="O254">
        <f t="shared" ca="1" si="79"/>
        <v>9990</v>
      </c>
      <c r="P254">
        <f t="shared" ca="1" si="82"/>
        <v>92473.151700578615</v>
      </c>
      <c r="Q254">
        <f t="shared" ca="1" si="83"/>
        <v>29527.106268829521</v>
      </c>
      <c r="R254">
        <f t="shared" ca="1" si="84"/>
        <v>357711.92278874642</v>
      </c>
      <c r="S254">
        <f t="shared" ca="1" si="85"/>
        <v>256360.71920437377</v>
      </c>
      <c r="T254">
        <f t="shared" ca="1" si="86"/>
        <v>101351.20358437265</v>
      </c>
    </row>
    <row r="255" spans="1:20" x14ac:dyDescent="0.25">
      <c r="A255">
        <f t="shared" ca="1" si="67"/>
        <v>1</v>
      </c>
      <c r="B255" t="str">
        <f t="shared" ca="1" si="68"/>
        <v>male</v>
      </c>
      <c r="C255">
        <f t="shared" ca="1" si="69"/>
        <v>32</v>
      </c>
      <c r="D255" t="str">
        <f t="shared" ca="1" si="70"/>
        <v>Health</v>
      </c>
      <c r="E255">
        <f t="shared" ca="1" si="71"/>
        <v>4</v>
      </c>
      <c r="F255" t="str">
        <f t="shared" ca="1" si="72"/>
        <v>Graduation</v>
      </c>
      <c r="G255">
        <f t="shared" ca="1" si="73"/>
        <v>3</v>
      </c>
      <c r="H255">
        <f t="shared" ca="1" si="74"/>
        <v>0</v>
      </c>
      <c r="I255">
        <f t="shared" ca="1" si="75"/>
        <v>42647</v>
      </c>
      <c r="J255" t="str">
        <f t="shared" ca="1" si="76"/>
        <v>Gwadar</v>
      </c>
      <c r="K255">
        <f t="shared" ca="1" si="77"/>
        <v>9</v>
      </c>
      <c r="L255">
        <f t="shared" ca="1" si="80"/>
        <v>170588</v>
      </c>
      <c r="M255">
        <f t="shared" ca="1" si="78"/>
        <v>108578.18066953919</v>
      </c>
      <c r="N255">
        <f t="shared" ca="1" si="81"/>
        <v>0</v>
      </c>
      <c r="O255">
        <f t="shared" ca="1" si="79"/>
        <v>0</v>
      </c>
      <c r="P255">
        <f t="shared" ca="1" si="82"/>
        <v>53535.499889855564</v>
      </c>
      <c r="Q255">
        <f t="shared" ca="1" si="83"/>
        <v>60200.000304042354</v>
      </c>
      <c r="R255">
        <f t="shared" ca="1" si="84"/>
        <v>230788.00030404236</v>
      </c>
      <c r="S255">
        <f t="shared" ca="1" si="85"/>
        <v>162113.68055939476</v>
      </c>
      <c r="T255">
        <f t="shared" ca="1" si="86"/>
        <v>68674.319744647597</v>
      </c>
    </row>
    <row r="256" spans="1:20" x14ac:dyDescent="0.25">
      <c r="A256">
        <f t="shared" ca="1" si="67"/>
        <v>1</v>
      </c>
      <c r="B256" t="str">
        <f t="shared" ca="1" si="68"/>
        <v>male</v>
      </c>
      <c r="C256">
        <f t="shared" ca="1" si="69"/>
        <v>46</v>
      </c>
      <c r="D256" t="str">
        <f t="shared" ca="1" si="70"/>
        <v>IT</v>
      </c>
      <c r="E256">
        <f t="shared" ca="1" si="71"/>
        <v>1</v>
      </c>
      <c r="F256" t="str">
        <f t="shared" ca="1" si="72"/>
        <v>Intermediate</v>
      </c>
      <c r="G256">
        <f t="shared" ca="1" si="73"/>
        <v>2</v>
      </c>
      <c r="H256">
        <f t="shared" ca="1" si="74"/>
        <v>2</v>
      </c>
      <c r="I256">
        <f t="shared" ca="1" si="75"/>
        <v>57137</v>
      </c>
      <c r="J256" t="str">
        <f t="shared" ca="1" si="76"/>
        <v>Gwadar</v>
      </c>
      <c r="K256">
        <f t="shared" ca="1" si="77"/>
        <v>9</v>
      </c>
      <c r="L256">
        <f t="shared" ca="1" si="80"/>
        <v>285685</v>
      </c>
      <c r="M256">
        <f t="shared" ca="1" si="78"/>
        <v>278035.97448088735</v>
      </c>
      <c r="N256">
        <f t="shared" ca="1" si="81"/>
        <v>112747.57361521367</v>
      </c>
      <c r="O256">
        <f t="shared" ca="1" si="79"/>
        <v>55905</v>
      </c>
      <c r="P256">
        <f t="shared" ca="1" si="82"/>
        <v>65356.124729542127</v>
      </c>
      <c r="Q256">
        <f t="shared" ca="1" si="83"/>
        <v>68531.032344427891</v>
      </c>
      <c r="R256">
        <f t="shared" ca="1" si="84"/>
        <v>466963.60595964157</v>
      </c>
      <c r="S256">
        <f t="shared" ca="1" si="85"/>
        <v>399297.09921042947</v>
      </c>
      <c r="T256">
        <f t="shared" ca="1" si="86"/>
        <v>67666.506749212102</v>
      </c>
    </row>
    <row r="257" spans="1:20" x14ac:dyDescent="0.25">
      <c r="A257">
        <f t="shared" ca="1" si="67"/>
        <v>1</v>
      </c>
      <c r="B257" t="str">
        <f t="shared" ca="1" si="68"/>
        <v>male</v>
      </c>
      <c r="C257">
        <f t="shared" ca="1" si="69"/>
        <v>44</v>
      </c>
      <c r="D257" t="str">
        <f t="shared" ca="1" si="70"/>
        <v>Data Science</v>
      </c>
      <c r="E257">
        <f t="shared" ca="1" si="71"/>
        <v>2</v>
      </c>
      <c r="F257" t="str">
        <f t="shared" ca="1" si="72"/>
        <v>Matric</v>
      </c>
      <c r="G257">
        <f t="shared" ca="1" si="73"/>
        <v>1</v>
      </c>
      <c r="H257">
        <f t="shared" ca="1" si="74"/>
        <v>0</v>
      </c>
      <c r="I257">
        <f t="shared" ca="1" si="75"/>
        <v>73175</v>
      </c>
      <c r="J257" t="str">
        <f t="shared" ca="1" si="76"/>
        <v>Peshawar</v>
      </c>
      <c r="K257">
        <f t="shared" ca="1" si="77"/>
        <v>5</v>
      </c>
      <c r="L257">
        <f t="shared" ca="1" si="80"/>
        <v>365875</v>
      </c>
      <c r="M257">
        <f t="shared" ca="1" si="78"/>
        <v>190816.69120389703</v>
      </c>
      <c r="N257">
        <f t="shared" ca="1" si="81"/>
        <v>0</v>
      </c>
      <c r="O257">
        <f t="shared" ca="1" si="79"/>
        <v>0</v>
      </c>
      <c r="P257">
        <f t="shared" ca="1" si="82"/>
        <v>36978.646339567902</v>
      </c>
      <c r="Q257">
        <f t="shared" ca="1" si="83"/>
        <v>98090.950620446092</v>
      </c>
      <c r="R257">
        <f t="shared" ca="1" si="84"/>
        <v>463965.95062044612</v>
      </c>
      <c r="S257">
        <f t="shared" ca="1" si="85"/>
        <v>227795.33754346494</v>
      </c>
      <c r="T257">
        <f t="shared" ca="1" si="86"/>
        <v>236170.61307698119</v>
      </c>
    </row>
    <row r="258" spans="1:20" x14ac:dyDescent="0.25">
      <c r="A258">
        <f t="shared" ca="1" si="67"/>
        <v>1</v>
      </c>
      <c r="B258" t="str">
        <f t="shared" ca="1" si="68"/>
        <v>male</v>
      </c>
      <c r="C258">
        <f t="shared" ca="1" si="69"/>
        <v>49</v>
      </c>
      <c r="D258" t="str">
        <f t="shared" ca="1" si="70"/>
        <v>Management</v>
      </c>
      <c r="E258">
        <f t="shared" ca="1" si="71"/>
        <v>6</v>
      </c>
      <c r="F258" t="str">
        <f t="shared" ca="1" si="72"/>
        <v>Masters</v>
      </c>
      <c r="G258">
        <f t="shared" ca="1" si="73"/>
        <v>4</v>
      </c>
      <c r="H258">
        <f t="shared" ca="1" si="74"/>
        <v>2</v>
      </c>
      <c r="I258">
        <f t="shared" ca="1" si="75"/>
        <v>71589</v>
      </c>
      <c r="J258" t="str">
        <f t="shared" ca="1" si="76"/>
        <v>Islamabad</v>
      </c>
      <c r="K258">
        <f t="shared" ca="1" si="77"/>
        <v>3</v>
      </c>
      <c r="L258">
        <f t="shared" ca="1" si="80"/>
        <v>214767</v>
      </c>
      <c r="M258">
        <f t="shared" ca="1" si="78"/>
        <v>105469.08696381089</v>
      </c>
      <c r="N258">
        <f t="shared" ca="1" si="81"/>
        <v>39010.820527215663</v>
      </c>
      <c r="O258">
        <f t="shared" ca="1" si="79"/>
        <v>33454</v>
      </c>
      <c r="P258">
        <f t="shared" ca="1" si="82"/>
        <v>91923.332459029218</v>
      </c>
      <c r="Q258">
        <f t="shared" ca="1" si="83"/>
        <v>46354.196150307711</v>
      </c>
      <c r="R258">
        <f t="shared" ca="1" si="84"/>
        <v>300132.01667752338</v>
      </c>
      <c r="S258">
        <f t="shared" ca="1" si="85"/>
        <v>230846.41942284012</v>
      </c>
      <c r="T258">
        <f t="shared" ca="1" si="86"/>
        <v>69285.597254683264</v>
      </c>
    </row>
    <row r="259" spans="1:20" x14ac:dyDescent="0.25">
      <c r="A259">
        <f t="shared" ca="1" si="67"/>
        <v>1</v>
      </c>
      <c r="B259" t="str">
        <f t="shared" ca="1" si="68"/>
        <v>male</v>
      </c>
      <c r="C259">
        <f t="shared" ca="1" si="69"/>
        <v>50</v>
      </c>
      <c r="D259" t="str">
        <f t="shared" ca="1" si="70"/>
        <v>Health</v>
      </c>
      <c r="E259">
        <f t="shared" ca="1" si="71"/>
        <v>4</v>
      </c>
      <c r="F259" t="str">
        <f t="shared" ca="1" si="72"/>
        <v>Matric</v>
      </c>
      <c r="G259">
        <f t="shared" ca="1" si="73"/>
        <v>1</v>
      </c>
      <c r="H259">
        <f t="shared" ca="1" si="74"/>
        <v>2</v>
      </c>
      <c r="I259">
        <f t="shared" ca="1" si="75"/>
        <v>74395</v>
      </c>
      <c r="J259" t="str">
        <f t="shared" ca="1" si="76"/>
        <v>Multan</v>
      </c>
      <c r="K259">
        <f t="shared" ca="1" si="77"/>
        <v>4</v>
      </c>
      <c r="L259">
        <f t="shared" ca="1" si="80"/>
        <v>297580</v>
      </c>
      <c r="M259">
        <f t="shared" ca="1" si="78"/>
        <v>103603.64365850296</v>
      </c>
      <c r="N259">
        <f t="shared" ca="1" si="81"/>
        <v>105886.59885561749</v>
      </c>
      <c r="O259">
        <f t="shared" ca="1" si="79"/>
        <v>12766</v>
      </c>
      <c r="P259">
        <f t="shared" ca="1" si="82"/>
        <v>9362.3865077269711</v>
      </c>
      <c r="Q259">
        <f t="shared" ca="1" si="83"/>
        <v>93709.191987461032</v>
      </c>
      <c r="R259">
        <f t="shared" ca="1" si="84"/>
        <v>497175.79084307852</v>
      </c>
      <c r="S259">
        <f t="shared" ca="1" si="85"/>
        <v>125732.03016622993</v>
      </c>
      <c r="T259">
        <f t="shared" ca="1" si="86"/>
        <v>371443.76067684859</v>
      </c>
    </row>
    <row r="260" spans="1:20" x14ac:dyDescent="0.25">
      <c r="A260">
        <f t="shared" ca="1" si="67"/>
        <v>2</v>
      </c>
      <c r="B260" t="str">
        <f t="shared" ca="1" si="68"/>
        <v>female</v>
      </c>
      <c r="C260">
        <f t="shared" ca="1" si="69"/>
        <v>28</v>
      </c>
      <c r="D260" t="str">
        <f t="shared" ca="1" si="70"/>
        <v>Marketing</v>
      </c>
      <c r="E260">
        <f t="shared" ca="1" si="71"/>
        <v>3</v>
      </c>
      <c r="F260" t="str">
        <f t="shared" ca="1" si="72"/>
        <v>Masters</v>
      </c>
      <c r="G260">
        <f t="shared" ca="1" si="73"/>
        <v>4</v>
      </c>
      <c r="H260">
        <f t="shared" ca="1" si="74"/>
        <v>1</v>
      </c>
      <c r="I260">
        <f t="shared" ca="1" si="75"/>
        <v>42308</v>
      </c>
      <c r="J260" t="str">
        <f t="shared" ca="1" si="76"/>
        <v>Multan</v>
      </c>
      <c r="K260">
        <f t="shared" ca="1" si="77"/>
        <v>4</v>
      </c>
      <c r="L260">
        <f t="shared" ca="1" si="80"/>
        <v>169232</v>
      </c>
      <c r="M260">
        <f t="shared" ca="1" si="78"/>
        <v>157691.49208841313</v>
      </c>
      <c r="N260">
        <f t="shared" ca="1" si="81"/>
        <v>18739.137414305103</v>
      </c>
      <c r="O260">
        <f t="shared" ca="1" si="79"/>
        <v>4404</v>
      </c>
      <c r="P260">
        <f t="shared" ca="1" si="82"/>
        <v>5999.4830529271667</v>
      </c>
      <c r="Q260">
        <f t="shared" ca="1" si="83"/>
        <v>55536.825125755015</v>
      </c>
      <c r="R260">
        <f t="shared" ca="1" si="84"/>
        <v>243507.96254006011</v>
      </c>
      <c r="S260">
        <f t="shared" ca="1" si="85"/>
        <v>168094.97514134028</v>
      </c>
      <c r="T260">
        <f t="shared" ca="1" si="86"/>
        <v>75412.987398719823</v>
      </c>
    </row>
    <row r="261" spans="1:20" x14ac:dyDescent="0.25">
      <c r="A261">
        <f t="shared" ca="1" si="67"/>
        <v>1</v>
      </c>
      <c r="B261" t="str">
        <f t="shared" ca="1" si="68"/>
        <v>male</v>
      </c>
      <c r="C261">
        <f t="shared" ca="1" si="69"/>
        <v>28</v>
      </c>
      <c r="D261" t="str">
        <f t="shared" ca="1" si="70"/>
        <v>Management</v>
      </c>
      <c r="E261">
        <f t="shared" ca="1" si="71"/>
        <v>6</v>
      </c>
      <c r="F261" t="str">
        <f t="shared" ca="1" si="72"/>
        <v>Graduation</v>
      </c>
      <c r="G261">
        <f t="shared" ca="1" si="73"/>
        <v>3</v>
      </c>
      <c r="H261">
        <f t="shared" ca="1" si="74"/>
        <v>2</v>
      </c>
      <c r="I261">
        <f t="shared" ca="1" si="75"/>
        <v>51598</v>
      </c>
      <c r="J261" t="str">
        <f t="shared" ca="1" si="76"/>
        <v>Lahore</v>
      </c>
      <c r="K261">
        <f t="shared" ca="1" si="77"/>
        <v>2</v>
      </c>
      <c r="L261">
        <f t="shared" ca="1" si="80"/>
        <v>309588</v>
      </c>
      <c r="M261">
        <f t="shared" ca="1" si="78"/>
        <v>238931.32150873714</v>
      </c>
      <c r="N261">
        <f t="shared" ca="1" si="81"/>
        <v>13975.955130570188</v>
      </c>
      <c r="O261">
        <f t="shared" ca="1" si="79"/>
        <v>13937</v>
      </c>
      <c r="P261">
        <f t="shared" ca="1" si="82"/>
        <v>97367.954259618142</v>
      </c>
      <c r="Q261">
        <f t="shared" ca="1" si="83"/>
        <v>77332.027861291877</v>
      </c>
      <c r="R261">
        <f t="shared" ca="1" si="84"/>
        <v>400895.98299186205</v>
      </c>
      <c r="S261">
        <f t="shared" ca="1" si="85"/>
        <v>350236.27576835529</v>
      </c>
      <c r="T261">
        <f t="shared" ca="1" si="86"/>
        <v>50659.707223506761</v>
      </c>
    </row>
    <row r="262" spans="1:20" x14ac:dyDescent="0.25">
      <c r="A262">
        <f t="shared" ca="1" si="67"/>
        <v>2</v>
      </c>
      <c r="B262" t="str">
        <f t="shared" ca="1" si="68"/>
        <v>female</v>
      </c>
      <c r="C262">
        <f t="shared" ca="1" si="69"/>
        <v>26</v>
      </c>
      <c r="D262" t="str">
        <f t="shared" ca="1" si="70"/>
        <v>IT</v>
      </c>
      <c r="E262">
        <f t="shared" ca="1" si="71"/>
        <v>1</v>
      </c>
      <c r="F262" t="str">
        <f t="shared" ca="1" si="72"/>
        <v>Masters</v>
      </c>
      <c r="G262">
        <f t="shared" ca="1" si="73"/>
        <v>4</v>
      </c>
      <c r="H262">
        <f t="shared" ca="1" si="74"/>
        <v>0</v>
      </c>
      <c r="I262">
        <f t="shared" ca="1" si="75"/>
        <v>56114</v>
      </c>
      <c r="J262" t="str">
        <f t="shared" ca="1" si="76"/>
        <v>Multan</v>
      </c>
      <c r="K262">
        <f t="shared" ca="1" si="77"/>
        <v>4</v>
      </c>
      <c r="L262">
        <f t="shared" ca="1" si="80"/>
        <v>168342</v>
      </c>
      <c r="M262">
        <f t="shared" ca="1" si="78"/>
        <v>61596.771332039098</v>
      </c>
      <c r="N262">
        <f t="shared" ca="1" si="81"/>
        <v>0</v>
      </c>
      <c r="O262">
        <f t="shared" ca="1" si="79"/>
        <v>0</v>
      </c>
      <c r="P262">
        <f t="shared" ca="1" si="82"/>
        <v>66907.296667966293</v>
      </c>
      <c r="Q262">
        <f t="shared" ca="1" si="83"/>
        <v>53604.956552610965</v>
      </c>
      <c r="R262">
        <f t="shared" ca="1" si="84"/>
        <v>221946.95655261097</v>
      </c>
      <c r="S262">
        <f t="shared" ca="1" si="85"/>
        <v>128504.06800000538</v>
      </c>
      <c r="T262">
        <f t="shared" ca="1" si="86"/>
        <v>93442.888552605582</v>
      </c>
    </row>
    <row r="263" spans="1:20" x14ac:dyDescent="0.25">
      <c r="A263">
        <f t="shared" ref="A263:A326" ca="1" si="87">RANDBETWEEN(1,2)</f>
        <v>2</v>
      </c>
      <c r="B263" t="str">
        <f t="shared" ref="B263:B326" ca="1" si="88">IF(A263=1,"male","female")</f>
        <v>female</v>
      </c>
      <c r="C263">
        <f t="shared" ref="C263:C326" ca="1" si="89">RANDBETWEEN(26,50)</f>
        <v>40</v>
      </c>
      <c r="D263" t="str">
        <f t="shared" ref="D263:D326" ca="1" si="90">VLOOKUP(E263,$Y$4:$Z$9,2)</f>
        <v>Management</v>
      </c>
      <c r="E263">
        <f t="shared" ref="E263:E326" ca="1" si="91">RANDBETWEEN(1,6)</f>
        <v>6</v>
      </c>
      <c r="F263" t="str">
        <f t="shared" ref="F263:F326" ca="1" si="92">VLOOKUP(G263,$Y$13:$Z$16,2)</f>
        <v>Matric</v>
      </c>
      <c r="G263">
        <f t="shared" ref="G263:G326" ca="1" si="93">RANDBETWEEN(1,4)</f>
        <v>1</v>
      </c>
      <c r="H263">
        <f t="shared" ref="H263:H326" ca="1" si="94">RANDBETWEEN(0,2)</f>
        <v>2</v>
      </c>
      <c r="I263">
        <f t="shared" ref="I263:I326" ca="1" si="95">RANDBETWEEN(30000,75000)</f>
        <v>32311</v>
      </c>
      <c r="J263" t="str">
        <f t="shared" ref="J263:J326" ca="1" si="96">VLOOKUP(K263,$Y$21:$Z$29,2)</f>
        <v>Gwadar</v>
      </c>
      <c r="K263">
        <f t="shared" ref="K263:K326" ca="1" si="97">RANDBETWEEN(1,9)</f>
        <v>9</v>
      </c>
      <c r="L263">
        <f t="shared" ca="1" si="80"/>
        <v>96933</v>
      </c>
      <c r="M263">
        <f t="shared" ref="M263:M326" ca="1" si="98">L263*RAND()</f>
        <v>28412.328085906116</v>
      </c>
      <c r="N263">
        <f t="shared" ca="1" si="81"/>
        <v>36273.615907050604</v>
      </c>
      <c r="O263">
        <f t="shared" ref="O263:O326" ca="1" si="99">RANDBETWEEN(0,N263)</f>
        <v>30008</v>
      </c>
      <c r="P263">
        <f t="shared" ca="1" si="82"/>
        <v>46867.786248769531</v>
      </c>
      <c r="Q263">
        <f t="shared" ca="1" si="83"/>
        <v>14913.777336603067</v>
      </c>
      <c r="R263">
        <f t="shared" ca="1" si="84"/>
        <v>148120.39324365367</v>
      </c>
      <c r="S263">
        <f t="shared" ca="1" si="85"/>
        <v>105288.11433467566</v>
      </c>
      <c r="T263">
        <f t="shared" ca="1" si="86"/>
        <v>42832.278908978013</v>
      </c>
    </row>
    <row r="264" spans="1:20" x14ac:dyDescent="0.25">
      <c r="A264">
        <f t="shared" ca="1" si="87"/>
        <v>2</v>
      </c>
      <c r="B264" t="str">
        <f t="shared" ca="1" si="88"/>
        <v>female</v>
      </c>
      <c r="C264">
        <f t="shared" ca="1" si="89"/>
        <v>32</v>
      </c>
      <c r="D264" t="str">
        <f t="shared" ca="1" si="90"/>
        <v>Sales</v>
      </c>
      <c r="E264">
        <f t="shared" ca="1" si="91"/>
        <v>5</v>
      </c>
      <c r="F264" t="str">
        <f t="shared" ca="1" si="92"/>
        <v>Matric</v>
      </c>
      <c r="G264">
        <f t="shared" ca="1" si="93"/>
        <v>1</v>
      </c>
      <c r="H264">
        <f t="shared" ca="1" si="94"/>
        <v>2</v>
      </c>
      <c r="I264">
        <f t="shared" ca="1" si="95"/>
        <v>43545</v>
      </c>
      <c r="J264" t="str">
        <f t="shared" ca="1" si="96"/>
        <v>Hyderabad</v>
      </c>
      <c r="K264">
        <f t="shared" ca="1" si="97"/>
        <v>7</v>
      </c>
      <c r="L264">
        <f t="shared" ca="1" si="80"/>
        <v>217725</v>
      </c>
      <c r="M264">
        <f t="shared" ca="1" si="98"/>
        <v>137526.73901559153</v>
      </c>
      <c r="N264">
        <f t="shared" ca="1" si="81"/>
        <v>23074.554890651074</v>
      </c>
      <c r="O264">
        <f t="shared" ca="1" si="99"/>
        <v>4944</v>
      </c>
      <c r="P264">
        <f t="shared" ca="1" si="82"/>
        <v>45541.030613578143</v>
      </c>
      <c r="Q264">
        <f t="shared" ca="1" si="83"/>
        <v>41680.008637444</v>
      </c>
      <c r="R264">
        <f t="shared" ca="1" si="84"/>
        <v>282479.56352809508</v>
      </c>
      <c r="S264">
        <f t="shared" ca="1" si="85"/>
        <v>188011.76962916966</v>
      </c>
      <c r="T264">
        <f t="shared" ca="1" si="86"/>
        <v>94467.793898925418</v>
      </c>
    </row>
    <row r="265" spans="1:20" x14ac:dyDescent="0.25">
      <c r="A265">
        <f t="shared" ca="1" si="87"/>
        <v>1</v>
      </c>
      <c r="B265" t="str">
        <f t="shared" ca="1" si="88"/>
        <v>male</v>
      </c>
      <c r="C265">
        <f t="shared" ca="1" si="89"/>
        <v>38</v>
      </c>
      <c r="D265" t="str">
        <f t="shared" ca="1" si="90"/>
        <v>Marketing</v>
      </c>
      <c r="E265">
        <f t="shared" ca="1" si="91"/>
        <v>3</v>
      </c>
      <c r="F265" t="str">
        <f t="shared" ca="1" si="92"/>
        <v>Intermediate</v>
      </c>
      <c r="G265">
        <f t="shared" ca="1" si="93"/>
        <v>2</v>
      </c>
      <c r="H265">
        <f t="shared" ca="1" si="94"/>
        <v>0</v>
      </c>
      <c r="I265">
        <f t="shared" ca="1" si="95"/>
        <v>30144</v>
      </c>
      <c r="J265" t="str">
        <f t="shared" ca="1" si="96"/>
        <v>Hyderabad</v>
      </c>
      <c r="K265">
        <f t="shared" ca="1" si="97"/>
        <v>7</v>
      </c>
      <c r="L265">
        <f t="shared" ca="1" si="80"/>
        <v>180864</v>
      </c>
      <c r="M265">
        <f t="shared" ca="1" si="98"/>
        <v>126287.28554000512</v>
      </c>
      <c r="N265">
        <f t="shared" ca="1" si="81"/>
        <v>0</v>
      </c>
      <c r="O265">
        <f t="shared" ca="1" si="99"/>
        <v>0</v>
      </c>
      <c r="P265">
        <f t="shared" ca="1" si="82"/>
        <v>54907.091595293066</v>
      </c>
      <c r="Q265">
        <f t="shared" ca="1" si="83"/>
        <v>23087.705328306554</v>
      </c>
      <c r="R265">
        <f t="shared" ca="1" si="84"/>
        <v>203951.70532830656</v>
      </c>
      <c r="S265">
        <f t="shared" ca="1" si="85"/>
        <v>181194.37713529819</v>
      </c>
      <c r="T265">
        <f t="shared" ca="1" si="86"/>
        <v>22757.328193008376</v>
      </c>
    </row>
    <row r="266" spans="1:20" x14ac:dyDescent="0.25">
      <c r="A266">
        <f t="shared" ca="1" si="87"/>
        <v>1</v>
      </c>
      <c r="B266" t="str">
        <f t="shared" ca="1" si="88"/>
        <v>male</v>
      </c>
      <c r="C266">
        <f t="shared" ca="1" si="89"/>
        <v>45</v>
      </c>
      <c r="D266" t="str">
        <f t="shared" ca="1" si="90"/>
        <v>Data Science</v>
      </c>
      <c r="E266">
        <f t="shared" ca="1" si="91"/>
        <v>2</v>
      </c>
      <c r="F266" t="str">
        <f t="shared" ca="1" si="92"/>
        <v>Intermediate</v>
      </c>
      <c r="G266">
        <f t="shared" ca="1" si="93"/>
        <v>2</v>
      </c>
      <c r="H266">
        <f t="shared" ca="1" si="94"/>
        <v>0</v>
      </c>
      <c r="I266">
        <f t="shared" ca="1" si="95"/>
        <v>71718</v>
      </c>
      <c r="J266" t="str">
        <f t="shared" ca="1" si="96"/>
        <v>Karachi</v>
      </c>
      <c r="K266">
        <f t="shared" ca="1" si="97"/>
        <v>1</v>
      </c>
      <c r="L266">
        <f t="shared" ca="1" si="80"/>
        <v>430308</v>
      </c>
      <c r="M266">
        <f t="shared" ca="1" si="98"/>
        <v>262258.6294448452</v>
      </c>
      <c r="N266">
        <f t="shared" ca="1" si="81"/>
        <v>0</v>
      </c>
      <c r="O266">
        <f t="shared" ca="1" si="99"/>
        <v>0</v>
      </c>
      <c r="P266">
        <f t="shared" ca="1" si="82"/>
        <v>32960.32593760563</v>
      </c>
      <c r="Q266">
        <f t="shared" ca="1" si="83"/>
        <v>93159.469787499285</v>
      </c>
      <c r="R266">
        <f t="shared" ca="1" si="84"/>
        <v>523467.46978749929</v>
      </c>
      <c r="S266">
        <f t="shared" ca="1" si="85"/>
        <v>295218.95538245083</v>
      </c>
      <c r="T266">
        <f t="shared" ca="1" si="86"/>
        <v>228248.51440504845</v>
      </c>
    </row>
    <row r="267" spans="1:20" x14ac:dyDescent="0.25">
      <c r="A267">
        <f t="shared" ca="1" si="87"/>
        <v>1</v>
      </c>
      <c r="B267" t="str">
        <f t="shared" ca="1" si="88"/>
        <v>male</v>
      </c>
      <c r="C267">
        <f t="shared" ca="1" si="89"/>
        <v>30</v>
      </c>
      <c r="D267" t="str">
        <f t="shared" ca="1" si="90"/>
        <v>Health</v>
      </c>
      <c r="E267">
        <f t="shared" ca="1" si="91"/>
        <v>4</v>
      </c>
      <c r="F267" t="str">
        <f t="shared" ca="1" si="92"/>
        <v>Matric</v>
      </c>
      <c r="G267">
        <f t="shared" ca="1" si="93"/>
        <v>1</v>
      </c>
      <c r="H267">
        <f t="shared" ca="1" si="94"/>
        <v>1</v>
      </c>
      <c r="I267">
        <f t="shared" ca="1" si="95"/>
        <v>45118</v>
      </c>
      <c r="J267" t="str">
        <f t="shared" ca="1" si="96"/>
        <v>Peshawar</v>
      </c>
      <c r="K267">
        <f t="shared" ca="1" si="97"/>
        <v>5</v>
      </c>
      <c r="L267">
        <f t="shared" ca="1" si="80"/>
        <v>135354</v>
      </c>
      <c r="M267">
        <f t="shared" ca="1" si="98"/>
        <v>90381.114097883663</v>
      </c>
      <c r="N267">
        <f t="shared" ca="1" si="81"/>
        <v>32660.60448916116</v>
      </c>
      <c r="O267">
        <f t="shared" ca="1" si="99"/>
        <v>12898</v>
      </c>
      <c r="P267">
        <f t="shared" ca="1" si="82"/>
        <v>43193.892539144159</v>
      </c>
      <c r="Q267">
        <f t="shared" ca="1" si="83"/>
        <v>66023.026817682679</v>
      </c>
      <c r="R267">
        <f t="shared" ca="1" si="84"/>
        <v>234037.63130684383</v>
      </c>
      <c r="S267">
        <f t="shared" ca="1" si="85"/>
        <v>146473.00663702784</v>
      </c>
      <c r="T267">
        <f t="shared" ca="1" si="86"/>
        <v>87564.624669815996</v>
      </c>
    </row>
    <row r="268" spans="1:20" x14ac:dyDescent="0.25">
      <c r="A268">
        <f t="shared" ca="1" si="87"/>
        <v>1</v>
      </c>
      <c r="B268" t="str">
        <f t="shared" ca="1" si="88"/>
        <v>male</v>
      </c>
      <c r="C268">
        <f t="shared" ca="1" si="89"/>
        <v>27</v>
      </c>
      <c r="D268" t="str">
        <f t="shared" ca="1" si="90"/>
        <v>Data Science</v>
      </c>
      <c r="E268">
        <f t="shared" ca="1" si="91"/>
        <v>2</v>
      </c>
      <c r="F268" t="str">
        <f t="shared" ca="1" si="92"/>
        <v>Intermediate</v>
      </c>
      <c r="G268">
        <f t="shared" ca="1" si="93"/>
        <v>2</v>
      </c>
      <c r="H268">
        <f t="shared" ca="1" si="94"/>
        <v>1</v>
      </c>
      <c r="I268">
        <f t="shared" ca="1" si="95"/>
        <v>50698</v>
      </c>
      <c r="J268" t="str">
        <f t="shared" ca="1" si="96"/>
        <v>Peshawar</v>
      </c>
      <c r="K268">
        <f t="shared" ca="1" si="97"/>
        <v>5</v>
      </c>
      <c r="L268">
        <f t="shared" ca="1" si="80"/>
        <v>253490</v>
      </c>
      <c r="M268">
        <f t="shared" ca="1" si="98"/>
        <v>72857.179958682231</v>
      </c>
      <c r="N268">
        <f t="shared" ca="1" si="81"/>
        <v>8317.1241782716334</v>
      </c>
      <c r="O268">
        <f t="shared" ca="1" si="99"/>
        <v>4655</v>
      </c>
      <c r="P268">
        <f t="shared" ca="1" si="82"/>
        <v>35867.052704583817</v>
      </c>
      <c r="Q268">
        <f t="shared" ca="1" si="83"/>
        <v>7329.9204571750161</v>
      </c>
      <c r="R268">
        <f t="shared" ca="1" si="84"/>
        <v>269137.04463544663</v>
      </c>
      <c r="S268">
        <f t="shared" ca="1" si="85"/>
        <v>113379.23266326604</v>
      </c>
      <c r="T268">
        <f t="shared" ca="1" si="86"/>
        <v>155757.81197218059</v>
      </c>
    </row>
    <row r="269" spans="1:20" x14ac:dyDescent="0.25">
      <c r="A269">
        <f t="shared" ca="1" si="87"/>
        <v>1</v>
      </c>
      <c r="B269" t="str">
        <f t="shared" ca="1" si="88"/>
        <v>male</v>
      </c>
      <c r="C269">
        <f t="shared" ca="1" si="89"/>
        <v>44</v>
      </c>
      <c r="D269" t="str">
        <f t="shared" ca="1" si="90"/>
        <v>Marketing</v>
      </c>
      <c r="E269">
        <f t="shared" ca="1" si="91"/>
        <v>3</v>
      </c>
      <c r="F269" t="str">
        <f t="shared" ca="1" si="92"/>
        <v>Matric</v>
      </c>
      <c r="G269">
        <f t="shared" ca="1" si="93"/>
        <v>1</v>
      </c>
      <c r="H269">
        <f t="shared" ca="1" si="94"/>
        <v>0</v>
      </c>
      <c r="I269">
        <f t="shared" ca="1" si="95"/>
        <v>44966</v>
      </c>
      <c r="J269" t="str">
        <f t="shared" ca="1" si="96"/>
        <v>Islamabad</v>
      </c>
      <c r="K269">
        <f t="shared" ca="1" si="97"/>
        <v>3</v>
      </c>
      <c r="L269">
        <f t="shared" ca="1" si="80"/>
        <v>179864</v>
      </c>
      <c r="M269">
        <f t="shared" ca="1" si="98"/>
        <v>158388.08556426747</v>
      </c>
      <c r="N269">
        <f t="shared" ca="1" si="81"/>
        <v>0</v>
      </c>
      <c r="O269">
        <f t="shared" ca="1" si="99"/>
        <v>0</v>
      </c>
      <c r="P269">
        <f t="shared" ca="1" si="82"/>
        <v>32723.978264090962</v>
      </c>
      <c r="Q269">
        <f t="shared" ca="1" si="83"/>
        <v>19228.320784067389</v>
      </c>
      <c r="R269">
        <f t="shared" ca="1" si="84"/>
        <v>199092.32078406739</v>
      </c>
      <c r="S269">
        <f t="shared" ca="1" si="85"/>
        <v>191112.06382835843</v>
      </c>
      <c r="T269">
        <f t="shared" ca="1" si="86"/>
        <v>7980.2569557089591</v>
      </c>
    </row>
    <row r="270" spans="1:20" x14ac:dyDescent="0.25">
      <c r="A270">
        <f t="shared" ca="1" si="87"/>
        <v>2</v>
      </c>
      <c r="B270" t="str">
        <f t="shared" ca="1" si="88"/>
        <v>female</v>
      </c>
      <c r="C270">
        <f t="shared" ca="1" si="89"/>
        <v>26</v>
      </c>
      <c r="D270" t="str">
        <f t="shared" ca="1" si="90"/>
        <v>Marketing</v>
      </c>
      <c r="E270">
        <f t="shared" ca="1" si="91"/>
        <v>3</v>
      </c>
      <c r="F270" t="str">
        <f t="shared" ca="1" si="92"/>
        <v>Intermediate</v>
      </c>
      <c r="G270">
        <f t="shared" ca="1" si="93"/>
        <v>2</v>
      </c>
      <c r="H270">
        <f t="shared" ca="1" si="94"/>
        <v>1</v>
      </c>
      <c r="I270">
        <f t="shared" ca="1" si="95"/>
        <v>34190</v>
      </c>
      <c r="J270" t="str">
        <f t="shared" ca="1" si="96"/>
        <v>Islamabad</v>
      </c>
      <c r="K270">
        <f t="shared" ca="1" si="97"/>
        <v>3</v>
      </c>
      <c r="L270">
        <f t="shared" ca="1" si="80"/>
        <v>170950</v>
      </c>
      <c r="M270">
        <f t="shared" ca="1" si="98"/>
        <v>33420.296864615753</v>
      </c>
      <c r="N270">
        <f t="shared" ca="1" si="81"/>
        <v>438.74869363601783</v>
      </c>
      <c r="O270">
        <f t="shared" ca="1" si="99"/>
        <v>10</v>
      </c>
      <c r="P270">
        <f t="shared" ca="1" si="82"/>
        <v>37007.979769217709</v>
      </c>
      <c r="Q270">
        <f t="shared" ca="1" si="83"/>
        <v>14992.564446569722</v>
      </c>
      <c r="R270">
        <f t="shared" ca="1" si="84"/>
        <v>186381.31314020572</v>
      </c>
      <c r="S270">
        <f t="shared" ca="1" si="85"/>
        <v>70438.276633833462</v>
      </c>
      <c r="T270">
        <f t="shared" ca="1" si="86"/>
        <v>115943.03650637226</v>
      </c>
    </row>
    <row r="271" spans="1:20" x14ac:dyDescent="0.25">
      <c r="A271">
        <f t="shared" ca="1" si="87"/>
        <v>1</v>
      </c>
      <c r="B271" t="str">
        <f t="shared" ca="1" si="88"/>
        <v>male</v>
      </c>
      <c r="C271">
        <f t="shared" ca="1" si="89"/>
        <v>36</v>
      </c>
      <c r="D271" t="str">
        <f t="shared" ca="1" si="90"/>
        <v>IT</v>
      </c>
      <c r="E271">
        <f t="shared" ca="1" si="91"/>
        <v>1</v>
      </c>
      <c r="F271" t="str">
        <f t="shared" ca="1" si="92"/>
        <v>Matric</v>
      </c>
      <c r="G271">
        <f t="shared" ca="1" si="93"/>
        <v>1</v>
      </c>
      <c r="H271">
        <f t="shared" ca="1" si="94"/>
        <v>1</v>
      </c>
      <c r="I271">
        <f t="shared" ca="1" si="95"/>
        <v>70137</v>
      </c>
      <c r="J271" t="str">
        <f t="shared" ca="1" si="96"/>
        <v>Rawalpindi</v>
      </c>
      <c r="K271">
        <f t="shared" ca="1" si="97"/>
        <v>8</v>
      </c>
      <c r="L271">
        <f t="shared" ca="1" si="80"/>
        <v>420822</v>
      </c>
      <c r="M271">
        <f t="shared" ca="1" si="98"/>
        <v>261407.23653436149</v>
      </c>
      <c r="N271">
        <f t="shared" ca="1" si="81"/>
        <v>38336.231890334457</v>
      </c>
      <c r="O271">
        <f t="shared" ca="1" si="99"/>
        <v>31422</v>
      </c>
      <c r="P271">
        <f t="shared" ca="1" si="82"/>
        <v>33247.77205565141</v>
      </c>
      <c r="Q271">
        <f t="shared" ca="1" si="83"/>
        <v>20511.849423804728</v>
      </c>
      <c r="R271">
        <f t="shared" ca="1" si="84"/>
        <v>479670.08131413918</v>
      </c>
      <c r="S271">
        <f t="shared" ca="1" si="85"/>
        <v>326077.00859001291</v>
      </c>
      <c r="T271">
        <f t="shared" ca="1" si="86"/>
        <v>153593.07272412628</v>
      </c>
    </row>
    <row r="272" spans="1:20" x14ac:dyDescent="0.25">
      <c r="A272">
        <f t="shared" ca="1" si="87"/>
        <v>2</v>
      </c>
      <c r="B272" t="str">
        <f t="shared" ca="1" si="88"/>
        <v>female</v>
      </c>
      <c r="C272">
        <f t="shared" ca="1" si="89"/>
        <v>45</v>
      </c>
      <c r="D272" t="str">
        <f t="shared" ca="1" si="90"/>
        <v>Health</v>
      </c>
      <c r="E272">
        <f t="shared" ca="1" si="91"/>
        <v>4</v>
      </c>
      <c r="F272" t="str">
        <f t="shared" ca="1" si="92"/>
        <v>Masters</v>
      </c>
      <c r="G272">
        <f t="shared" ca="1" si="93"/>
        <v>4</v>
      </c>
      <c r="H272">
        <f t="shared" ca="1" si="94"/>
        <v>2</v>
      </c>
      <c r="I272">
        <f t="shared" ca="1" si="95"/>
        <v>54615</v>
      </c>
      <c r="J272" t="str">
        <f t="shared" ca="1" si="96"/>
        <v>Gwadar</v>
      </c>
      <c r="K272">
        <f t="shared" ca="1" si="97"/>
        <v>9</v>
      </c>
      <c r="L272">
        <f t="shared" ca="1" si="80"/>
        <v>327690</v>
      </c>
      <c r="M272">
        <f t="shared" ca="1" si="98"/>
        <v>56515.816044973813</v>
      </c>
      <c r="N272">
        <f t="shared" ca="1" si="81"/>
        <v>9054.914852690581</v>
      </c>
      <c r="O272">
        <f t="shared" ca="1" si="99"/>
        <v>3168</v>
      </c>
      <c r="P272">
        <f t="shared" ca="1" si="82"/>
        <v>15009.773309061518</v>
      </c>
      <c r="Q272">
        <f t="shared" ca="1" si="83"/>
        <v>25846.465438608473</v>
      </c>
      <c r="R272">
        <f t="shared" ca="1" si="84"/>
        <v>362591.38029129908</v>
      </c>
      <c r="S272">
        <f t="shared" ca="1" si="85"/>
        <v>74693.589354035328</v>
      </c>
      <c r="T272">
        <f t="shared" ca="1" si="86"/>
        <v>287897.79093726375</v>
      </c>
    </row>
    <row r="273" spans="1:20" x14ac:dyDescent="0.25">
      <c r="A273">
        <f t="shared" ca="1" si="87"/>
        <v>1</v>
      </c>
      <c r="B273" t="str">
        <f t="shared" ca="1" si="88"/>
        <v>male</v>
      </c>
      <c r="C273">
        <f t="shared" ca="1" si="89"/>
        <v>47</v>
      </c>
      <c r="D273" t="str">
        <f t="shared" ca="1" si="90"/>
        <v>Management</v>
      </c>
      <c r="E273">
        <f t="shared" ca="1" si="91"/>
        <v>6</v>
      </c>
      <c r="F273" t="str">
        <f t="shared" ca="1" si="92"/>
        <v>Matric</v>
      </c>
      <c r="G273">
        <f t="shared" ca="1" si="93"/>
        <v>1</v>
      </c>
      <c r="H273">
        <f t="shared" ca="1" si="94"/>
        <v>2</v>
      </c>
      <c r="I273">
        <f t="shared" ca="1" si="95"/>
        <v>63405</v>
      </c>
      <c r="J273" t="str">
        <f t="shared" ca="1" si="96"/>
        <v>Gwadar</v>
      </c>
      <c r="K273">
        <f t="shared" ca="1" si="97"/>
        <v>9</v>
      </c>
      <c r="L273">
        <f t="shared" ca="1" si="80"/>
        <v>317025</v>
      </c>
      <c r="M273">
        <f t="shared" ca="1" si="98"/>
        <v>252401.11284001425</v>
      </c>
      <c r="N273">
        <f t="shared" ca="1" si="81"/>
        <v>80597.764249571861</v>
      </c>
      <c r="O273">
        <f t="shared" ca="1" si="99"/>
        <v>21628</v>
      </c>
      <c r="P273">
        <f t="shared" ca="1" si="82"/>
        <v>105073.07325397937</v>
      </c>
      <c r="Q273">
        <f t="shared" ca="1" si="83"/>
        <v>2424.7173300512777</v>
      </c>
      <c r="R273">
        <f t="shared" ca="1" si="84"/>
        <v>400047.48157962313</v>
      </c>
      <c r="S273">
        <f t="shared" ca="1" si="85"/>
        <v>379102.18609399366</v>
      </c>
      <c r="T273">
        <f t="shared" ca="1" si="86"/>
        <v>20945.295485629467</v>
      </c>
    </row>
    <row r="274" spans="1:20" x14ac:dyDescent="0.25">
      <c r="A274">
        <f t="shared" ca="1" si="87"/>
        <v>2</v>
      </c>
      <c r="B274" t="str">
        <f t="shared" ca="1" si="88"/>
        <v>female</v>
      </c>
      <c r="C274">
        <f t="shared" ca="1" si="89"/>
        <v>38</v>
      </c>
      <c r="D274" t="str">
        <f t="shared" ca="1" si="90"/>
        <v>Health</v>
      </c>
      <c r="E274">
        <f t="shared" ca="1" si="91"/>
        <v>4</v>
      </c>
      <c r="F274" t="str">
        <f t="shared" ca="1" si="92"/>
        <v>Matric</v>
      </c>
      <c r="G274">
        <f t="shared" ca="1" si="93"/>
        <v>1</v>
      </c>
      <c r="H274">
        <f t="shared" ca="1" si="94"/>
        <v>2</v>
      </c>
      <c r="I274">
        <f t="shared" ca="1" si="95"/>
        <v>54763</v>
      </c>
      <c r="J274" t="str">
        <f t="shared" ca="1" si="96"/>
        <v>Quetta</v>
      </c>
      <c r="K274">
        <f t="shared" ca="1" si="97"/>
        <v>6</v>
      </c>
      <c r="L274">
        <f t="shared" ca="1" si="80"/>
        <v>328578</v>
      </c>
      <c r="M274">
        <f t="shared" ca="1" si="98"/>
        <v>234867.018002119</v>
      </c>
      <c r="N274">
        <f t="shared" ca="1" si="81"/>
        <v>100782.36394277576</v>
      </c>
      <c r="O274">
        <f t="shared" ca="1" si="99"/>
        <v>58510</v>
      </c>
      <c r="P274">
        <f t="shared" ca="1" si="82"/>
        <v>57796.741047179887</v>
      </c>
      <c r="Q274">
        <f t="shared" ca="1" si="83"/>
        <v>65930.764974209131</v>
      </c>
      <c r="R274">
        <f t="shared" ca="1" si="84"/>
        <v>495291.12891698489</v>
      </c>
      <c r="S274">
        <f t="shared" ca="1" si="85"/>
        <v>351173.75904929894</v>
      </c>
      <c r="T274">
        <f t="shared" ca="1" si="86"/>
        <v>144117.36986768595</v>
      </c>
    </row>
    <row r="275" spans="1:20" x14ac:dyDescent="0.25">
      <c r="A275">
        <f t="shared" ca="1" si="87"/>
        <v>2</v>
      </c>
      <c r="B275" t="str">
        <f t="shared" ca="1" si="88"/>
        <v>female</v>
      </c>
      <c r="C275">
        <f t="shared" ca="1" si="89"/>
        <v>47</v>
      </c>
      <c r="D275" t="str">
        <f t="shared" ca="1" si="90"/>
        <v>Health</v>
      </c>
      <c r="E275">
        <f t="shared" ca="1" si="91"/>
        <v>4</v>
      </c>
      <c r="F275" t="str">
        <f t="shared" ca="1" si="92"/>
        <v>Graduation</v>
      </c>
      <c r="G275">
        <f t="shared" ca="1" si="93"/>
        <v>3</v>
      </c>
      <c r="H275">
        <f t="shared" ca="1" si="94"/>
        <v>1</v>
      </c>
      <c r="I275">
        <f t="shared" ca="1" si="95"/>
        <v>73415</v>
      </c>
      <c r="J275" t="str">
        <f t="shared" ca="1" si="96"/>
        <v>Gwadar</v>
      </c>
      <c r="K275">
        <f t="shared" ca="1" si="97"/>
        <v>9</v>
      </c>
      <c r="L275">
        <f t="shared" ca="1" si="80"/>
        <v>220245</v>
      </c>
      <c r="M275">
        <f t="shared" ca="1" si="98"/>
        <v>3025.6399181096635</v>
      </c>
      <c r="N275">
        <f t="shared" ca="1" si="81"/>
        <v>39964.087113164067</v>
      </c>
      <c r="O275">
        <f t="shared" ca="1" si="99"/>
        <v>12721</v>
      </c>
      <c r="P275">
        <f t="shared" ca="1" si="82"/>
        <v>52734.334996694328</v>
      </c>
      <c r="Q275">
        <f t="shared" ca="1" si="83"/>
        <v>15763.643101184589</v>
      </c>
      <c r="R275">
        <f t="shared" ca="1" si="84"/>
        <v>275972.73021434864</v>
      </c>
      <c r="S275">
        <f t="shared" ca="1" si="85"/>
        <v>68480.974914803985</v>
      </c>
      <c r="T275">
        <f t="shared" ca="1" si="86"/>
        <v>207491.75529954466</v>
      </c>
    </row>
    <row r="276" spans="1:20" x14ac:dyDescent="0.25">
      <c r="A276">
        <f t="shared" ca="1" si="87"/>
        <v>1</v>
      </c>
      <c r="B276" t="str">
        <f t="shared" ca="1" si="88"/>
        <v>male</v>
      </c>
      <c r="C276">
        <f t="shared" ca="1" si="89"/>
        <v>29</v>
      </c>
      <c r="D276" t="str">
        <f t="shared" ca="1" si="90"/>
        <v>Sales</v>
      </c>
      <c r="E276">
        <f t="shared" ca="1" si="91"/>
        <v>5</v>
      </c>
      <c r="F276" t="str">
        <f t="shared" ca="1" si="92"/>
        <v>Graduation</v>
      </c>
      <c r="G276">
        <f t="shared" ca="1" si="93"/>
        <v>3</v>
      </c>
      <c r="H276">
        <f t="shared" ca="1" si="94"/>
        <v>1</v>
      </c>
      <c r="I276">
        <f t="shared" ca="1" si="95"/>
        <v>43666</v>
      </c>
      <c r="J276" t="str">
        <f t="shared" ca="1" si="96"/>
        <v>Islamabad</v>
      </c>
      <c r="K276">
        <f t="shared" ca="1" si="97"/>
        <v>3</v>
      </c>
      <c r="L276">
        <f t="shared" ref="L276:L339" ca="1" si="100">I276*RANDBETWEEN(3,6)</f>
        <v>261996</v>
      </c>
      <c r="M276">
        <f t="shared" ca="1" si="98"/>
        <v>166965.83339508119</v>
      </c>
      <c r="N276">
        <f t="shared" ref="N276:N339" ca="1" si="101">H276*RAND()*I276</f>
        <v>1255.9970449851635</v>
      </c>
      <c r="O276">
        <f t="shared" ca="1" si="99"/>
        <v>1020</v>
      </c>
      <c r="P276">
        <f t="shared" ref="P276:P339" ca="1" si="102">RAND()*I276*2</f>
        <v>11683.043684275985</v>
      </c>
      <c r="Q276">
        <f t="shared" ref="Q276:Q339" ca="1" si="103">RAND()*I276*1.5</f>
        <v>38272.328377261212</v>
      </c>
      <c r="R276">
        <f t="shared" ref="R276:R339" ca="1" si="104">L276+N276+Q276</f>
        <v>301524.32542224642</v>
      </c>
      <c r="S276">
        <f t="shared" ref="S276:S339" ca="1" si="105">M276+O276+P276</f>
        <v>179668.87707935719</v>
      </c>
      <c r="T276">
        <f t="shared" ref="T276:T339" ca="1" si="106">R276-S276</f>
        <v>121855.44834288923</v>
      </c>
    </row>
    <row r="277" spans="1:20" x14ac:dyDescent="0.25">
      <c r="A277">
        <f t="shared" ca="1" si="87"/>
        <v>2</v>
      </c>
      <c r="B277" t="str">
        <f t="shared" ca="1" si="88"/>
        <v>female</v>
      </c>
      <c r="C277">
        <f t="shared" ca="1" si="89"/>
        <v>31</v>
      </c>
      <c r="D277" t="str">
        <f t="shared" ca="1" si="90"/>
        <v>IT</v>
      </c>
      <c r="E277">
        <f t="shared" ca="1" si="91"/>
        <v>1</v>
      </c>
      <c r="F277" t="str">
        <f t="shared" ca="1" si="92"/>
        <v>Intermediate</v>
      </c>
      <c r="G277">
        <f t="shared" ca="1" si="93"/>
        <v>2</v>
      </c>
      <c r="H277">
        <f t="shared" ca="1" si="94"/>
        <v>1</v>
      </c>
      <c r="I277">
        <f t="shared" ca="1" si="95"/>
        <v>56784</v>
      </c>
      <c r="J277" t="str">
        <f t="shared" ca="1" si="96"/>
        <v>Quetta</v>
      </c>
      <c r="K277">
        <f t="shared" ca="1" si="97"/>
        <v>6</v>
      </c>
      <c r="L277">
        <f t="shared" ca="1" si="100"/>
        <v>170352</v>
      </c>
      <c r="M277">
        <f t="shared" ca="1" si="98"/>
        <v>124468.07815869272</v>
      </c>
      <c r="N277">
        <f t="shared" ca="1" si="101"/>
        <v>41133.173006259487</v>
      </c>
      <c r="O277">
        <f t="shared" ca="1" si="99"/>
        <v>31090</v>
      </c>
      <c r="P277">
        <f t="shared" ca="1" si="102"/>
        <v>86806.347025737443</v>
      </c>
      <c r="Q277">
        <f t="shared" ca="1" si="103"/>
        <v>58.240521227077863</v>
      </c>
      <c r="R277">
        <f t="shared" ca="1" si="104"/>
        <v>211543.41352748655</v>
      </c>
      <c r="S277">
        <f t="shared" ca="1" si="105"/>
        <v>242364.42518443015</v>
      </c>
      <c r="T277">
        <f t="shared" ca="1" si="106"/>
        <v>-30821.011656943592</v>
      </c>
    </row>
    <row r="278" spans="1:20" x14ac:dyDescent="0.25">
      <c r="A278">
        <f t="shared" ca="1" si="87"/>
        <v>1</v>
      </c>
      <c r="B278" t="str">
        <f t="shared" ca="1" si="88"/>
        <v>male</v>
      </c>
      <c r="C278">
        <f t="shared" ca="1" si="89"/>
        <v>48</v>
      </c>
      <c r="D278" t="str">
        <f t="shared" ca="1" si="90"/>
        <v>Data Science</v>
      </c>
      <c r="E278">
        <f t="shared" ca="1" si="91"/>
        <v>2</v>
      </c>
      <c r="F278" t="str">
        <f t="shared" ca="1" si="92"/>
        <v>Matric</v>
      </c>
      <c r="G278">
        <f t="shared" ca="1" si="93"/>
        <v>1</v>
      </c>
      <c r="H278">
        <f t="shared" ca="1" si="94"/>
        <v>2</v>
      </c>
      <c r="I278">
        <f t="shared" ca="1" si="95"/>
        <v>64459</v>
      </c>
      <c r="J278" t="str">
        <f t="shared" ca="1" si="96"/>
        <v>Peshawar</v>
      </c>
      <c r="K278">
        <f t="shared" ca="1" si="97"/>
        <v>5</v>
      </c>
      <c r="L278">
        <f t="shared" ca="1" si="100"/>
        <v>257836</v>
      </c>
      <c r="M278">
        <f t="shared" ca="1" si="98"/>
        <v>154660.45665482924</v>
      </c>
      <c r="N278">
        <f t="shared" ca="1" si="101"/>
        <v>14207.328961182426</v>
      </c>
      <c r="O278">
        <f t="shared" ca="1" si="99"/>
        <v>3625</v>
      </c>
      <c r="P278">
        <f t="shared" ca="1" si="102"/>
        <v>94277.209027459248</v>
      </c>
      <c r="Q278">
        <f t="shared" ca="1" si="103"/>
        <v>10357.979642240294</v>
      </c>
      <c r="R278">
        <f t="shared" ca="1" si="104"/>
        <v>282401.30860342272</v>
      </c>
      <c r="S278">
        <f t="shared" ca="1" si="105"/>
        <v>252562.66568228847</v>
      </c>
      <c r="T278">
        <f t="shared" ca="1" si="106"/>
        <v>29838.642921134247</v>
      </c>
    </row>
    <row r="279" spans="1:20" x14ac:dyDescent="0.25">
      <c r="A279">
        <f t="shared" ca="1" si="87"/>
        <v>1</v>
      </c>
      <c r="B279" t="str">
        <f t="shared" ca="1" si="88"/>
        <v>male</v>
      </c>
      <c r="C279">
        <f t="shared" ca="1" si="89"/>
        <v>31</v>
      </c>
      <c r="D279" t="str">
        <f t="shared" ca="1" si="90"/>
        <v>Health</v>
      </c>
      <c r="E279">
        <f t="shared" ca="1" si="91"/>
        <v>4</v>
      </c>
      <c r="F279" t="str">
        <f t="shared" ca="1" si="92"/>
        <v>Graduation</v>
      </c>
      <c r="G279">
        <f t="shared" ca="1" si="93"/>
        <v>3</v>
      </c>
      <c r="H279">
        <f t="shared" ca="1" si="94"/>
        <v>1</v>
      </c>
      <c r="I279">
        <f t="shared" ca="1" si="95"/>
        <v>42411</v>
      </c>
      <c r="J279" t="str">
        <f t="shared" ca="1" si="96"/>
        <v>Peshawar</v>
      </c>
      <c r="K279">
        <f t="shared" ca="1" si="97"/>
        <v>5</v>
      </c>
      <c r="L279">
        <f t="shared" ca="1" si="100"/>
        <v>169644</v>
      </c>
      <c r="M279">
        <f t="shared" ca="1" si="98"/>
        <v>143244.1940061872</v>
      </c>
      <c r="N279">
        <f t="shared" ca="1" si="101"/>
        <v>10252.518426996236</v>
      </c>
      <c r="O279">
        <f t="shared" ca="1" si="99"/>
        <v>8437</v>
      </c>
      <c r="P279">
        <f t="shared" ca="1" si="102"/>
        <v>13026.933878941256</v>
      </c>
      <c r="Q279">
        <f t="shared" ca="1" si="103"/>
        <v>13449.447382952967</v>
      </c>
      <c r="R279">
        <f t="shared" ca="1" si="104"/>
        <v>193345.96580994921</v>
      </c>
      <c r="S279">
        <f t="shared" ca="1" si="105"/>
        <v>164708.12788512846</v>
      </c>
      <c r="T279">
        <f t="shared" ca="1" si="106"/>
        <v>28637.837924820749</v>
      </c>
    </row>
    <row r="280" spans="1:20" x14ac:dyDescent="0.25">
      <c r="A280">
        <f t="shared" ca="1" si="87"/>
        <v>2</v>
      </c>
      <c r="B280" t="str">
        <f t="shared" ca="1" si="88"/>
        <v>female</v>
      </c>
      <c r="C280">
        <f t="shared" ca="1" si="89"/>
        <v>39</v>
      </c>
      <c r="D280" t="str">
        <f t="shared" ca="1" si="90"/>
        <v>Health</v>
      </c>
      <c r="E280">
        <f t="shared" ca="1" si="91"/>
        <v>4</v>
      </c>
      <c r="F280" t="str">
        <f t="shared" ca="1" si="92"/>
        <v>Matric</v>
      </c>
      <c r="G280">
        <f t="shared" ca="1" si="93"/>
        <v>1</v>
      </c>
      <c r="H280">
        <f t="shared" ca="1" si="94"/>
        <v>2</v>
      </c>
      <c r="I280">
        <f t="shared" ca="1" si="95"/>
        <v>32387</v>
      </c>
      <c r="J280" t="str">
        <f t="shared" ca="1" si="96"/>
        <v>Peshawar</v>
      </c>
      <c r="K280">
        <f t="shared" ca="1" si="97"/>
        <v>5</v>
      </c>
      <c r="L280">
        <f t="shared" ca="1" si="100"/>
        <v>129548</v>
      </c>
      <c r="M280">
        <f t="shared" ca="1" si="98"/>
        <v>13181.18453224439</v>
      </c>
      <c r="N280">
        <f t="shared" ca="1" si="101"/>
        <v>21222.343798383685</v>
      </c>
      <c r="O280">
        <f t="shared" ca="1" si="99"/>
        <v>7921</v>
      </c>
      <c r="P280">
        <f t="shared" ca="1" si="102"/>
        <v>52132.301157257803</v>
      </c>
      <c r="Q280">
        <f t="shared" ca="1" si="103"/>
        <v>8898.8803518545537</v>
      </c>
      <c r="R280">
        <f t="shared" ca="1" si="104"/>
        <v>159669.22415023824</v>
      </c>
      <c r="S280">
        <f t="shared" ca="1" si="105"/>
        <v>73234.485689502195</v>
      </c>
      <c r="T280">
        <f t="shared" ca="1" si="106"/>
        <v>86434.738460736044</v>
      </c>
    </row>
    <row r="281" spans="1:20" x14ac:dyDescent="0.25">
      <c r="A281">
        <f t="shared" ca="1" si="87"/>
        <v>1</v>
      </c>
      <c r="B281" t="str">
        <f t="shared" ca="1" si="88"/>
        <v>male</v>
      </c>
      <c r="C281">
        <f t="shared" ca="1" si="89"/>
        <v>31</v>
      </c>
      <c r="D281" t="str">
        <f t="shared" ca="1" si="90"/>
        <v>Sales</v>
      </c>
      <c r="E281">
        <f t="shared" ca="1" si="91"/>
        <v>5</v>
      </c>
      <c r="F281" t="str">
        <f t="shared" ca="1" si="92"/>
        <v>Intermediate</v>
      </c>
      <c r="G281">
        <f t="shared" ca="1" si="93"/>
        <v>2</v>
      </c>
      <c r="H281">
        <f t="shared" ca="1" si="94"/>
        <v>2</v>
      </c>
      <c r="I281">
        <f t="shared" ca="1" si="95"/>
        <v>48883</v>
      </c>
      <c r="J281" t="str">
        <f t="shared" ca="1" si="96"/>
        <v>Hyderabad</v>
      </c>
      <c r="K281">
        <f t="shared" ca="1" si="97"/>
        <v>7</v>
      </c>
      <c r="L281">
        <f t="shared" ca="1" si="100"/>
        <v>244415</v>
      </c>
      <c r="M281">
        <f t="shared" ca="1" si="98"/>
        <v>125571.89239324715</v>
      </c>
      <c r="N281">
        <f t="shared" ca="1" si="101"/>
        <v>87263.752893001205</v>
      </c>
      <c r="O281">
        <f t="shared" ca="1" si="99"/>
        <v>68851</v>
      </c>
      <c r="P281">
        <f t="shared" ca="1" si="102"/>
        <v>28563.849163802126</v>
      </c>
      <c r="Q281">
        <f t="shared" ca="1" si="103"/>
        <v>29845.910520127487</v>
      </c>
      <c r="R281">
        <f t="shared" ca="1" si="104"/>
        <v>361524.6634131287</v>
      </c>
      <c r="S281">
        <f t="shared" ca="1" si="105"/>
        <v>222986.7415570493</v>
      </c>
      <c r="T281">
        <f t="shared" ca="1" si="106"/>
        <v>138537.9218560794</v>
      </c>
    </row>
    <row r="282" spans="1:20" x14ac:dyDescent="0.25">
      <c r="A282">
        <f t="shared" ca="1" si="87"/>
        <v>2</v>
      </c>
      <c r="B282" t="str">
        <f t="shared" ca="1" si="88"/>
        <v>female</v>
      </c>
      <c r="C282">
        <f t="shared" ca="1" si="89"/>
        <v>28</v>
      </c>
      <c r="D282" t="str">
        <f t="shared" ca="1" si="90"/>
        <v>Management</v>
      </c>
      <c r="E282">
        <f t="shared" ca="1" si="91"/>
        <v>6</v>
      </c>
      <c r="F282" t="str">
        <f t="shared" ca="1" si="92"/>
        <v>Matric</v>
      </c>
      <c r="G282">
        <f t="shared" ca="1" si="93"/>
        <v>1</v>
      </c>
      <c r="H282">
        <f t="shared" ca="1" si="94"/>
        <v>0</v>
      </c>
      <c r="I282">
        <f t="shared" ca="1" si="95"/>
        <v>34103</v>
      </c>
      <c r="J282" t="str">
        <f t="shared" ca="1" si="96"/>
        <v>Peshawar</v>
      </c>
      <c r="K282">
        <f t="shared" ca="1" si="97"/>
        <v>5</v>
      </c>
      <c r="L282">
        <f t="shared" ca="1" si="100"/>
        <v>170515</v>
      </c>
      <c r="M282">
        <f t="shared" ca="1" si="98"/>
        <v>127869.14813390249</v>
      </c>
      <c r="N282">
        <f t="shared" ca="1" si="101"/>
        <v>0</v>
      </c>
      <c r="O282">
        <f t="shared" ca="1" si="99"/>
        <v>0</v>
      </c>
      <c r="P282">
        <f t="shared" ca="1" si="102"/>
        <v>1244.8006242728338</v>
      </c>
      <c r="Q282">
        <f t="shared" ca="1" si="103"/>
        <v>23464.225433843047</v>
      </c>
      <c r="R282">
        <f t="shared" ca="1" si="104"/>
        <v>193979.22543384304</v>
      </c>
      <c r="S282">
        <f t="shared" ca="1" si="105"/>
        <v>129113.94875817532</v>
      </c>
      <c r="T282">
        <f t="shared" ca="1" si="106"/>
        <v>64865.276675667716</v>
      </c>
    </row>
    <row r="283" spans="1:20" x14ac:dyDescent="0.25">
      <c r="A283">
        <f t="shared" ca="1" si="87"/>
        <v>1</v>
      </c>
      <c r="B283" t="str">
        <f t="shared" ca="1" si="88"/>
        <v>male</v>
      </c>
      <c r="C283">
        <f t="shared" ca="1" si="89"/>
        <v>43</v>
      </c>
      <c r="D283" t="str">
        <f t="shared" ca="1" si="90"/>
        <v>Sales</v>
      </c>
      <c r="E283">
        <f t="shared" ca="1" si="91"/>
        <v>5</v>
      </c>
      <c r="F283" t="str">
        <f t="shared" ca="1" si="92"/>
        <v>Graduation</v>
      </c>
      <c r="G283">
        <f t="shared" ca="1" si="93"/>
        <v>3</v>
      </c>
      <c r="H283">
        <f t="shared" ca="1" si="94"/>
        <v>2</v>
      </c>
      <c r="I283">
        <f t="shared" ca="1" si="95"/>
        <v>71549</v>
      </c>
      <c r="J283" t="str">
        <f t="shared" ca="1" si="96"/>
        <v>Multan</v>
      </c>
      <c r="K283">
        <f t="shared" ca="1" si="97"/>
        <v>4</v>
      </c>
      <c r="L283">
        <f t="shared" ca="1" si="100"/>
        <v>357745</v>
      </c>
      <c r="M283">
        <f t="shared" ca="1" si="98"/>
        <v>259213.19336184999</v>
      </c>
      <c r="N283">
        <f t="shared" ca="1" si="101"/>
        <v>143034.20812377124</v>
      </c>
      <c r="O283">
        <f t="shared" ca="1" si="99"/>
        <v>141496</v>
      </c>
      <c r="P283">
        <f t="shared" ca="1" si="102"/>
        <v>12524.248111048972</v>
      </c>
      <c r="Q283">
        <f t="shared" ca="1" si="103"/>
        <v>97322.59775730093</v>
      </c>
      <c r="R283">
        <f t="shared" ca="1" si="104"/>
        <v>598101.80588107219</v>
      </c>
      <c r="S283">
        <f t="shared" ca="1" si="105"/>
        <v>413233.44147289894</v>
      </c>
      <c r="T283">
        <f t="shared" ca="1" si="106"/>
        <v>184868.36440817325</v>
      </c>
    </row>
    <row r="284" spans="1:20" x14ac:dyDescent="0.25">
      <c r="A284">
        <f t="shared" ca="1" si="87"/>
        <v>2</v>
      </c>
      <c r="B284" t="str">
        <f t="shared" ca="1" si="88"/>
        <v>female</v>
      </c>
      <c r="C284">
        <f t="shared" ca="1" si="89"/>
        <v>29</v>
      </c>
      <c r="D284" t="str">
        <f t="shared" ca="1" si="90"/>
        <v>IT</v>
      </c>
      <c r="E284">
        <f t="shared" ca="1" si="91"/>
        <v>1</v>
      </c>
      <c r="F284" t="str">
        <f t="shared" ca="1" si="92"/>
        <v>Graduation</v>
      </c>
      <c r="G284">
        <f t="shared" ca="1" si="93"/>
        <v>3</v>
      </c>
      <c r="H284">
        <f t="shared" ca="1" si="94"/>
        <v>0</v>
      </c>
      <c r="I284">
        <f t="shared" ca="1" si="95"/>
        <v>30815</v>
      </c>
      <c r="J284" t="str">
        <f t="shared" ca="1" si="96"/>
        <v>Rawalpindi</v>
      </c>
      <c r="K284">
        <f t="shared" ca="1" si="97"/>
        <v>8</v>
      </c>
      <c r="L284">
        <f t="shared" ca="1" si="100"/>
        <v>184890</v>
      </c>
      <c r="M284">
        <f t="shared" ca="1" si="98"/>
        <v>26481.061570209004</v>
      </c>
      <c r="N284">
        <f t="shared" ca="1" si="101"/>
        <v>0</v>
      </c>
      <c r="O284">
        <f t="shared" ca="1" si="99"/>
        <v>0</v>
      </c>
      <c r="P284">
        <f t="shared" ca="1" si="102"/>
        <v>13989.149656999827</v>
      </c>
      <c r="Q284">
        <f t="shared" ca="1" si="103"/>
        <v>7005.4730891392046</v>
      </c>
      <c r="R284">
        <f t="shared" ca="1" si="104"/>
        <v>191895.47308913921</v>
      </c>
      <c r="S284">
        <f t="shared" ca="1" si="105"/>
        <v>40470.211227208827</v>
      </c>
      <c r="T284">
        <f t="shared" ca="1" si="106"/>
        <v>151425.26186193037</v>
      </c>
    </row>
    <row r="285" spans="1:20" x14ac:dyDescent="0.25">
      <c r="A285">
        <f t="shared" ca="1" si="87"/>
        <v>1</v>
      </c>
      <c r="B285" t="str">
        <f t="shared" ca="1" si="88"/>
        <v>male</v>
      </c>
      <c r="C285">
        <f t="shared" ca="1" si="89"/>
        <v>30</v>
      </c>
      <c r="D285" t="str">
        <f t="shared" ca="1" si="90"/>
        <v>Sales</v>
      </c>
      <c r="E285">
        <f t="shared" ca="1" si="91"/>
        <v>5</v>
      </c>
      <c r="F285" t="str">
        <f t="shared" ca="1" si="92"/>
        <v>Masters</v>
      </c>
      <c r="G285">
        <f t="shared" ca="1" si="93"/>
        <v>4</v>
      </c>
      <c r="H285">
        <f t="shared" ca="1" si="94"/>
        <v>1</v>
      </c>
      <c r="I285">
        <f t="shared" ca="1" si="95"/>
        <v>72258</v>
      </c>
      <c r="J285" t="str">
        <f t="shared" ca="1" si="96"/>
        <v>Peshawar</v>
      </c>
      <c r="K285">
        <f t="shared" ca="1" si="97"/>
        <v>5</v>
      </c>
      <c r="L285">
        <f t="shared" ca="1" si="100"/>
        <v>289032</v>
      </c>
      <c r="M285">
        <f t="shared" ca="1" si="98"/>
        <v>227134.55665745088</v>
      </c>
      <c r="N285">
        <f t="shared" ca="1" si="101"/>
        <v>38346.018257401098</v>
      </c>
      <c r="O285">
        <f t="shared" ca="1" si="99"/>
        <v>25944</v>
      </c>
      <c r="P285">
        <f t="shared" ca="1" si="102"/>
        <v>67894.718548693025</v>
      </c>
      <c r="Q285">
        <f t="shared" ca="1" si="103"/>
        <v>101524.55740552078</v>
      </c>
      <c r="R285">
        <f t="shared" ca="1" si="104"/>
        <v>428902.57566292188</v>
      </c>
      <c r="S285">
        <f t="shared" ca="1" si="105"/>
        <v>320973.27520614391</v>
      </c>
      <c r="T285">
        <f t="shared" ca="1" si="106"/>
        <v>107929.30045677797</v>
      </c>
    </row>
    <row r="286" spans="1:20" x14ac:dyDescent="0.25">
      <c r="A286">
        <f t="shared" ca="1" si="87"/>
        <v>1</v>
      </c>
      <c r="B286" t="str">
        <f t="shared" ca="1" si="88"/>
        <v>male</v>
      </c>
      <c r="C286">
        <f t="shared" ca="1" si="89"/>
        <v>43</v>
      </c>
      <c r="D286" t="str">
        <f t="shared" ca="1" si="90"/>
        <v>IT</v>
      </c>
      <c r="E286">
        <f t="shared" ca="1" si="91"/>
        <v>1</v>
      </c>
      <c r="F286" t="str">
        <f t="shared" ca="1" si="92"/>
        <v>Intermediate</v>
      </c>
      <c r="G286">
        <f t="shared" ca="1" si="93"/>
        <v>2</v>
      </c>
      <c r="H286">
        <f t="shared" ca="1" si="94"/>
        <v>0</v>
      </c>
      <c r="I286">
        <f t="shared" ca="1" si="95"/>
        <v>63034</v>
      </c>
      <c r="J286" t="str">
        <f t="shared" ca="1" si="96"/>
        <v>Hyderabad</v>
      </c>
      <c r="K286">
        <f t="shared" ca="1" si="97"/>
        <v>7</v>
      </c>
      <c r="L286">
        <f t="shared" ca="1" si="100"/>
        <v>378204</v>
      </c>
      <c r="M286">
        <f t="shared" ca="1" si="98"/>
        <v>252855.67392038932</v>
      </c>
      <c r="N286">
        <f t="shared" ca="1" si="101"/>
        <v>0</v>
      </c>
      <c r="O286">
        <f t="shared" ca="1" si="99"/>
        <v>0</v>
      </c>
      <c r="P286">
        <f t="shared" ca="1" si="102"/>
        <v>67179.679143610498</v>
      </c>
      <c r="Q286">
        <f t="shared" ca="1" si="103"/>
        <v>16701.577826865796</v>
      </c>
      <c r="R286">
        <f t="shared" ca="1" si="104"/>
        <v>394905.57782686577</v>
      </c>
      <c r="S286">
        <f t="shared" ca="1" si="105"/>
        <v>320035.35306399979</v>
      </c>
      <c r="T286">
        <f t="shared" ca="1" si="106"/>
        <v>74870.224762865982</v>
      </c>
    </row>
    <row r="287" spans="1:20" x14ac:dyDescent="0.25">
      <c r="A287">
        <f t="shared" ca="1" si="87"/>
        <v>2</v>
      </c>
      <c r="B287" t="str">
        <f t="shared" ca="1" si="88"/>
        <v>female</v>
      </c>
      <c r="C287">
        <f t="shared" ca="1" si="89"/>
        <v>48</v>
      </c>
      <c r="D287" t="str">
        <f t="shared" ca="1" si="90"/>
        <v>Data Science</v>
      </c>
      <c r="E287">
        <f t="shared" ca="1" si="91"/>
        <v>2</v>
      </c>
      <c r="F287" t="str">
        <f t="shared" ca="1" si="92"/>
        <v>Matric</v>
      </c>
      <c r="G287">
        <f t="shared" ca="1" si="93"/>
        <v>1</v>
      </c>
      <c r="H287">
        <f t="shared" ca="1" si="94"/>
        <v>1</v>
      </c>
      <c r="I287">
        <f t="shared" ca="1" si="95"/>
        <v>68266</v>
      </c>
      <c r="J287" t="str">
        <f t="shared" ca="1" si="96"/>
        <v>Multan</v>
      </c>
      <c r="K287">
        <f t="shared" ca="1" si="97"/>
        <v>4</v>
      </c>
      <c r="L287">
        <f t="shared" ca="1" si="100"/>
        <v>341330</v>
      </c>
      <c r="M287">
        <f t="shared" ca="1" si="98"/>
        <v>261496.81465771352</v>
      </c>
      <c r="N287">
        <f t="shared" ca="1" si="101"/>
        <v>12724.829184248423</v>
      </c>
      <c r="O287">
        <f t="shared" ca="1" si="99"/>
        <v>11217</v>
      </c>
      <c r="P287">
        <f t="shared" ca="1" si="102"/>
        <v>134739.45283187481</v>
      </c>
      <c r="Q287">
        <f t="shared" ca="1" si="103"/>
        <v>41556.235653244599</v>
      </c>
      <c r="R287">
        <f t="shared" ca="1" si="104"/>
        <v>395611.064837493</v>
      </c>
      <c r="S287">
        <f t="shared" ca="1" si="105"/>
        <v>407453.26748958835</v>
      </c>
      <c r="T287">
        <f t="shared" ca="1" si="106"/>
        <v>-11842.202652095351</v>
      </c>
    </row>
    <row r="288" spans="1:20" x14ac:dyDescent="0.25">
      <c r="A288">
        <f t="shared" ca="1" si="87"/>
        <v>1</v>
      </c>
      <c r="B288" t="str">
        <f t="shared" ca="1" si="88"/>
        <v>male</v>
      </c>
      <c r="C288">
        <f t="shared" ca="1" si="89"/>
        <v>30</v>
      </c>
      <c r="D288" t="str">
        <f t="shared" ca="1" si="90"/>
        <v>Management</v>
      </c>
      <c r="E288">
        <f t="shared" ca="1" si="91"/>
        <v>6</v>
      </c>
      <c r="F288" t="str">
        <f t="shared" ca="1" si="92"/>
        <v>Masters</v>
      </c>
      <c r="G288">
        <f t="shared" ca="1" si="93"/>
        <v>4</v>
      </c>
      <c r="H288">
        <f t="shared" ca="1" si="94"/>
        <v>2</v>
      </c>
      <c r="I288">
        <f t="shared" ca="1" si="95"/>
        <v>35408</v>
      </c>
      <c r="J288" t="str">
        <f t="shared" ca="1" si="96"/>
        <v>Karachi</v>
      </c>
      <c r="K288">
        <f t="shared" ca="1" si="97"/>
        <v>1</v>
      </c>
      <c r="L288">
        <f t="shared" ca="1" si="100"/>
        <v>177040</v>
      </c>
      <c r="M288">
        <f t="shared" ca="1" si="98"/>
        <v>145010.43470980827</v>
      </c>
      <c r="N288">
        <f t="shared" ca="1" si="101"/>
        <v>62557.883494215654</v>
      </c>
      <c r="O288">
        <f t="shared" ca="1" si="99"/>
        <v>19583</v>
      </c>
      <c r="P288">
        <f t="shared" ca="1" si="102"/>
        <v>30215.967824800115</v>
      </c>
      <c r="Q288">
        <f t="shared" ca="1" si="103"/>
        <v>23235.366748248813</v>
      </c>
      <c r="R288">
        <f t="shared" ca="1" si="104"/>
        <v>262833.25024246448</v>
      </c>
      <c r="S288">
        <f t="shared" ca="1" si="105"/>
        <v>194809.40253460838</v>
      </c>
      <c r="T288">
        <f t="shared" ca="1" si="106"/>
        <v>68023.847707856097</v>
      </c>
    </row>
    <row r="289" spans="1:20" x14ac:dyDescent="0.25">
      <c r="A289">
        <f t="shared" ca="1" si="87"/>
        <v>2</v>
      </c>
      <c r="B289" t="str">
        <f t="shared" ca="1" si="88"/>
        <v>female</v>
      </c>
      <c r="C289">
        <f t="shared" ca="1" si="89"/>
        <v>32</v>
      </c>
      <c r="D289" t="str">
        <f t="shared" ca="1" si="90"/>
        <v>Sales</v>
      </c>
      <c r="E289">
        <f t="shared" ca="1" si="91"/>
        <v>5</v>
      </c>
      <c r="F289" t="str">
        <f t="shared" ca="1" si="92"/>
        <v>Masters</v>
      </c>
      <c r="G289">
        <f t="shared" ca="1" si="93"/>
        <v>4</v>
      </c>
      <c r="H289">
        <f t="shared" ca="1" si="94"/>
        <v>0</v>
      </c>
      <c r="I289">
        <f t="shared" ca="1" si="95"/>
        <v>58798</v>
      </c>
      <c r="J289" t="str">
        <f t="shared" ca="1" si="96"/>
        <v>Gwadar</v>
      </c>
      <c r="K289">
        <f t="shared" ca="1" si="97"/>
        <v>9</v>
      </c>
      <c r="L289">
        <f t="shared" ca="1" si="100"/>
        <v>293990</v>
      </c>
      <c r="M289">
        <f t="shared" ca="1" si="98"/>
        <v>186254.02852198269</v>
      </c>
      <c r="N289">
        <f t="shared" ca="1" si="101"/>
        <v>0</v>
      </c>
      <c r="O289">
        <f t="shared" ca="1" si="99"/>
        <v>0</v>
      </c>
      <c r="P289">
        <f t="shared" ca="1" si="102"/>
        <v>114910.97259819717</v>
      </c>
      <c r="Q289">
        <f t="shared" ca="1" si="103"/>
        <v>2677.9211064725378</v>
      </c>
      <c r="R289">
        <f t="shared" ca="1" si="104"/>
        <v>296667.92110647255</v>
      </c>
      <c r="S289">
        <f t="shared" ca="1" si="105"/>
        <v>301165.00112017989</v>
      </c>
      <c r="T289">
        <f t="shared" ca="1" si="106"/>
        <v>-4497.0800137073384</v>
      </c>
    </row>
    <row r="290" spans="1:20" x14ac:dyDescent="0.25">
      <c r="A290">
        <f t="shared" ca="1" si="87"/>
        <v>1</v>
      </c>
      <c r="B290" t="str">
        <f t="shared" ca="1" si="88"/>
        <v>male</v>
      </c>
      <c r="C290">
        <f t="shared" ca="1" si="89"/>
        <v>29</v>
      </c>
      <c r="D290" t="str">
        <f t="shared" ca="1" si="90"/>
        <v>Data Science</v>
      </c>
      <c r="E290">
        <f t="shared" ca="1" si="91"/>
        <v>2</v>
      </c>
      <c r="F290" t="str">
        <f t="shared" ca="1" si="92"/>
        <v>Matric</v>
      </c>
      <c r="G290">
        <f t="shared" ca="1" si="93"/>
        <v>1</v>
      </c>
      <c r="H290">
        <f t="shared" ca="1" si="94"/>
        <v>1</v>
      </c>
      <c r="I290">
        <f t="shared" ca="1" si="95"/>
        <v>67131</v>
      </c>
      <c r="J290" t="str">
        <f t="shared" ca="1" si="96"/>
        <v>Rawalpindi</v>
      </c>
      <c r="K290">
        <f t="shared" ca="1" si="97"/>
        <v>8</v>
      </c>
      <c r="L290">
        <f t="shared" ca="1" si="100"/>
        <v>335655</v>
      </c>
      <c r="M290">
        <f t="shared" ca="1" si="98"/>
        <v>109010.85035714194</v>
      </c>
      <c r="N290">
        <f t="shared" ca="1" si="101"/>
        <v>28392.593737625499</v>
      </c>
      <c r="O290">
        <f t="shared" ca="1" si="99"/>
        <v>28328</v>
      </c>
      <c r="P290">
        <f t="shared" ca="1" si="102"/>
        <v>120955.81662650799</v>
      </c>
      <c r="Q290">
        <f t="shared" ca="1" si="103"/>
        <v>88068.205250317464</v>
      </c>
      <c r="R290">
        <f t="shared" ca="1" si="104"/>
        <v>452115.79898794298</v>
      </c>
      <c r="S290">
        <f t="shared" ca="1" si="105"/>
        <v>258294.66698364992</v>
      </c>
      <c r="T290">
        <f t="shared" ca="1" si="106"/>
        <v>193821.13200429306</v>
      </c>
    </row>
    <row r="291" spans="1:20" x14ac:dyDescent="0.25">
      <c r="A291">
        <f t="shared" ca="1" si="87"/>
        <v>2</v>
      </c>
      <c r="B291" t="str">
        <f t="shared" ca="1" si="88"/>
        <v>female</v>
      </c>
      <c r="C291">
        <f t="shared" ca="1" si="89"/>
        <v>35</v>
      </c>
      <c r="D291" t="str">
        <f t="shared" ca="1" si="90"/>
        <v>Sales</v>
      </c>
      <c r="E291">
        <f t="shared" ca="1" si="91"/>
        <v>5</v>
      </c>
      <c r="F291" t="str">
        <f t="shared" ca="1" si="92"/>
        <v>Matric</v>
      </c>
      <c r="G291">
        <f t="shared" ca="1" si="93"/>
        <v>1</v>
      </c>
      <c r="H291">
        <f t="shared" ca="1" si="94"/>
        <v>2</v>
      </c>
      <c r="I291">
        <f t="shared" ca="1" si="95"/>
        <v>33776</v>
      </c>
      <c r="J291" t="str">
        <f t="shared" ca="1" si="96"/>
        <v>Lahore</v>
      </c>
      <c r="K291">
        <f t="shared" ca="1" si="97"/>
        <v>2</v>
      </c>
      <c r="L291">
        <f t="shared" ca="1" si="100"/>
        <v>101328</v>
      </c>
      <c r="M291">
        <f t="shared" ca="1" si="98"/>
        <v>63923.442913727951</v>
      </c>
      <c r="N291">
        <f t="shared" ca="1" si="101"/>
        <v>46411.494070557994</v>
      </c>
      <c r="O291">
        <f t="shared" ca="1" si="99"/>
        <v>40994</v>
      </c>
      <c r="P291">
        <f t="shared" ca="1" si="102"/>
        <v>5642.3938430040116</v>
      </c>
      <c r="Q291">
        <f t="shared" ca="1" si="103"/>
        <v>44306.721647136612</v>
      </c>
      <c r="R291">
        <f t="shared" ca="1" si="104"/>
        <v>192046.21571769461</v>
      </c>
      <c r="S291">
        <f t="shared" ca="1" si="105"/>
        <v>110559.83675673197</v>
      </c>
      <c r="T291">
        <f t="shared" ca="1" si="106"/>
        <v>81486.37896096264</v>
      </c>
    </row>
    <row r="292" spans="1:20" x14ac:dyDescent="0.25">
      <c r="A292">
        <f t="shared" ca="1" si="87"/>
        <v>1</v>
      </c>
      <c r="B292" t="str">
        <f t="shared" ca="1" si="88"/>
        <v>male</v>
      </c>
      <c r="C292">
        <f t="shared" ca="1" si="89"/>
        <v>47</v>
      </c>
      <c r="D292" t="str">
        <f t="shared" ca="1" si="90"/>
        <v>Marketing</v>
      </c>
      <c r="E292">
        <f t="shared" ca="1" si="91"/>
        <v>3</v>
      </c>
      <c r="F292" t="str">
        <f t="shared" ca="1" si="92"/>
        <v>Intermediate</v>
      </c>
      <c r="G292">
        <f t="shared" ca="1" si="93"/>
        <v>2</v>
      </c>
      <c r="H292">
        <f t="shared" ca="1" si="94"/>
        <v>2</v>
      </c>
      <c r="I292">
        <f t="shared" ca="1" si="95"/>
        <v>34847</v>
      </c>
      <c r="J292" t="str">
        <f t="shared" ca="1" si="96"/>
        <v>Gwadar</v>
      </c>
      <c r="K292">
        <f t="shared" ca="1" si="97"/>
        <v>9</v>
      </c>
      <c r="L292">
        <f t="shared" ca="1" si="100"/>
        <v>174235</v>
      </c>
      <c r="M292">
        <f t="shared" ca="1" si="98"/>
        <v>53869.726576033208</v>
      </c>
      <c r="N292">
        <f t="shared" ca="1" si="101"/>
        <v>64630.826767950457</v>
      </c>
      <c r="O292">
        <f t="shared" ca="1" si="99"/>
        <v>27249</v>
      </c>
      <c r="P292">
        <f t="shared" ca="1" si="102"/>
        <v>47472.746254084079</v>
      </c>
      <c r="Q292">
        <f t="shared" ca="1" si="103"/>
        <v>8296.7837387193449</v>
      </c>
      <c r="R292">
        <f t="shared" ca="1" si="104"/>
        <v>247162.61050666982</v>
      </c>
      <c r="S292">
        <f t="shared" ca="1" si="105"/>
        <v>128591.47283011729</v>
      </c>
      <c r="T292">
        <f t="shared" ca="1" si="106"/>
        <v>118571.13767655253</v>
      </c>
    </row>
    <row r="293" spans="1:20" x14ac:dyDescent="0.25">
      <c r="A293">
        <f t="shared" ca="1" si="87"/>
        <v>2</v>
      </c>
      <c r="B293" t="str">
        <f t="shared" ca="1" si="88"/>
        <v>female</v>
      </c>
      <c r="C293">
        <f t="shared" ca="1" si="89"/>
        <v>32</v>
      </c>
      <c r="D293" t="str">
        <f t="shared" ca="1" si="90"/>
        <v>IT</v>
      </c>
      <c r="E293">
        <f t="shared" ca="1" si="91"/>
        <v>1</v>
      </c>
      <c r="F293" t="str">
        <f t="shared" ca="1" si="92"/>
        <v>Masters</v>
      </c>
      <c r="G293">
        <f t="shared" ca="1" si="93"/>
        <v>4</v>
      </c>
      <c r="H293">
        <f t="shared" ca="1" si="94"/>
        <v>1</v>
      </c>
      <c r="I293">
        <f t="shared" ca="1" si="95"/>
        <v>41758</v>
      </c>
      <c r="J293" t="str">
        <f t="shared" ca="1" si="96"/>
        <v>Gwadar</v>
      </c>
      <c r="K293">
        <f t="shared" ca="1" si="97"/>
        <v>9</v>
      </c>
      <c r="L293">
        <f t="shared" ca="1" si="100"/>
        <v>167032</v>
      </c>
      <c r="M293">
        <f t="shared" ca="1" si="98"/>
        <v>46735.04426126324</v>
      </c>
      <c r="N293">
        <f t="shared" ca="1" si="101"/>
        <v>13684.670072610412</v>
      </c>
      <c r="O293">
        <f t="shared" ca="1" si="99"/>
        <v>9233</v>
      </c>
      <c r="P293">
        <f t="shared" ca="1" si="102"/>
        <v>6667.8997943995173</v>
      </c>
      <c r="Q293">
        <f t="shared" ca="1" si="103"/>
        <v>54914.542994455798</v>
      </c>
      <c r="R293">
        <f t="shared" ca="1" si="104"/>
        <v>235631.21306706622</v>
      </c>
      <c r="S293">
        <f t="shared" ca="1" si="105"/>
        <v>62635.94405566276</v>
      </c>
      <c r="T293">
        <f t="shared" ca="1" si="106"/>
        <v>172995.26901140346</v>
      </c>
    </row>
    <row r="294" spans="1:20" x14ac:dyDescent="0.25">
      <c r="A294">
        <f t="shared" ca="1" si="87"/>
        <v>2</v>
      </c>
      <c r="B294" t="str">
        <f t="shared" ca="1" si="88"/>
        <v>female</v>
      </c>
      <c r="C294">
        <f t="shared" ca="1" si="89"/>
        <v>28</v>
      </c>
      <c r="D294" t="str">
        <f t="shared" ca="1" si="90"/>
        <v>Sales</v>
      </c>
      <c r="E294">
        <f t="shared" ca="1" si="91"/>
        <v>5</v>
      </c>
      <c r="F294" t="str">
        <f t="shared" ca="1" si="92"/>
        <v>Graduation</v>
      </c>
      <c r="G294">
        <f t="shared" ca="1" si="93"/>
        <v>3</v>
      </c>
      <c r="H294">
        <f t="shared" ca="1" si="94"/>
        <v>1</v>
      </c>
      <c r="I294">
        <f t="shared" ca="1" si="95"/>
        <v>41657</v>
      </c>
      <c r="J294" t="str">
        <f t="shared" ca="1" si="96"/>
        <v>Hyderabad</v>
      </c>
      <c r="K294">
        <f t="shared" ca="1" si="97"/>
        <v>7</v>
      </c>
      <c r="L294">
        <f t="shared" ca="1" si="100"/>
        <v>208285</v>
      </c>
      <c r="M294">
        <f t="shared" ca="1" si="98"/>
        <v>73442.278973121967</v>
      </c>
      <c r="N294">
        <f t="shared" ca="1" si="101"/>
        <v>34642.260689508112</v>
      </c>
      <c r="O294">
        <f t="shared" ca="1" si="99"/>
        <v>8120</v>
      </c>
      <c r="P294">
        <f t="shared" ca="1" si="102"/>
        <v>50005.234486588291</v>
      </c>
      <c r="Q294">
        <f t="shared" ca="1" si="103"/>
        <v>34604.139225514191</v>
      </c>
      <c r="R294">
        <f t="shared" ca="1" si="104"/>
        <v>277531.39991502231</v>
      </c>
      <c r="S294">
        <f t="shared" ca="1" si="105"/>
        <v>131567.51345971026</v>
      </c>
      <c r="T294">
        <f t="shared" ca="1" si="106"/>
        <v>145963.88645531205</v>
      </c>
    </row>
    <row r="295" spans="1:20" x14ac:dyDescent="0.25">
      <c r="A295">
        <f t="shared" ca="1" si="87"/>
        <v>2</v>
      </c>
      <c r="B295" t="str">
        <f t="shared" ca="1" si="88"/>
        <v>female</v>
      </c>
      <c r="C295">
        <f t="shared" ca="1" si="89"/>
        <v>38</v>
      </c>
      <c r="D295" t="str">
        <f t="shared" ca="1" si="90"/>
        <v>Management</v>
      </c>
      <c r="E295">
        <f t="shared" ca="1" si="91"/>
        <v>6</v>
      </c>
      <c r="F295" t="str">
        <f t="shared" ca="1" si="92"/>
        <v>Matric</v>
      </c>
      <c r="G295">
        <f t="shared" ca="1" si="93"/>
        <v>1</v>
      </c>
      <c r="H295">
        <f t="shared" ca="1" si="94"/>
        <v>0</v>
      </c>
      <c r="I295">
        <f t="shared" ca="1" si="95"/>
        <v>50897</v>
      </c>
      <c r="J295" t="str">
        <f t="shared" ca="1" si="96"/>
        <v>Multan</v>
      </c>
      <c r="K295">
        <f t="shared" ca="1" si="97"/>
        <v>4</v>
      </c>
      <c r="L295">
        <f t="shared" ca="1" si="100"/>
        <v>203588</v>
      </c>
      <c r="M295">
        <f t="shared" ca="1" si="98"/>
        <v>194426.576154601</v>
      </c>
      <c r="N295">
        <f t="shared" ca="1" si="101"/>
        <v>0</v>
      </c>
      <c r="O295">
        <f t="shared" ca="1" si="99"/>
        <v>0</v>
      </c>
      <c r="P295">
        <f t="shared" ca="1" si="102"/>
        <v>92321.016474675213</v>
      </c>
      <c r="Q295">
        <f t="shared" ca="1" si="103"/>
        <v>15344.469018007685</v>
      </c>
      <c r="R295">
        <f t="shared" ca="1" si="104"/>
        <v>218932.46901800769</v>
      </c>
      <c r="S295">
        <f t="shared" ca="1" si="105"/>
        <v>286747.59262927622</v>
      </c>
      <c r="T295">
        <f t="shared" ca="1" si="106"/>
        <v>-67815.123611268529</v>
      </c>
    </row>
    <row r="296" spans="1:20" x14ac:dyDescent="0.25">
      <c r="A296">
        <f t="shared" ca="1" si="87"/>
        <v>1</v>
      </c>
      <c r="B296" t="str">
        <f t="shared" ca="1" si="88"/>
        <v>male</v>
      </c>
      <c r="C296">
        <f t="shared" ca="1" si="89"/>
        <v>43</v>
      </c>
      <c r="D296" t="str">
        <f t="shared" ca="1" si="90"/>
        <v>IT</v>
      </c>
      <c r="E296">
        <f t="shared" ca="1" si="91"/>
        <v>1</v>
      </c>
      <c r="F296" t="str">
        <f t="shared" ca="1" si="92"/>
        <v>Matric</v>
      </c>
      <c r="G296">
        <f t="shared" ca="1" si="93"/>
        <v>1</v>
      </c>
      <c r="H296">
        <f t="shared" ca="1" si="94"/>
        <v>0</v>
      </c>
      <c r="I296">
        <f t="shared" ca="1" si="95"/>
        <v>64760</v>
      </c>
      <c r="J296" t="str">
        <f t="shared" ca="1" si="96"/>
        <v>Lahore</v>
      </c>
      <c r="K296">
        <f t="shared" ca="1" si="97"/>
        <v>2</v>
      </c>
      <c r="L296">
        <f t="shared" ca="1" si="100"/>
        <v>323800</v>
      </c>
      <c r="M296">
        <f t="shared" ca="1" si="98"/>
        <v>243093.61678727943</v>
      </c>
      <c r="N296">
        <f t="shared" ca="1" si="101"/>
        <v>0</v>
      </c>
      <c r="O296">
        <f t="shared" ca="1" si="99"/>
        <v>0</v>
      </c>
      <c r="P296">
        <f t="shared" ca="1" si="102"/>
        <v>8899.7884782725632</v>
      </c>
      <c r="Q296">
        <f t="shared" ca="1" si="103"/>
        <v>93517.7339655291</v>
      </c>
      <c r="R296">
        <f t="shared" ca="1" si="104"/>
        <v>417317.73396552913</v>
      </c>
      <c r="S296">
        <f t="shared" ca="1" si="105"/>
        <v>251993.40526555199</v>
      </c>
      <c r="T296">
        <f t="shared" ca="1" si="106"/>
        <v>165324.32869997714</v>
      </c>
    </row>
    <row r="297" spans="1:20" x14ac:dyDescent="0.25">
      <c r="A297">
        <f t="shared" ca="1" si="87"/>
        <v>2</v>
      </c>
      <c r="B297" t="str">
        <f t="shared" ca="1" si="88"/>
        <v>female</v>
      </c>
      <c r="C297">
        <f t="shared" ca="1" si="89"/>
        <v>48</v>
      </c>
      <c r="D297" t="str">
        <f t="shared" ca="1" si="90"/>
        <v>IT</v>
      </c>
      <c r="E297">
        <f t="shared" ca="1" si="91"/>
        <v>1</v>
      </c>
      <c r="F297" t="str">
        <f t="shared" ca="1" si="92"/>
        <v>Masters</v>
      </c>
      <c r="G297">
        <f t="shared" ca="1" si="93"/>
        <v>4</v>
      </c>
      <c r="H297">
        <f t="shared" ca="1" si="94"/>
        <v>1</v>
      </c>
      <c r="I297">
        <f t="shared" ca="1" si="95"/>
        <v>41706</v>
      </c>
      <c r="J297" t="str">
        <f t="shared" ca="1" si="96"/>
        <v>Lahore</v>
      </c>
      <c r="K297">
        <f t="shared" ca="1" si="97"/>
        <v>2</v>
      </c>
      <c r="L297">
        <f t="shared" ca="1" si="100"/>
        <v>125118</v>
      </c>
      <c r="M297">
        <f t="shared" ca="1" si="98"/>
        <v>94478.21219403985</v>
      </c>
      <c r="N297">
        <f t="shared" ca="1" si="101"/>
        <v>22186.747170821916</v>
      </c>
      <c r="O297">
        <f t="shared" ca="1" si="99"/>
        <v>12948</v>
      </c>
      <c r="P297">
        <f t="shared" ca="1" si="102"/>
        <v>27126.888805499486</v>
      </c>
      <c r="Q297">
        <f t="shared" ca="1" si="103"/>
        <v>13220.081516613498</v>
      </c>
      <c r="R297">
        <f t="shared" ca="1" si="104"/>
        <v>160524.82868743539</v>
      </c>
      <c r="S297">
        <f t="shared" ca="1" si="105"/>
        <v>134553.10099953934</v>
      </c>
      <c r="T297">
        <f t="shared" ca="1" si="106"/>
        <v>25971.727687896055</v>
      </c>
    </row>
    <row r="298" spans="1:20" x14ac:dyDescent="0.25">
      <c r="A298">
        <f t="shared" ca="1" si="87"/>
        <v>2</v>
      </c>
      <c r="B298" t="str">
        <f t="shared" ca="1" si="88"/>
        <v>female</v>
      </c>
      <c r="C298">
        <f t="shared" ca="1" si="89"/>
        <v>45</v>
      </c>
      <c r="D298" t="str">
        <f t="shared" ca="1" si="90"/>
        <v>IT</v>
      </c>
      <c r="E298">
        <f t="shared" ca="1" si="91"/>
        <v>1</v>
      </c>
      <c r="F298" t="str">
        <f t="shared" ca="1" si="92"/>
        <v>Matric</v>
      </c>
      <c r="G298">
        <f t="shared" ca="1" si="93"/>
        <v>1</v>
      </c>
      <c r="H298">
        <f t="shared" ca="1" si="94"/>
        <v>1</v>
      </c>
      <c r="I298">
        <f t="shared" ca="1" si="95"/>
        <v>34428</v>
      </c>
      <c r="J298" t="str">
        <f t="shared" ca="1" si="96"/>
        <v>Gwadar</v>
      </c>
      <c r="K298">
        <f t="shared" ca="1" si="97"/>
        <v>9</v>
      </c>
      <c r="L298">
        <f t="shared" ca="1" si="100"/>
        <v>206568</v>
      </c>
      <c r="M298">
        <f t="shared" ca="1" si="98"/>
        <v>49300.574947640009</v>
      </c>
      <c r="N298">
        <f t="shared" ca="1" si="101"/>
        <v>11588.517307481841</v>
      </c>
      <c r="O298">
        <f t="shared" ca="1" si="99"/>
        <v>8492</v>
      </c>
      <c r="P298">
        <f t="shared" ca="1" si="102"/>
        <v>18971.544324585971</v>
      </c>
      <c r="Q298">
        <f t="shared" ca="1" si="103"/>
        <v>23765.069983340549</v>
      </c>
      <c r="R298">
        <f t="shared" ca="1" si="104"/>
        <v>241921.58729082238</v>
      </c>
      <c r="S298">
        <f t="shared" ca="1" si="105"/>
        <v>76764.119272225973</v>
      </c>
      <c r="T298">
        <f t="shared" ca="1" si="106"/>
        <v>165157.46801859641</v>
      </c>
    </row>
    <row r="299" spans="1:20" x14ac:dyDescent="0.25">
      <c r="A299">
        <f t="shared" ca="1" si="87"/>
        <v>1</v>
      </c>
      <c r="B299" t="str">
        <f t="shared" ca="1" si="88"/>
        <v>male</v>
      </c>
      <c r="C299">
        <f t="shared" ca="1" si="89"/>
        <v>34</v>
      </c>
      <c r="D299" t="str">
        <f t="shared" ca="1" si="90"/>
        <v>Health</v>
      </c>
      <c r="E299">
        <f t="shared" ca="1" si="91"/>
        <v>4</v>
      </c>
      <c r="F299" t="str">
        <f t="shared" ca="1" si="92"/>
        <v>Graduation</v>
      </c>
      <c r="G299">
        <f t="shared" ca="1" si="93"/>
        <v>3</v>
      </c>
      <c r="H299">
        <f t="shared" ca="1" si="94"/>
        <v>2</v>
      </c>
      <c r="I299">
        <f t="shared" ca="1" si="95"/>
        <v>47024</v>
      </c>
      <c r="J299" t="str">
        <f t="shared" ca="1" si="96"/>
        <v>Peshawar</v>
      </c>
      <c r="K299">
        <f t="shared" ca="1" si="97"/>
        <v>5</v>
      </c>
      <c r="L299">
        <f t="shared" ca="1" si="100"/>
        <v>282144</v>
      </c>
      <c r="M299">
        <f t="shared" ca="1" si="98"/>
        <v>257498.76655342756</v>
      </c>
      <c r="N299">
        <f t="shared" ca="1" si="101"/>
        <v>54656.847654502126</v>
      </c>
      <c r="O299">
        <f t="shared" ca="1" si="99"/>
        <v>21168</v>
      </c>
      <c r="P299">
        <f t="shared" ca="1" si="102"/>
        <v>39285.519689852525</v>
      </c>
      <c r="Q299">
        <f t="shared" ca="1" si="103"/>
        <v>15456.103575973111</v>
      </c>
      <c r="R299">
        <f t="shared" ca="1" si="104"/>
        <v>352256.95123047527</v>
      </c>
      <c r="S299">
        <f t="shared" ca="1" si="105"/>
        <v>317952.2862432801</v>
      </c>
      <c r="T299">
        <f t="shared" ca="1" si="106"/>
        <v>34304.664987195167</v>
      </c>
    </row>
    <row r="300" spans="1:20" x14ac:dyDescent="0.25">
      <c r="A300">
        <f t="shared" ca="1" si="87"/>
        <v>2</v>
      </c>
      <c r="B300" t="str">
        <f t="shared" ca="1" si="88"/>
        <v>female</v>
      </c>
      <c r="C300">
        <f t="shared" ca="1" si="89"/>
        <v>26</v>
      </c>
      <c r="D300" t="str">
        <f t="shared" ca="1" si="90"/>
        <v>IT</v>
      </c>
      <c r="E300">
        <f t="shared" ca="1" si="91"/>
        <v>1</v>
      </c>
      <c r="F300" t="str">
        <f t="shared" ca="1" si="92"/>
        <v>Matric</v>
      </c>
      <c r="G300">
        <f t="shared" ca="1" si="93"/>
        <v>1</v>
      </c>
      <c r="H300">
        <f t="shared" ca="1" si="94"/>
        <v>2</v>
      </c>
      <c r="I300">
        <f t="shared" ca="1" si="95"/>
        <v>39184</v>
      </c>
      <c r="J300" t="str">
        <f t="shared" ca="1" si="96"/>
        <v>Quetta</v>
      </c>
      <c r="K300">
        <f t="shared" ca="1" si="97"/>
        <v>6</v>
      </c>
      <c r="L300">
        <f t="shared" ca="1" si="100"/>
        <v>156736</v>
      </c>
      <c r="M300">
        <f t="shared" ca="1" si="98"/>
        <v>137496.1168575231</v>
      </c>
      <c r="N300">
        <f t="shared" ca="1" si="101"/>
        <v>37424.390527506999</v>
      </c>
      <c r="O300">
        <f t="shared" ca="1" si="99"/>
        <v>18131</v>
      </c>
      <c r="P300">
        <f t="shared" ca="1" si="102"/>
        <v>64920.783256695038</v>
      </c>
      <c r="Q300">
        <f t="shared" ca="1" si="103"/>
        <v>31107.229948260647</v>
      </c>
      <c r="R300">
        <f t="shared" ca="1" si="104"/>
        <v>225267.62047576765</v>
      </c>
      <c r="S300">
        <f t="shared" ca="1" si="105"/>
        <v>220547.90011421812</v>
      </c>
      <c r="T300">
        <f t="shared" ca="1" si="106"/>
        <v>4719.7203615495237</v>
      </c>
    </row>
    <row r="301" spans="1:20" x14ac:dyDescent="0.25">
      <c r="A301">
        <f t="shared" ca="1" si="87"/>
        <v>2</v>
      </c>
      <c r="B301" t="str">
        <f t="shared" ca="1" si="88"/>
        <v>female</v>
      </c>
      <c r="C301">
        <f t="shared" ca="1" si="89"/>
        <v>28</v>
      </c>
      <c r="D301" t="str">
        <f t="shared" ca="1" si="90"/>
        <v>Health</v>
      </c>
      <c r="E301">
        <f t="shared" ca="1" si="91"/>
        <v>4</v>
      </c>
      <c r="F301" t="str">
        <f t="shared" ca="1" si="92"/>
        <v>Intermediate</v>
      </c>
      <c r="G301">
        <f t="shared" ca="1" si="93"/>
        <v>2</v>
      </c>
      <c r="H301">
        <f t="shared" ca="1" si="94"/>
        <v>2</v>
      </c>
      <c r="I301">
        <f t="shared" ca="1" si="95"/>
        <v>53811</v>
      </c>
      <c r="J301" t="str">
        <f t="shared" ca="1" si="96"/>
        <v>Gwadar</v>
      </c>
      <c r="K301">
        <f t="shared" ca="1" si="97"/>
        <v>9</v>
      </c>
      <c r="L301">
        <f t="shared" ca="1" si="100"/>
        <v>322866</v>
      </c>
      <c r="M301">
        <f t="shared" ca="1" si="98"/>
        <v>139715.45046427555</v>
      </c>
      <c r="N301">
        <f t="shared" ca="1" si="101"/>
        <v>27999.383098267645</v>
      </c>
      <c r="O301">
        <f t="shared" ca="1" si="99"/>
        <v>7797</v>
      </c>
      <c r="P301">
        <f t="shared" ca="1" si="102"/>
        <v>43522.183233668999</v>
      </c>
      <c r="Q301">
        <f t="shared" ca="1" si="103"/>
        <v>58859.970940365718</v>
      </c>
      <c r="R301">
        <f t="shared" ca="1" si="104"/>
        <v>409725.35403863341</v>
      </c>
      <c r="S301">
        <f t="shared" ca="1" si="105"/>
        <v>191034.63369794455</v>
      </c>
      <c r="T301">
        <f t="shared" ca="1" si="106"/>
        <v>218690.72034068886</v>
      </c>
    </row>
    <row r="302" spans="1:20" x14ac:dyDescent="0.25">
      <c r="A302">
        <f t="shared" ca="1" si="87"/>
        <v>2</v>
      </c>
      <c r="B302" t="str">
        <f t="shared" ca="1" si="88"/>
        <v>female</v>
      </c>
      <c r="C302">
        <f t="shared" ca="1" si="89"/>
        <v>47</v>
      </c>
      <c r="D302" t="str">
        <f t="shared" ca="1" si="90"/>
        <v>Data Science</v>
      </c>
      <c r="E302">
        <f t="shared" ca="1" si="91"/>
        <v>2</v>
      </c>
      <c r="F302" t="str">
        <f t="shared" ca="1" si="92"/>
        <v>Masters</v>
      </c>
      <c r="G302">
        <f t="shared" ca="1" si="93"/>
        <v>4</v>
      </c>
      <c r="H302">
        <f t="shared" ca="1" si="94"/>
        <v>0</v>
      </c>
      <c r="I302">
        <f t="shared" ca="1" si="95"/>
        <v>53750</v>
      </c>
      <c r="J302" t="str">
        <f t="shared" ca="1" si="96"/>
        <v>Hyderabad</v>
      </c>
      <c r="K302">
        <f t="shared" ca="1" si="97"/>
        <v>7</v>
      </c>
      <c r="L302">
        <f t="shared" ca="1" si="100"/>
        <v>268750</v>
      </c>
      <c r="M302">
        <f t="shared" ca="1" si="98"/>
        <v>223017.42642346781</v>
      </c>
      <c r="N302">
        <f t="shared" ca="1" si="101"/>
        <v>0</v>
      </c>
      <c r="O302">
        <f t="shared" ca="1" si="99"/>
        <v>0</v>
      </c>
      <c r="P302">
        <f t="shared" ca="1" si="102"/>
        <v>37550.350796229148</v>
      </c>
      <c r="Q302">
        <f t="shared" ca="1" si="103"/>
        <v>30578.251869841475</v>
      </c>
      <c r="R302">
        <f t="shared" ca="1" si="104"/>
        <v>299328.25186984148</v>
      </c>
      <c r="S302">
        <f t="shared" ca="1" si="105"/>
        <v>260567.77721969696</v>
      </c>
      <c r="T302">
        <f t="shared" ca="1" si="106"/>
        <v>38760.474650144519</v>
      </c>
    </row>
    <row r="303" spans="1:20" x14ac:dyDescent="0.25">
      <c r="A303">
        <f t="shared" ca="1" si="87"/>
        <v>1</v>
      </c>
      <c r="B303" t="str">
        <f t="shared" ca="1" si="88"/>
        <v>male</v>
      </c>
      <c r="C303">
        <f t="shared" ca="1" si="89"/>
        <v>42</v>
      </c>
      <c r="D303" t="str">
        <f t="shared" ca="1" si="90"/>
        <v>IT</v>
      </c>
      <c r="E303">
        <f t="shared" ca="1" si="91"/>
        <v>1</v>
      </c>
      <c r="F303" t="str">
        <f t="shared" ca="1" si="92"/>
        <v>Graduation</v>
      </c>
      <c r="G303">
        <f t="shared" ca="1" si="93"/>
        <v>3</v>
      </c>
      <c r="H303">
        <f t="shared" ca="1" si="94"/>
        <v>1</v>
      </c>
      <c r="I303">
        <f t="shared" ca="1" si="95"/>
        <v>61658</v>
      </c>
      <c r="J303" t="str">
        <f t="shared" ca="1" si="96"/>
        <v>Peshawar</v>
      </c>
      <c r="K303">
        <f t="shared" ca="1" si="97"/>
        <v>5</v>
      </c>
      <c r="L303">
        <f t="shared" ca="1" si="100"/>
        <v>246632</v>
      </c>
      <c r="M303">
        <f t="shared" ca="1" si="98"/>
        <v>10804.142397680771</v>
      </c>
      <c r="N303">
        <f t="shared" ca="1" si="101"/>
        <v>4997.719597347329</v>
      </c>
      <c r="O303">
        <f t="shared" ca="1" si="99"/>
        <v>1976</v>
      </c>
      <c r="P303">
        <f t="shared" ca="1" si="102"/>
        <v>80886.1702544203</v>
      </c>
      <c r="Q303">
        <f t="shared" ca="1" si="103"/>
        <v>3674.3634327174268</v>
      </c>
      <c r="R303">
        <f t="shared" ca="1" si="104"/>
        <v>255304.08303006476</v>
      </c>
      <c r="S303">
        <f t="shared" ca="1" si="105"/>
        <v>93666.312652101071</v>
      </c>
      <c r="T303">
        <f t="shared" ca="1" si="106"/>
        <v>161637.77037796369</v>
      </c>
    </row>
    <row r="304" spans="1:20" x14ac:dyDescent="0.25">
      <c r="A304">
        <f t="shared" ca="1" si="87"/>
        <v>2</v>
      </c>
      <c r="B304" t="str">
        <f t="shared" ca="1" si="88"/>
        <v>female</v>
      </c>
      <c r="C304">
        <f t="shared" ca="1" si="89"/>
        <v>31</v>
      </c>
      <c r="D304" t="str">
        <f t="shared" ca="1" si="90"/>
        <v>Data Science</v>
      </c>
      <c r="E304">
        <f t="shared" ca="1" si="91"/>
        <v>2</v>
      </c>
      <c r="F304" t="str">
        <f t="shared" ca="1" si="92"/>
        <v>Intermediate</v>
      </c>
      <c r="G304">
        <f t="shared" ca="1" si="93"/>
        <v>2</v>
      </c>
      <c r="H304">
        <f t="shared" ca="1" si="94"/>
        <v>1</v>
      </c>
      <c r="I304">
        <f t="shared" ca="1" si="95"/>
        <v>65972</v>
      </c>
      <c r="J304" t="str">
        <f t="shared" ca="1" si="96"/>
        <v>Lahore</v>
      </c>
      <c r="K304">
        <f t="shared" ca="1" si="97"/>
        <v>2</v>
      </c>
      <c r="L304">
        <f t="shared" ca="1" si="100"/>
        <v>197916</v>
      </c>
      <c r="M304">
        <f t="shared" ca="1" si="98"/>
        <v>19867.738992820225</v>
      </c>
      <c r="N304">
        <f t="shared" ca="1" si="101"/>
        <v>59517.305222832678</v>
      </c>
      <c r="O304">
        <f t="shared" ca="1" si="99"/>
        <v>56555</v>
      </c>
      <c r="P304">
        <f t="shared" ca="1" si="102"/>
        <v>33786.277067837604</v>
      </c>
      <c r="Q304">
        <f t="shared" ca="1" si="103"/>
        <v>15232.870165328604</v>
      </c>
      <c r="R304">
        <f t="shared" ca="1" si="104"/>
        <v>272666.17538816127</v>
      </c>
      <c r="S304">
        <f t="shared" ca="1" si="105"/>
        <v>110209.01606065783</v>
      </c>
      <c r="T304">
        <f t="shared" ca="1" si="106"/>
        <v>162457.15932750344</v>
      </c>
    </row>
    <row r="305" spans="1:20" x14ac:dyDescent="0.25">
      <c r="A305">
        <f t="shared" ca="1" si="87"/>
        <v>1</v>
      </c>
      <c r="B305" t="str">
        <f t="shared" ca="1" si="88"/>
        <v>male</v>
      </c>
      <c r="C305">
        <f t="shared" ca="1" si="89"/>
        <v>27</v>
      </c>
      <c r="D305" t="str">
        <f t="shared" ca="1" si="90"/>
        <v>Sales</v>
      </c>
      <c r="E305">
        <f t="shared" ca="1" si="91"/>
        <v>5</v>
      </c>
      <c r="F305" t="str">
        <f t="shared" ca="1" si="92"/>
        <v>Intermediate</v>
      </c>
      <c r="G305">
        <f t="shared" ca="1" si="93"/>
        <v>2</v>
      </c>
      <c r="H305">
        <f t="shared" ca="1" si="94"/>
        <v>2</v>
      </c>
      <c r="I305">
        <f t="shared" ca="1" si="95"/>
        <v>37421</v>
      </c>
      <c r="J305" t="str">
        <f t="shared" ca="1" si="96"/>
        <v>Lahore</v>
      </c>
      <c r="K305">
        <f t="shared" ca="1" si="97"/>
        <v>2</v>
      </c>
      <c r="L305">
        <f t="shared" ca="1" si="100"/>
        <v>149684</v>
      </c>
      <c r="M305">
        <f t="shared" ca="1" si="98"/>
        <v>9241.9821109615532</v>
      </c>
      <c r="N305">
        <f t="shared" ca="1" si="101"/>
        <v>66219.168061667311</v>
      </c>
      <c r="O305">
        <f t="shared" ca="1" si="99"/>
        <v>26058</v>
      </c>
      <c r="P305">
        <f t="shared" ca="1" si="102"/>
        <v>51764.449053947137</v>
      </c>
      <c r="Q305">
        <f t="shared" ca="1" si="103"/>
        <v>56074.581123885728</v>
      </c>
      <c r="R305">
        <f t="shared" ca="1" si="104"/>
        <v>271977.74918555305</v>
      </c>
      <c r="S305">
        <f t="shared" ca="1" si="105"/>
        <v>87064.431164908689</v>
      </c>
      <c r="T305">
        <f t="shared" ca="1" si="106"/>
        <v>184913.31802064436</v>
      </c>
    </row>
    <row r="306" spans="1:20" x14ac:dyDescent="0.25">
      <c r="A306">
        <f t="shared" ca="1" si="87"/>
        <v>2</v>
      </c>
      <c r="B306" t="str">
        <f t="shared" ca="1" si="88"/>
        <v>female</v>
      </c>
      <c r="C306">
        <f t="shared" ca="1" si="89"/>
        <v>31</v>
      </c>
      <c r="D306" t="str">
        <f t="shared" ca="1" si="90"/>
        <v>IT</v>
      </c>
      <c r="E306">
        <f t="shared" ca="1" si="91"/>
        <v>1</v>
      </c>
      <c r="F306" t="str">
        <f t="shared" ca="1" si="92"/>
        <v>Matric</v>
      </c>
      <c r="G306">
        <f t="shared" ca="1" si="93"/>
        <v>1</v>
      </c>
      <c r="H306">
        <f t="shared" ca="1" si="94"/>
        <v>1</v>
      </c>
      <c r="I306">
        <f t="shared" ca="1" si="95"/>
        <v>48778</v>
      </c>
      <c r="J306" t="str">
        <f t="shared" ca="1" si="96"/>
        <v>Peshawar</v>
      </c>
      <c r="K306">
        <f t="shared" ca="1" si="97"/>
        <v>5</v>
      </c>
      <c r="L306">
        <f t="shared" ca="1" si="100"/>
        <v>195112</v>
      </c>
      <c r="M306">
        <f t="shared" ca="1" si="98"/>
        <v>18919.175003874268</v>
      </c>
      <c r="N306">
        <f t="shared" ca="1" si="101"/>
        <v>19701.001177970891</v>
      </c>
      <c r="O306">
        <f t="shared" ca="1" si="99"/>
        <v>1301</v>
      </c>
      <c r="P306">
        <f t="shared" ca="1" si="102"/>
        <v>61423.219326353217</v>
      </c>
      <c r="Q306">
        <f t="shared" ca="1" si="103"/>
        <v>24759.682636788828</v>
      </c>
      <c r="R306">
        <f t="shared" ca="1" si="104"/>
        <v>239572.68381475972</v>
      </c>
      <c r="S306">
        <f t="shared" ca="1" si="105"/>
        <v>81643.394330227486</v>
      </c>
      <c r="T306">
        <f t="shared" ca="1" si="106"/>
        <v>157929.28948453223</v>
      </c>
    </row>
    <row r="307" spans="1:20" x14ac:dyDescent="0.25">
      <c r="A307">
        <f t="shared" ca="1" si="87"/>
        <v>2</v>
      </c>
      <c r="B307" t="str">
        <f t="shared" ca="1" si="88"/>
        <v>female</v>
      </c>
      <c r="C307">
        <f t="shared" ca="1" si="89"/>
        <v>49</v>
      </c>
      <c r="D307" t="str">
        <f t="shared" ca="1" si="90"/>
        <v>Health</v>
      </c>
      <c r="E307">
        <f t="shared" ca="1" si="91"/>
        <v>4</v>
      </c>
      <c r="F307" t="str">
        <f t="shared" ca="1" si="92"/>
        <v>Graduation</v>
      </c>
      <c r="G307">
        <f t="shared" ca="1" si="93"/>
        <v>3</v>
      </c>
      <c r="H307">
        <f t="shared" ca="1" si="94"/>
        <v>0</v>
      </c>
      <c r="I307">
        <f t="shared" ca="1" si="95"/>
        <v>54467</v>
      </c>
      <c r="J307" t="str">
        <f t="shared" ca="1" si="96"/>
        <v>Peshawar</v>
      </c>
      <c r="K307">
        <f t="shared" ca="1" si="97"/>
        <v>5</v>
      </c>
      <c r="L307">
        <f t="shared" ca="1" si="100"/>
        <v>326802</v>
      </c>
      <c r="M307">
        <f t="shared" ca="1" si="98"/>
        <v>213655.86882911451</v>
      </c>
      <c r="N307">
        <f t="shared" ca="1" si="101"/>
        <v>0</v>
      </c>
      <c r="O307">
        <f t="shared" ca="1" si="99"/>
        <v>0</v>
      </c>
      <c r="P307">
        <f t="shared" ca="1" si="102"/>
        <v>78108.075287890533</v>
      </c>
      <c r="Q307">
        <f t="shared" ca="1" si="103"/>
        <v>38370.672899749996</v>
      </c>
      <c r="R307">
        <f t="shared" ca="1" si="104"/>
        <v>365172.67289975</v>
      </c>
      <c r="S307">
        <f t="shared" ca="1" si="105"/>
        <v>291763.94411700504</v>
      </c>
      <c r="T307">
        <f t="shared" ca="1" si="106"/>
        <v>73408.728782744962</v>
      </c>
    </row>
    <row r="308" spans="1:20" x14ac:dyDescent="0.25">
      <c r="A308">
        <f t="shared" ca="1" si="87"/>
        <v>2</v>
      </c>
      <c r="B308" t="str">
        <f t="shared" ca="1" si="88"/>
        <v>female</v>
      </c>
      <c r="C308">
        <f t="shared" ca="1" si="89"/>
        <v>39</v>
      </c>
      <c r="D308" t="str">
        <f t="shared" ca="1" si="90"/>
        <v>Sales</v>
      </c>
      <c r="E308">
        <f t="shared" ca="1" si="91"/>
        <v>5</v>
      </c>
      <c r="F308" t="str">
        <f t="shared" ca="1" si="92"/>
        <v>Intermediate</v>
      </c>
      <c r="G308">
        <f t="shared" ca="1" si="93"/>
        <v>2</v>
      </c>
      <c r="H308">
        <f t="shared" ca="1" si="94"/>
        <v>1</v>
      </c>
      <c r="I308">
        <f t="shared" ca="1" si="95"/>
        <v>45978</v>
      </c>
      <c r="J308" t="str">
        <f t="shared" ca="1" si="96"/>
        <v>Rawalpindi</v>
      </c>
      <c r="K308">
        <f t="shared" ca="1" si="97"/>
        <v>8</v>
      </c>
      <c r="L308">
        <f t="shared" ca="1" si="100"/>
        <v>137934</v>
      </c>
      <c r="M308">
        <f t="shared" ca="1" si="98"/>
        <v>43630.626754843346</v>
      </c>
      <c r="N308">
        <f t="shared" ca="1" si="101"/>
        <v>35767.079017960823</v>
      </c>
      <c r="O308">
        <f t="shared" ca="1" si="99"/>
        <v>7151</v>
      </c>
      <c r="P308">
        <f t="shared" ca="1" si="102"/>
        <v>47935.213640234775</v>
      </c>
      <c r="Q308">
        <f t="shared" ca="1" si="103"/>
        <v>43378.09345754965</v>
      </c>
      <c r="R308">
        <f t="shared" ca="1" si="104"/>
        <v>217079.17247551045</v>
      </c>
      <c r="S308">
        <f t="shared" ca="1" si="105"/>
        <v>98716.840395078121</v>
      </c>
      <c r="T308">
        <f t="shared" ca="1" si="106"/>
        <v>118362.33208043233</v>
      </c>
    </row>
    <row r="309" spans="1:20" x14ac:dyDescent="0.25">
      <c r="A309">
        <f t="shared" ca="1" si="87"/>
        <v>2</v>
      </c>
      <c r="B309" t="str">
        <f t="shared" ca="1" si="88"/>
        <v>female</v>
      </c>
      <c r="C309">
        <f t="shared" ca="1" si="89"/>
        <v>43</v>
      </c>
      <c r="D309" t="str">
        <f t="shared" ca="1" si="90"/>
        <v>Management</v>
      </c>
      <c r="E309">
        <f t="shared" ca="1" si="91"/>
        <v>6</v>
      </c>
      <c r="F309" t="str">
        <f t="shared" ca="1" si="92"/>
        <v>Masters</v>
      </c>
      <c r="G309">
        <f t="shared" ca="1" si="93"/>
        <v>4</v>
      </c>
      <c r="H309">
        <f t="shared" ca="1" si="94"/>
        <v>2</v>
      </c>
      <c r="I309">
        <f t="shared" ca="1" si="95"/>
        <v>52279</v>
      </c>
      <c r="J309" t="str">
        <f t="shared" ca="1" si="96"/>
        <v>Peshawar</v>
      </c>
      <c r="K309">
        <f t="shared" ca="1" si="97"/>
        <v>5</v>
      </c>
      <c r="L309">
        <f t="shared" ca="1" si="100"/>
        <v>261395</v>
      </c>
      <c r="M309">
        <f t="shared" ca="1" si="98"/>
        <v>101157.98080053226</v>
      </c>
      <c r="N309">
        <f t="shared" ca="1" si="101"/>
        <v>6206.0407513758428</v>
      </c>
      <c r="O309">
        <f t="shared" ca="1" si="99"/>
        <v>3302</v>
      </c>
      <c r="P309">
        <f t="shared" ca="1" si="102"/>
        <v>78642.276418861045</v>
      </c>
      <c r="Q309">
        <f t="shared" ca="1" si="103"/>
        <v>35090.594181588924</v>
      </c>
      <c r="R309">
        <f t="shared" ca="1" si="104"/>
        <v>302691.63493296475</v>
      </c>
      <c r="S309">
        <f t="shared" ca="1" si="105"/>
        <v>183102.2572193933</v>
      </c>
      <c r="T309">
        <f t="shared" ca="1" si="106"/>
        <v>119589.37771357145</v>
      </c>
    </row>
    <row r="310" spans="1:20" x14ac:dyDescent="0.25">
      <c r="A310">
        <f t="shared" ca="1" si="87"/>
        <v>1</v>
      </c>
      <c r="B310" t="str">
        <f t="shared" ca="1" si="88"/>
        <v>male</v>
      </c>
      <c r="C310">
        <f t="shared" ca="1" si="89"/>
        <v>49</v>
      </c>
      <c r="D310" t="str">
        <f t="shared" ca="1" si="90"/>
        <v>Health</v>
      </c>
      <c r="E310">
        <f t="shared" ca="1" si="91"/>
        <v>4</v>
      </c>
      <c r="F310" t="str">
        <f t="shared" ca="1" si="92"/>
        <v>Intermediate</v>
      </c>
      <c r="G310">
        <f t="shared" ca="1" si="93"/>
        <v>2</v>
      </c>
      <c r="H310">
        <f t="shared" ca="1" si="94"/>
        <v>2</v>
      </c>
      <c r="I310">
        <f t="shared" ca="1" si="95"/>
        <v>38220</v>
      </c>
      <c r="J310" t="str">
        <f t="shared" ca="1" si="96"/>
        <v>Peshawar</v>
      </c>
      <c r="K310">
        <f t="shared" ca="1" si="97"/>
        <v>5</v>
      </c>
      <c r="L310">
        <f t="shared" ca="1" si="100"/>
        <v>152880</v>
      </c>
      <c r="M310">
        <f t="shared" ca="1" si="98"/>
        <v>136640.06326435311</v>
      </c>
      <c r="N310">
        <f t="shared" ca="1" si="101"/>
        <v>75303.838300258954</v>
      </c>
      <c r="O310">
        <f t="shared" ca="1" si="99"/>
        <v>71578</v>
      </c>
      <c r="P310">
        <f t="shared" ca="1" si="102"/>
        <v>27730.464460941163</v>
      </c>
      <c r="Q310">
        <f t="shared" ca="1" si="103"/>
        <v>14257.129925626738</v>
      </c>
      <c r="R310">
        <f t="shared" ca="1" si="104"/>
        <v>242440.96822588571</v>
      </c>
      <c r="S310">
        <f t="shared" ca="1" si="105"/>
        <v>235948.52772529429</v>
      </c>
      <c r="T310">
        <f t="shared" ca="1" si="106"/>
        <v>6492.4405005914159</v>
      </c>
    </row>
    <row r="311" spans="1:20" x14ac:dyDescent="0.25">
      <c r="A311">
        <f t="shared" ca="1" si="87"/>
        <v>2</v>
      </c>
      <c r="B311" t="str">
        <f t="shared" ca="1" si="88"/>
        <v>female</v>
      </c>
      <c r="C311">
        <f t="shared" ca="1" si="89"/>
        <v>40</v>
      </c>
      <c r="D311" t="str">
        <f t="shared" ca="1" si="90"/>
        <v>IT</v>
      </c>
      <c r="E311">
        <f t="shared" ca="1" si="91"/>
        <v>1</v>
      </c>
      <c r="F311" t="str">
        <f t="shared" ca="1" si="92"/>
        <v>Graduation</v>
      </c>
      <c r="G311">
        <f t="shared" ca="1" si="93"/>
        <v>3</v>
      </c>
      <c r="H311">
        <f t="shared" ca="1" si="94"/>
        <v>0</v>
      </c>
      <c r="I311">
        <f t="shared" ca="1" si="95"/>
        <v>68242</v>
      </c>
      <c r="J311" t="str">
        <f t="shared" ca="1" si="96"/>
        <v>Rawalpindi</v>
      </c>
      <c r="K311">
        <f t="shared" ca="1" si="97"/>
        <v>8</v>
      </c>
      <c r="L311">
        <f t="shared" ca="1" si="100"/>
        <v>204726</v>
      </c>
      <c r="M311">
        <f t="shared" ca="1" si="98"/>
        <v>134752.01899430103</v>
      </c>
      <c r="N311">
        <f t="shared" ca="1" si="101"/>
        <v>0</v>
      </c>
      <c r="O311">
        <f t="shared" ca="1" si="99"/>
        <v>0</v>
      </c>
      <c r="P311">
        <f t="shared" ca="1" si="102"/>
        <v>110756.30248546052</v>
      </c>
      <c r="Q311">
        <f t="shared" ca="1" si="103"/>
        <v>97204.312694412991</v>
      </c>
      <c r="R311">
        <f t="shared" ca="1" si="104"/>
        <v>301930.31269441301</v>
      </c>
      <c r="S311">
        <f t="shared" ca="1" si="105"/>
        <v>245508.32147976157</v>
      </c>
      <c r="T311">
        <f t="shared" ca="1" si="106"/>
        <v>56421.99121465144</v>
      </c>
    </row>
    <row r="312" spans="1:20" x14ac:dyDescent="0.25">
      <c r="A312">
        <f t="shared" ca="1" si="87"/>
        <v>1</v>
      </c>
      <c r="B312" t="str">
        <f t="shared" ca="1" si="88"/>
        <v>male</v>
      </c>
      <c r="C312">
        <f t="shared" ca="1" si="89"/>
        <v>39</v>
      </c>
      <c r="D312" t="str">
        <f t="shared" ca="1" si="90"/>
        <v>Management</v>
      </c>
      <c r="E312">
        <f t="shared" ca="1" si="91"/>
        <v>6</v>
      </c>
      <c r="F312" t="str">
        <f t="shared" ca="1" si="92"/>
        <v>Masters</v>
      </c>
      <c r="G312">
        <f t="shared" ca="1" si="93"/>
        <v>4</v>
      </c>
      <c r="H312">
        <f t="shared" ca="1" si="94"/>
        <v>0</v>
      </c>
      <c r="I312">
        <f t="shared" ca="1" si="95"/>
        <v>66577</v>
      </c>
      <c r="J312" t="str">
        <f t="shared" ca="1" si="96"/>
        <v>Islamabad</v>
      </c>
      <c r="K312">
        <f t="shared" ca="1" si="97"/>
        <v>3</v>
      </c>
      <c r="L312">
        <f t="shared" ca="1" si="100"/>
        <v>332885</v>
      </c>
      <c r="M312">
        <f t="shared" ca="1" si="98"/>
        <v>231095.06555068103</v>
      </c>
      <c r="N312">
        <f t="shared" ca="1" si="101"/>
        <v>0</v>
      </c>
      <c r="O312">
        <f t="shared" ca="1" si="99"/>
        <v>0</v>
      </c>
      <c r="P312">
        <f t="shared" ca="1" si="102"/>
        <v>116290.6102017721</v>
      </c>
      <c r="Q312">
        <f t="shared" ca="1" si="103"/>
        <v>33000.071536361727</v>
      </c>
      <c r="R312">
        <f t="shared" ca="1" si="104"/>
        <v>365885.07153636171</v>
      </c>
      <c r="S312">
        <f t="shared" ca="1" si="105"/>
        <v>347385.67575245316</v>
      </c>
      <c r="T312">
        <f t="shared" ca="1" si="106"/>
        <v>18499.395783908549</v>
      </c>
    </row>
    <row r="313" spans="1:20" x14ac:dyDescent="0.25">
      <c r="A313">
        <f t="shared" ca="1" si="87"/>
        <v>1</v>
      </c>
      <c r="B313" t="str">
        <f t="shared" ca="1" si="88"/>
        <v>male</v>
      </c>
      <c r="C313">
        <f t="shared" ca="1" si="89"/>
        <v>31</v>
      </c>
      <c r="D313" t="str">
        <f t="shared" ca="1" si="90"/>
        <v>IT</v>
      </c>
      <c r="E313">
        <f t="shared" ca="1" si="91"/>
        <v>1</v>
      </c>
      <c r="F313" t="str">
        <f t="shared" ca="1" si="92"/>
        <v>Matric</v>
      </c>
      <c r="G313">
        <f t="shared" ca="1" si="93"/>
        <v>1</v>
      </c>
      <c r="H313">
        <f t="shared" ca="1" si="94"/>
        <v>1</v>
      </c>
      <c r="I313">
        <f t="shared" ca="1" si="95"/>
        <v>56306</v>
      </c>
      <c r="J313" t="str">
        <f t="shared" ca="1" si="96"/>
        <v>Peshawar</v>
      </c>
      <c r="K313">
        <f t="shared" ca="1" si="97"/>
        <v>5</v>
      </c>
      <c r="L313">
        <f t="shared" ca="1" si="100"/>
        <v>281530</v>
      </c>
      <c r="M313">
        <f t="shared" ca="1" si="98"/>
        <v>273793.62024903268</v>
      </c>
      <c r="N313">
        <f t="shared" ca="1" si="101"/>
        <v>12331.566248054638</v>
      </c>
      <c r="O313">
        <f t="shared" ca="1" si="99"/>
        <v>6013</v>
      </c>
      <c r="P313">
        <f t="shared" ca="1" si="102"/>
        <v>88320.500072630384</v>
      </c>
      <c r="Q313">
        <f t="shared" ca="1" si="103"/>
        <v>38722.23493556121</v>
      </c>
      <c r="R313">
        <f t="shared" ca="1" si="104"/>
        <v>332583.80118361581</v>
      </c>
      <c r="S313">
        <f t="shared" ca="1" si="105"/>
        <v>368127.1203216631</v>
      </c>
      <c r="T313">
        <f t="shared" ca="1" si="106"/>
        <v>-35543.319138047285</v>
      </c>
    </row>
    <row r="314" spans="1:20" x14ac:dyDescent="0.25">
      <c r="A314">
        <f t="shared" ca="1" si="87"/>
        <v>1</v>
      </c>
      <c r="B314" t="str">
        <f t="shared" ca="1" si="88"/>
        <v>male</v>
      </c>
      <c r="C314">
        <f t="shared" ca="1" si="89"/>
        <v>35</v>
      </c>
      <c r="D314" t="str">
        <f t="shared" ca="1" si="90"/>
        <v>Data Science</v>
      </c>
      <c r="E314">
        <f t="shared" ca="1" si="91"/>
        <v>2</v>
      </c>
      <c r="F314" t="str">
        <f t="shared" ca="1" si="92"/>
        <v>Graduation</v>
      </c>
      <c r="G314">
        <f t="shared" ca="1" si="93"/>
        <v>3</v>
      </c>
      <c r="H314">
        <f t="shared" ca="1" si="94"/>
        <v>0</v>
      </c>
      <c r="I314">
        <f t="shared" ca="1" si="95"/>
        <v>39316</v>
      </c>
      <c r="J314" t="str">
        <f t="shared" ca="1" si="96"/>
        <v>Islamabad</v>
      </c>
      <c r="K314">
        <f t="shared" ca="1" si="97"/>
        <v>3</v>
      </c>
      <c r="L314">
        <f t="shared" ca="1" si="100"/>
        <v>157264</v>
      </c>
      <c r="M314">
        <f t="shared" ca="1" si="98"/>
        <v>110017.15063482188</v>
      </c>
      <c r="N314">
        <f t="shared" ca="1" si="101"/>
        <v>0</v>
      </c>
      <c r="O314">
        <f t="shared" ca="1" si="99"/>
        <v>0</v>
      </c>
      <c r="P314">
        <f t="shared" ca="1" si="102"/>
        <v>62590.669896828163</v>
      </c>
      <c r="Q314">
        <f t="shared" ca="1" si="103"/>
        <v>55098.516354035783</v>
      </c>
      <c r="R314">
        <f t="shared" ca="1" si="104"/>
        <v>212362.51635403579</v>
      </c>
      <c r="S314">
        <f t="shared" ca="1" si="105"/>
        <v>172607.82053165004</v>
      </c>
      <c r="T314">
        <f t="shared" ca="1" si="106"/>
        <v>39754.695822385751</v>
      </c>
    </row>
    <row r="315" spans="1:20" x14ac:dyDescent="0.25">
      <c r="A315">
        <f t="shared" ca="1" si="87"/>
        <v>1</v>
      </c>
      <c r="B315" t="str">
        <f t="shared" ca="1" si="88"/>
        <v>male</v>
      </c>
      <c r="C315">
        <f t="shared" ca="1" si="89"/>
        <v>38</v>
      </c>
      <c r="D315" t="str">
        <f t="shared" ca="1" si="90"/>
        <v>Health</v>
      </c>
      <c r="E315">
        <f t="shared" ca="1" si="91"/>
        <v>4</v>
      </c>
      <c r="F315" t="str">
        <f t="shared" ca="1" si="92"/>
        <v>Graduation</v>
      </c>
      <c r="G315">
        <f t="shared" ca="1" si="93"/>
        <v>3</v>
      </c>
      <c r="H315">
        <f t="shared" ca="1" si="94"/>
        <v>0</v>
      </c>
      <c r="I315">
        <f t="shared" ca="1" si="95"/>
        <v>60070</v>
      </c>
      <c r="J315" t="str">
        <f t="shared" ca="1" si="96"/>
        <v>Quetta</v>
      </c>
      <c r="K315">
        <f t="shared" ca="1" si="97"/>
        <v>6</v>
      </c>
      <c r="L315">
        <f t="shared" ca="1" si="100"/>
        <v>360420</v>
      </c>
      <c r="M315">
        <f t="shared" ca="1" si="98"/>
        <v>253579.27466706533</v>
      </c>
      <c r="N315">
        <f t="shared" ca="1" si="101"/>
        <v>0</v>
      </c>
      <c r="O315">
        <f t="shared" ca="1" si="99"/>
        <v>0</v>
      </c>
      <c r="P315">
        <f t="shared" ca="1" si="102"/>
        <v>99885.475730406499</v>
      </c>
      <c r="Q315">
        <f t="shared" ca="1" si="103"/>
        <v>51073.756270343998</v>
      </c>
      <c r="R315">
        <f t="shared" ca="1" si="104"/>
        <v>411493.75627034402</v>
      </c>
      <c r="S315">
        <f t="shared" ca="1" si="105"/>
        <v>353464.75039747183</v>
      </c>
      <c r="T315">
        <f t="shared" ca="1" si="106"/>
        <v>58029.005872872192</v>
      </c>
    </row>
    <row r="316" spans="1:20" x14ac:dyDescent="0.25">
      <c r="A316">
        <f t="shared" ca="1" si="87"/>
        <v>1</v>
      </c>
      <c r="B316" t="str">
        <f t="shared" ca="1" si="88"/>
        <v>male</v>
      </c>
      <c r="C316">
        <f t="shared" ca="1" si="89"/>
        <v>48</v>
      </c>
      <c r="D316" t="str">
        <f t="shared" ca="1" si="90"/>
        <v>Management</v>
      </c>
      <c r="E316">
        <f t="shared" ca="1" si="91"/>
        <v>6</v>
      </c>
      <c r="F316" t="str">
        <f t="shared" ca="1" si="92"/>
        <v>Intermediate</v>
      </c>
      <c r="G316">
        <f t="shared" ca="1" si="93"/>
        <v>2</v>
      </c>
      <c r="H316">
        <f t="shared" ca="1" si="94"/>
        <v>2</v>
      </c>
      <c r="I316">
        <f t="shared" ca="1" si="95"/>
        <v>55022</v>
      </c>
      <c r="J316" t="str">
        <f t="shared" ca="1" si="96"/>
        <v>Hyderabad</v>
      </c>
      <c r="K316">
        <f t="shared" ca="1" si="97"/>
        <v>7</v>
      </c>
      <c r="L316">
        <f t="shared" ca="1" si="100"/>
        <v>275110</v>
      </c>
      <c r="M316">
        <f t="shared" ca="1" si="98"/>
        <v>15723.55626413342</v>
      </c>
      <c r="N316">
        <f t="shared" ca="1" si="101"/>
        <v>25661.87137041552</v>
      </c>
      <c r="O316">
        <f t="shared" ca="1" si="99"/>
        <v>5563</v>
      </c>
      <c r="P316">
        <f t="shared" ca="1" si="102"/>
        <v>99240.044985765853</v>
      </c>
      <c r="Q316">
        <f t="shared" ca="1" si="103"/>
        <v>23662.638713965865</v>
      </c>
      <c r="R316">
        <f t="shared" ca="1" si="104"/>
        <v>324434.51008438139</v>
      </c>
      <c r="S316">
        <f t="shared" ca="1" si="105"/>
        <v>120526.60124989928</v>
      </c>
      <c r="T316">
        <f t="shared" ca="1" si="106"/>
        <v>203907.90883448211</v>
      </c>
    </row>
    <row r="317" spans="1:20" x14ac:dyDescent="0.25">
      <c r="A317">
        <f t="shared" ca="1" si="87"/>
        <v>2</v>
      </c>
      <c r="B317" t="str">
        <f t="shared" ca="1" si="88"/>
        <v>female</v>
      </c>
      <c r="C317">
        <f t="shared" ca="1" si="89"/>
        <v>33</v>
      </c>
      <c r="D317" t="str">
        <f t="shared" ca="1" si="90"/>
        <v>Sales</v>
      </c>
      <c r="E317">
        <f t="shared" ca="1" si="91"/>
        <v>5</v>
      </c>
      <c r="F317" t="str">
        <f t="shared" ca="1" si="92"/>
        <v>Intermediate</v>
      </c>
      <c r="G317">
        <f t="shared" ca="1" si="93"/>
        <v>2</v>
      </c>
      <c r="H317">
        <f t="shared" ca="1" si="94"/>
        <v>0</v>
      </c>
      <c r="I317">
        <f t="shared" ca="1" si="95"/>
        <v>38783</v>
      </c>
      <c r="J317" t="str">
        <f t="shared" ca="1" si="96"/>
        <v>Peshawar</v>
      </c>
      <c r="K317">
        <f t="shared" ca="1" si="97"/>
        <v>5</v>
      </c>
      <c r="L317">
        <f t="shared" ca="1" si="100"/>
        <v>116349</v>
      </c>
      <c r="M317">
        <f t="shared" ca="1" si="98"/>
        <v>97862.796750000503</v>
      </c>
      <c r="N317">
        <f t="shared" ca="1" si="101"/>
        <v>0</v>
      </c>
      <c r="O317">
        <f t="shared" ca="1" si="99"/>
        <v>0</v>
      </c>
      <c r="P317">
        <f t="shared" ca="1" si="102"/>
        <v>3076.5723203517682</v>
      </c>
      <c r="Q317">
        <f t="shared" ca="1" si="103"/>
        <v>35069.920025263142</v>
      </c>
      <c r="R317">
        <f t="shared" ca="1" si="104"/>
        <v>151418.92002526316</v>
      </c>
      <c r="S317">
        <f t="shared" ca="1" si="105"/>
        <v>100939.36907035227</v>
      </c>
      <c r="T317">
        <f t="shared" ca="1" si="106"/>
        <v>50479.550954910883</v>
      </c>
    </row>
    <row r="318" spans="1:20" x14ac:dyDescent="0.25">
      <c r="A318">
        <f t="shared" ca="1" si="87"/>
        <v>2</v>
      </c>
      <c r="B318" t="str">
        <f t="shared" ca="1" si="88"/>
        <v>female</v>
      </c>
      <c r="C318">
        <f t="shared" ca="1" si="89"/>
        <v>46</v>
      </c>
      <c r="D318" t="str">
        <f t="shared" ca="1" si="90"/>
        <v>Sales</v>
      </c>
      <c r="E318">
        <f t="shared" ca="1" si="91"/>
        <v>5</v>
      </c>
      <c r="F318" t="str">
        <f t="shared" ca="1" si="92"/>
        <v>Graduation</v>
      </c>
      <c r="G318">
        <f t="shared" ca="1" si="93"/>
        <v>3</v>
      </c>
      <c r="H318">
        <f t="shared" ca="1" si="94"/>
        <v>2</v>
      </c>
      <c r="I318">
        <f t="shared" ca="1" si="95"/>
        <v>51975</v>
      </c>
      <c r="J318" t="str">
        <f t="shared" ca="1" si="96"/>
        <v>Rawalpindi</v>
      </c>
      <c r="K318">
        <f t="shared" ca="1" si="97"/>
        <v>8</v>
      </c>
      <c r="L318">
        <f t="shared" ca="1" si="100"/>
        <v>155925</v>
      </c>
      <c r="M318">
        <f t="shared" ca="1" si="98"/>
        <v>103212.13899175944</v>
      </c>
      <c r="N318">
        <f t="shared" ca="1" si="101"/>
        <v>28675.205250970073</v>
      </c>
      <c r="O318">
        <f t="shared" ca="1" si="99"/>
        <v>26695</v>
      </c>
      <c r="P318">
        <f t="shared" ca="1" si="102"/>
        <v>77006.914569318033</v>
      </c>
      <c r="Q318">
        <f t="shared" ca="1" si="103"/>
        <v>40488.901887965971</v>
      </c>
      <c r="R318">
        <f t="shared" ca="1" si="104"/>
        <v>225089.10713893606</v>
      </c>
      <c r="S318">
        <f t="shared" ca="1" si="105"/>
        <v>206914.05356107745</v>
      </c>
      <c r="T318">
        <f t="shared" ca="1" si="106"/>
        <v>18175.053577858605</v>
      </c>
    </row>
    <row r="319" spans="1:20" x14ac:dyDescent="0.25">
      <c r="A319">
        <f t="shared" ca="1" si="87"/>
        <v>2</v>
      </c>
      <c r="B319" t="str">
        <f t="shared" ca="1" si="88"/>
        <v>female</v>
      </c>
      <c r="C319">
        <f t="shared" ca="1" si="89"/>
        <v>43</v>
      </c>
      <c r="D319" t="str">
        <f t="shared" ca="1" si="90"/>
        <v>IT</v>
      </c>
      <c r="E319">
        <f t="shared" ca="1" si="91"/>
        <v>1</v>
      </c>
      <c r="F319" t="str">
        <f t="shared" ca="1" si="92"/>
        <v>Graduation</v>
      </c>
      <c r="G319">
        <f t="shared" ca="1" si="93"/>
        <v>3</v>
      </c>
      <c r="H319">
        <f t="shared" ca="1" si="94"/>
        <v>2</v>
      </c>
      <c r="I319">
        <f t="shared" ca="1" si="95"/>
        <v>66389</v>
      </c>
      <c r="J319" t="str">
        <f t="shared" ca="1" si="96"/>
        <v>Rawalpindi</v>
      </c>
      <c r="K319">
        <f t="shared" ca="1" si="97"/>
        <v>8</v>
      </c>
      <c r="L319">
        <f t="shared" ca="1" si="100"/>
        <v>265556</v>
      </c>
      <c r="M319">
        <f t="shared" ca="1" si="98"/>
        <v>169910.80444496495</v>
      </c>
      <c r="N319">
        <f t="shared" ca="1" si="101"/>
        <v>115083.11415140275</v>
      </c>
      <c r="O319">
        <f t="shared" ca="1" si="99"/>
        <v>94510</v>
      </c>
      <c r="P319">
        <f t="shared" ca="1" si="102"/>
        <v>84624.706087671279</v>
      </c>
      <c r="Q319">
        <f t="shared" ca="1" si="103"/>
        <v>19071.004619303458</v>
      </c>
      <c r="R319">
        <f t="shared" ca="1" si="104"/>
        <v>399710.11877070618</v>
      </c>
      <c r="S319">
        <f t="shared" ca="1" si="105"/>
        <v>349045.51053263625</v>
      </c>
      <c r="T319">
        <f t="shared" ca="1" si="106"/>
        <v>50664.608238069923</v>
      </c>
    </row>
    <row r="320" spans="1:20" x14ac:dyDescent="0.25">
      <c r="A320">
        <f t="shared" ca="1" si="87"/>
        <v>1</v>
      </c>
      <c r="B320" t="str">
        <f t="shared" ca="1" si="88"/>
        <v>male</v>
      </c>
      <c r="C320">
        <f t="shared" ca="1" si="89"/>
        <v>42</v>
      </c>
      <c r="D320" t="str">
        <f t="shared" ca="1" si="90"/>
        <v>Health</v>
      </c>
      <c r="E320">
        <f t="shared" ca="1" si="91"/>
        <v>4</v>
      </c>
      <c r="F320" t="str">
        <f t="shared" ca="1" si="92"/>
        <v>Masters</v>
      </c>
      <c r="G320">
        <f t="shared" ca="1" si="93"/>
        <v>4</v>
      </c>
      <c r="H320">
        <f t="shared" ca="1" si="94"/>
        <v>1</v>
      </c>
      <c r="I320">
        <f t="shared" ca="1" si="95"/>
        <v>62388</v>
      </c>
      <c r="J320" t="str">
        <f t="shared" ca="1" si="96"/>
        <v>Multan</v>
      </c>
      <c r="K320">
        <f t="shared" ca="1" si="97"/>
        <v>4</v>
      </c>
      <c r="L320">
        <f t="shared" ca="1" si="100"/>
        <v>311940</v>
      </c>
      <c r="M320">
        <f t="shared" ca="1" si="98"/>
        <v>3449.4721039926985</v>
      </c>
      <c r="N320">
        <f t="shared" ca="1" si="101"/>
        <v>40435.287646739671</v>
      </c>
      <c r="O320">
        <f t="shared" ca="1" si="99"/>
        <v>5996</v>
      </c>
      <c r="P320">
        <f t="shared" ca="1" si="102"/>
        <v>63104.561192580666</v>
      </c>
      <c r="Q320">
        <f t="shared" ca="1" si="103"/>
        <v>36761.925603747986</v>
      </c>
      <c r="R320">
        <f t="shared" ca="1" si="104"/>
        <v>389137.21325048769</v>
      </c>
      <c r="S320">
        <f t="shared" ca="1" si="105"/>
        <v>72550.033296573369</v>
      </c>
      <c r="T320">
        <f t="shared" ca="1" si="106"/>
        <v>316587.17995391431</v>
      </c>
    </row>
    <row r="321" spans="1:20" x14ac:dyDescent="0.25">
      <c r="A321">
        <f t="shared" ca="1" si="87"/>
        <v>1</v>
      </c>
      <c r="B321" t="str">
        <f t="shared" ca="1" si="88"/>
        <v>male</v>
      </c>
      <c r="C321">
        <f t="shared" ca="1" si="89"/>
        <v>29</v>
      </c>
      <c r="D321" t="str">
        <f t="shared" ca="1" si="90"/>
        <v>Sales</v>
      </c>
      <c r="E321">
        <f t="shared" ca="1" si="91"/>
        <v>5</v>
      </c>
      <c r="F321" t="str">
        <f t="shared" ca="1" si="92"/>
        <v>Masters</v>
      </c>
      <c r="G321">
        <f t="shared" ca="1" si="93"/>
        <v>4</v>
      </c>
      <c r="H321">
        <f t="shared" ca="1" si="94"/>
        <v>0</v>
      </c>
      <c r="I321">
        <f t="shared" ca="1" si="95"/>
        <v>32841</v>
      </c>
      <c r="J321" t="str">
        <f t="shared" ca="1" si="96"/>
        <v>Hyderabad</v>
      </c>
      <c r="K321">
        <f t="shared" ca="1" si="97"/>
        <v>7</v>
      </c>
      <c r="L321">
        <f t="shared" ca="1" si="100"/>
        <v>197046</v>
      </c>
      <c r="M321">
        <f t="shared" ca="1" si="98"/>
        <v>181422.05439071931</v>
      </c>
      <c r="N321">
        <f t="shared" ca="1" si="101"/>
        <v>0</v>
      </c>
      <c r="O321">
        <f t="shared" ca="1" si="99"/>
        <v>0</v>
      </c>
      <c r="P321">
        <f t="shared" ca="1" si="102"/>
        <v>38558.24114863779</v>
      </c>
      <c r="Q321">
        <f t="shared" ca="1" si="103"/>
        <v>3525.1512220698251</v>
      </c>
      <c r="R321">
        <f t="shared" ca="1" si="104"/>
        <v>200571.15122206984</v>
      </c>
      <c r="S321">
        <f t="shared" ca="1" si="105"/>
        <v>219980.29553935709</v>
      </c>
      <c r="T321">
        <f t="shared" ca="1" si="106"/>
        <v>-19409.144317287253</v>
      </c>
    </row>
    <row r="322" spans="1:20" x14ac:dyDescent="0.25">
      <c r="A322">
        <f t="shared" ca="1" si="87"/>
        <v>2</v>
      </c>
      <c r="B322" t="str">
        <f t="shared" ca="1" si="88"/>
        <v>female</v>
      </c>
      <c r="C322">
        <f t="shared" ca="1" si="89"/>
        <v>28</v>
      </c>
      <c r="D322" t="str">
        <f t="shared" ca="1" si="90"/>
        <v>Sales</v>
      </c>
      <c r="E322">
        <f t="shared" ca="1" si="91"/>
        <v>5</v>
      </c>
      <c r="F322" t="str">
        <f t="shared" ca="1" si="92"/>
        <v>Graduation</v>
      </c>
      <c r="G322">
        <f t="shared" ca="1" si="93"/>
        <v>3</v>
      </c>
      <c r="H322">
        <f t="shared" ca="1" si="94"/>
        <v>2</v>
      </c>
      <c r="I322">
        <f t="shared" ca="1" si="95"/>
        <v>38826</v>
      </c>
      <c r="J322" t="str">
        <f t="shared" ca="1" si="96"/>
        <v>Peshawar</v>
      </c>
      <c r="K322">
        <f t="shared" ca="1" si="97"/>
        <v>5</v>
      </c>
      <c r="L322">
        <f t="shared" ca="1" si="100"/>
        <v>116478</v>
      </c>
      <c r="M322">
        <f t="shared" ca="1" si="98"/>
        <v>45363.431079233786</v>
      </c>
      <c r="N322">
        <f t="shared" ca="1" si="101"/>
        <v>29457.383883402006</v>
      </c>
      <c r="O322">
        <f t="shared" ca="1" si="99"/>
        <v>25012</v>
      </c>
      <c r="P322">
        <f t="shared" ca="1" si="102"/>
        <v>5890.0536821535243</v>
      </c>
      <c r="Q322">
        <f t="shared" ca="1" si="103"/>
        <v>10416.58129834226</v>
      </c>
      <c r="R322">
        <f t="shared" ca="1" si="104"/>
        <v>156351.96518174428</v>
      </c>
      <c r="S322">
        <f t="shared" ca="1" si="105"/>
        <v>76265.484761387313</v>
      </c>
      <c r="T322">
        <f t="shared" ca="1" si="106"/>
        <v>80086.480420356966</v>
      </c>
    </row>
    <row r="323" spans="1:20" x14ac:dyDescent="0.25">
      <c r="A323">
        <f t="shared" ca="1" si="87"/>
        <v>2</v>
      </c>
      <c r="B323" t="str">
        <f t="shared" ca="1" si="88"/>
        <v>female</v>
      </c>
      <c r="C323">
        <f t="shared" ca="1" si="89"/>
        <v>47</v>
      </c>
      <c r="D323" t="str">
        <f t="shared" ca="1" si="90"/>
        <v>IT</v>
      </c>
      <c r="E323">
        <f t="shared" ca="1" si="91"/>
        <v>1</v>
      </c>
      <c r="F323" t="str">
        <f t="shared" ca="1" si="92"/>
        <v>Intermediate</v>
      </c>
      <c r="G323">
        <f t="shared" ca="1" si="93"/>
        <v>2</v>
      </c>
      <c r="H323">
        <f t="shared" ca="1" si="94"/>
        <v>2</v>
      </c>
      <c r="I323">
        <f t="shared" ca="1" si="95"/>
        <v>56508</v>
      </c>
      <c r="J323" t="str">
        <f t="shared" ca="1" si="96"/>
        <v>Islamabad</v>
      </c>
      <c r="K323">
        <f t="shared" ca="1" si="97"/>
        <v>3</v>
      </c>
      <c r="L323">
        <f t="shared" ca="1" si="100"/>
        <v>339048</v>
      </c>
      <c r="M323">
        <f t="shared" ca="1" si="98"/>
        <v>276362.82271166763</v>
      </c>
      <c r="N323">
        <f t="shared" ca="1" si="101"/>
        <v>111946.17006483748</v>
      </c>
      <c r="O323">
        <f t="shared" ca="1" si="99"/>
        <v>94461</v>
      </c>
      <c r="P323">
        <f t="shared" ca="1" si="102"/>
        <v>3533.3442306939755</v>
      </c>
      <c r="Q323">
        <f t="shared" ca="1" si="103"/>
        <v>20522.002628153434</v>
      </c>
      <c r="R323">
        <f t="shared" ca="1" si="104"/>
        <v>471516.17269299092</v>
      </c>
      <c r="S323">
        <f t="shared" ca="1" si="105"/>
        <v>374357.16694236163</v>
      </c>
      <c r="T323">
        <f t="shared" ca="1" si="106"/>
        <v>97159.005750629294</v>
      </c>
    </row>
    <row r="324" spans="1:20" x14ac:dyDescent="0.25">
      <c r="A324">
        <f t="shared" ca="1" si="87"/>
        <v>1</v>
      </c>
      <c r="B324" t="str">
        <f t="shared" ca="1" si="88"/>
        <v>male</v>
      </c>
      <c r="C324">
        <f t="shared" ca="1" si="89"/>
        <v>38</v>
      </c>
      <c r="D324" t="str">
        <f t="shared" ca="1" si="90"/>
        <v>Health</v>
      </c>
      <c r="E324">
        <f t="shared" ca="1" si="91"/>
        <v>4</v>
      </c>
      <c r="F324" t="str">
        <f t="shared" ca="1" si="92"/>
        <v>Graduation</v>
      </c>
      <c r="G324">
        <f t="shared" ca="1" si="93"/>
        <v>3</v>
      </c>
      <c r="H324">
        <f t="shared" ca="1" si="94"/>
        <v>1</v>
      </c>
      <c r="I324">
        <f t="shared" ca="1" si="95"/>
        <v>52679</v>
      </c>
      <c r="J324" t="str">
        <f t="shared" ca="1" si="96"/>
        <v>Hyderabad</v>
      </c>
      <c r="K324">
        <f t="shared" ca="1" si="97"/>
        <v>7</v>
      </c>
      <c r="L324">
        <f t="shared" ca="1" si="100"/>
        <v>210716</v>
      </c>
      <c r="M324">
        <f t="shared" ca="1" si="98"/>
        <v>58355.330871713071</v>
      </c>
      <c r="N324">
        <f t="shared" ca="1" si="101"/>
        <v>28099.646657242323</v>
      </c>
      <c r="O324">
        <f t="shared" ca="1" si="99"/>
        <v>8452</v>
      </c>
      <c r="P324">
        <f t="shared" ca="1" si="102"/>
        <v>38369.133139808211</v>
      </c>
      <c r="Q324">
        <f t="shared" ca="1" si="103"/>
        <v>29602.005422441151</v>
      </c>
      <c r="R324">
        <f t="shared" ca="1" si="104"/>
        <v>268417.6520796835</v>
      </c>
      <c r="S324">
        <f t="shared" ca="1" si="105"/>
        <v>105176.46401152128</v>
      </c>
      <c r="T324">
        <f t="shared" ca="1" si="106"/>
        <v>163241.18806816221</v>
      </c>
    </row>
    <row r="325" spans="1:20" x14ac:dyDescent="0.25">
      <c r="A325">
        <f t="shared" ca="1" si="87"/>
        <v>1</v>
      </c>
      <c r="B325" t="str">
        <f t="shared" ca="1" si="88"/>
        <v>male</v>
      </c>
      <c r="C325">
        <f t="shared" ca="1" si="89"/>
        <v>43</v>
      </c>
      <c r="D325" t="str">
        <f t="shared" ca="1" si="90"/>
        <v>IT</v>
      </c>
      <c r="E325">
        <f t="shared" ca="1" si="91"/>
        <v>1</v>
      </c>
      <c r="F325" t="str">
        <f t="shared" ca="1" si="92"/>
        <v>Matric</v>
      </c>
      <c r="G325">
        <f t="shared" ca="1" si="93"/>
        <v>1</v>
      </c>
      <c r="H325">
        <f t="shared" ca="1" si="94"/>
        <v>0</v>
      </c>
      <c r="I325">
        <f t="shared" ca="1" si="95"/>
        <v>45636</v>
      </c>
      <c r="J325" t="str">
        <f t="shared" ca="1" si="96"/>
        <v>Islamabad</v>
      </c>
      <c r="K325">
        <f t="shared" ca="1" si="97"/>
        <v>3</v>
      </c>
      <c r="L325">
        <f t="shared" ca="1" si="100"/>
        <v>182544</v>
      </c>
      <c r="M325">
        <f t="shared" ca="1" si="98"/>
        <v>138452.25981616601</v>
      </c>
      <c r="N325">
        <f t="shared" ca="1" si="101"/>
        <v>0</v>
      </c>
      <c r="O325">
        <f t="shared" ca="1" si="99"/>
        <v>0</v>
      </c>
      <c r="P325">
        <f t="shared" ca="1" si="102"/>
        <v>46075.454019364464</v>
      </c>
      <c r="Q325">
        <f t="shared" ca="1" si="103"/>
        <v>58982.863703882118</v>
      </c>
      <c r="R325">
        <f t="shared" ca="1" si="104"/>
        <v>241526.86370388212</v>
      </c>
      <c r="S325">
        <f t="shared" ca="1" si="105"/>
        <v>184527.71383553048</v>
      </c>
      <c r="T325">
        <f t="shared" ca="1" si="106"/>
        <v>56999.14986835164</v>
      </c>
    </row>
    <row r="326" spans="1:20" x14ac:dyDescent="0.25">
      <c r="A326">
        <f t="shared" ca="1" si="87"/>
        <v>2</v>
      </c>
      <c r="B326" t="str">
        <f t="shared" ca="1" si="88"/>
        <v>female</v>
      </c>
      <c r="C326">
        <f t="shared" ca="1" si="89"/>
        <v>49</v>
      </c>
      <c r="D326" t="str">
        <f t="shared" ca="1" si="90"/>
        <v>Data Science</v>
      </c>
      <c r="E326">
        <f t="shared" ca="1" si="91"/>
        <v>2</v>
      </c>
      <c r="F326" t="str">
        <f t="shared" ca="1" si="92"/>
        <v>Matric</v>
      </c>
      <c r="G326">
        <f t="shared" ca="1" si="93"/>
        <v>1</v>
      </c>
      <c r="H326">
        <f t="shared" ca="1" si="94"/>
        <v>0</v>
      </c>
      <c r="I326">
        <f t="shared" ca="1" si="95"/>
        <v>52731</v>
      </c>
      <c r="J326" t="str">
        <f t="shared" ca="1" si="96"/>
        <v>Peshawar</v>
      </c>
      <c r="K326">
        <f t="shared" ca="1" si="97"/>
        <v>5</v>
      </c>
      <c r="L326">
        <f t="shared" ca="1" si="100"/>
        <v>210924</v>
      </c>
      <c r="M326">
        <f t="shared" ca="1" si="98"/>
        <v>124157.2450427795</v>
      </c>
      <c r="N326">
        <f t="shared" ca="1" si="101"/>
        <v>0</v>
      </c>
      <c r="O326">
        <f t="shared" ca="1" si="99"/>
        <v>0</v>
      </c>
      <c r="P326">
        <f t="shared" ca="1" si="102"/>
        <v>50968.388741866314</v>
      </c>
      <c r="Q326">
        <f t="shared" ca="1" si="103"/>
        <v>30921.676140147676</v>
      </c>
      <c r="R326">
        <f t="shared" ca="1" si="104"/>
        <v>241845.67614014767</v>
      </c>
      <c r="S326">
        <f t="shared" ca="1" si="105"/>
        <v>175125.63378464582</v>
      </c>
      <c r="T326">
        <f t="shared" ca="1" si="106"/>
        <v>66720.04235550185</v>
      </c>
    </row>
    <row r="327" spans="1:20" x14ac:dyDescent="0.25">
      <c r="A327">
        <f t="shared" ref="A327:A390" ca="1" si="107">RANDBETWEEN(1,2)</f>
        <v>1</v>
      </c>
      <c r="B327" t="str">
        <f t="shared" ref="B327:B390" ca="1" si="108">IF(A327=1,"male","female")</f>
        <v>male</v>
      </c>
      <c r="C327">
        <f t="shared" ref="C327:C390" ca="1" si="109">RANDBETWEEN(26,50)</f>
        <v>38</v>
      </c>
      <c r="D327" t="str">
        <f t="shared" ref="D327:D390" ca="1" si="110">VLOOKUP(E327,$Y$4:$Z$9,2)</f>
        <v>Management</v>
      </c>
      <c r="E327">
        <f t="shared" ref="E327:E390" ca="1" si="111">RANDBETWEEN(1,6)</f>
        <v>6</v>
      </c>
      <c r="F327" t="str">
        <f t="shared" ref="F327:F390" ca="1" si="112">VLOOKUP(G327,$Y$13:$Z$16,2)</f>
        <v>Masters</v>
      </c>
      <c r="G327">
        <f t="shared" ref="G327:G390" ca="1" si="113">RANDBETWEEN(1,4)</f>
        <v>4</v>
      </c>
      <c r="H327">
        <f t="shared" ref="H327:H390" ca="1" si="114">RANDBETWEEN(0,2)</f>
        <v>2</v>
      </c>
      <c r="I327">
        <f t="shared" ref="I327:I390" ca="1" si="115">RANDBETWEEN(30000,75000)</f>
        <v>73526</v>
      </c>
      <c r="J327" t="str">
        <f t="shared" ref="J327:J390" ca="1" si="116">VLOOKUP(K327,$Y$21:$Z$29,2)</f>
        <v>Peshawar</v>
      </c>
      <c r="K327">
        <f t="shared" ref="K327:K390" ca="1" si="117">RANDBETWEEN(1,9)</f>
        <v>5</v>
      </c>
      <c r="L327">
        <f t="shared" ca="1" si="100"/>
        <v>441156</v>
      </c>
      <c r="M327">
        <f t="shared" ref="M327:M390" ca="1" si="118">L327*RAND()</f>
        <v>223690.6791609879</v>
      </c>
      <c r="N327">
        <f t="shared" ca="1" si="101"/>
        <v>144864.89554445728</v>
      </c>
      <c r="O327">
        <f t="shared" ref="O327:O390" ca="1" si="119">RANDBETWEEN(0,N327)</f>
        <v>50989</v>
      </c>
      <c r="P327">
        <f t="shared" ca="1" si="102"/>
        <v>146818.03416244357</v>
      </c>
      <c r="Q327">
        <f t="shared" ca="1" si="103"/>
        <v>35260.57529581886</v>
      </c>
      <c r="R327">
        <f t="shared" ca="1" si="104"/>
        <v>621281.4708402761</v>
      </c>
      <c r="S327">
        <f t="shared" ca="1" si="105"/>
        <v>421497.71332343144</v>
      </c>
      <c r="T327">
        <f t="shared" ca="1" si="106"/>
        <v>199783.75751684466</v>
      </c>
    </row>
    <row r="328" spans="1:20" x14ac:dyDescent="0.25">
      <c r="A328">
        <f t="shared" ca="1" si="107"/>
        <v>2</v>
      </c>
      <c r="B328" t="str">
        <f t="shared" ca="1" si="108"/>
        <v>female</v>
      </c>
      <c r="C328">
        <f t="shared" ca="1" si="109"/>
        <v>38</v>
      </c>
      <c r="D328" t="str">
        <f t="shared" ca="1" si="110"/>
        <v>Marketing</v>
      </c>
      <c r="E328">
        <f t="shared" ca="1" si="111"/>
        <v>3</v>
      </c>
      <c r="F328" t="str">
        <f t="shared" ca="1" si="112"/>
        <v>Masters</v>
      </c>
      <c r="G328">
        <f t="shared" ca="1" si="113"/>
        <v>4</v>
      </c>
      <c r="H328">
        <f t="shared" ca="1" si="114"/>
        <v>0</v>
      </c>
      <c r="I328">
        <f t="shared" ca="1" si="115"/>
        <v>66068</v>
      </c>
      <c r="J328" t="str">
        <f t="shared" ca="1" si="116"/>
        <v>Rawalpindi</v>
      </c>
      <c r="K328">
        <f t="shared" ca="1" si="117"/>
        <v>8</v>
      </c>
      <c r="L328">
        <f t="shared" ca="1" si="100"/>
        <v>396408</v>
      </c>
      <c r="M328">
        <f t="shared" ca="1" si="118"/>
        <v>47977.006224979108</v>
      </c>
      <c r="N328">
        <f t="shared" ca="1" si="101"/>
        <v>0</v>
      </c>
      <c r="O328">
        <f t="shared" ca="1" si="119"/>
        <v>0</v>
      </c>
      <c r="P328">
        <f t="shared" ca="1" si="102"/>
        <v>54926.803055691205</v>
      </c>
      <c r="Q328">
        <f t="shared" ca="1" si="103"/>
        <v>64607.638163981515</v>
      </c>
      <c r="R328">
        <f t="shared" ca="1" si="104"/>
        <v>461015.63816398149</v>
      </c>
      <c r="S328">
        <f t="shared" ca="1" si="105"/>
        <v>102903.80928067031</v>
      </c>
      <c r="T328">
        <f t="shared" ca="1" si="106"/>
        <v>358111.82888331119</v>
      </c>
    </row>
    <row r="329" spans="1:20" x14ac:dyDescent="0.25">
      <c r="A329">
        <f t="shared" ca="1" si="107"/>
        <v>2</v>
      </c>
      <c r="B329" t="str">
        <f t="shared" ca="1" si="108"/>
        <v>female</v>
      </c>
      <c r="C329">
        <f t="shared" ca="1" si="109"/>
        <v>37</v>
      </c>
      <c r="D329" t="str">
        <f t="shared" ca="1" si="110"/>
        <v>Data Science</v>
      </c>
      <c r="E329">
        <f t="shared" ca="1" si="111"/>
        <v>2</v>
      </c>
      <c r="F329" t="str">
        <f t="shared" ca="1" si="112"/>
        <v>Intermediate</v>
      </c>
      <c r="G329">
        <f t="shared" ca="1" si="113"/>
        <v>2</v>
      </c>
      <c r="H329">
        <f t="shared" ca="1" si="114"/>
        <v>1</v>
      </c>
      <c r="I329">
        <f t="shared" ca="1" si="115"/>
        <v>45500</v>
      </c>
      <c r="J329" t="str">
        <f t="shared" ca="1" si="116"/>
        <v>Islamabad</v>
      </c>
      <c r="K329">
        <f t="shared" ca="1" si="117"/>
        <v>3</v>
      </c>
      <c r="L329">
        <f t="shared" ca="1" si="100"/>
        <v>273000</v>
      </c>
      <c r="M329">
        <f t="shared" ca="1" si="118"/>
        <v>115989.66725937578</v>
      </c>
      <c r="N329">
        <f t="shared" ca="1" si="101"/>
        <v>34323.471882828359</v>
      </c>
      <c r="O329">
        <f t="shared" ca="1" si="119"/>
        <v>14176</v>
      </c>
      <c r="P329">
        <f t="shared" ca="1" si="102"/>
        <v>57753.611440755616</v>
      </c>
      <c r="Q329">
        <f t="shared" ca="1" si="103"/>
        <v>13813.804718182933</v>
      </c>
      <c r="R329">
        <f t="shared" ca="1" si="104"/>
        <v>321137.27660101128</v>
      </c>
      <c r="S329">
        <f t="shared" ca="1" si="105"/>
        <v>187919.2787001314</v>
      </c>
      <c r="T329">
        <f t="shared" ca="1" si="106"/>
        <v>133217.99790087988</v>
      </c>
    </row>
    <row r="330" spans="1:20" x14ac:dyDescent="0.25">
      <c r="A330">
        <f t="shared" ca="1" si="107"/>
        <v>2</v>
      </c>
      <c r="B330" t="str">
        <f t="shared" ca="1" si="108"/>
        <v>female</v>
      </c>
      <c r="C330">
        <f t="shared" ca="1" si="109"/>
        <v>31</v>
      </c>
      <c r="D330" t="str">
        <f t="shared" ca="1" si="110"/>
        <v>Data Science</v>
      </c>
      <c r="E330">
        <f t="shared" ca="1" si="111"/>
        <v>2</v>
      </c>
      <c r="F330" t="str">
        <f t="shared" ca="1" si="112"/>
        <v>Matric</v>
      </c>
      <c r="G330">
        <f t="shared" ca="1" si="113"/>
        <v>1</v>
      </c>
      <c r="H330">
        <f t="shared" ca="1" si="114"/>
        <v>1</v>
      </c>
      <c r="I330">
        <f t="shared" ca="1" si="115"/>
        <v>68748</v>
      </c>
      <c r="J330" t="str">
        <f t="shared" ca="1" si="116"/>
        <v>Multan</v>
      </c>
      <c r="K330">
        <f t="shared" ca="1" si="117"/>
        <v>4</v>
      </c>
      <c r="L330">
        <f t="shared" ca="1" si="100"/>
        <v>343740</v>
      </c>
      <c r="M330">
        <f t="shared" ca="1" si="118"/>
        <v>261015.03512038209</v>
      </c>
      <c r="N330">
        <f t="shared" ca="1" si="101"/>
        <v>53021.553068390298</v>
      </c>
      <c r="O330">
        <f t="shared" ca="1" si="119"/>
        <v>37282</v>
      </c>
      <c r="P330">
        <f t="shared" ca="1" si="102"/>
        <v>39591.616637845058</v>
      </c>
      <c r="Q330">
        <f t="shared" ca="1" si="103"/>
        <v>75294.26747872142</v>
      </c>
      <c r="R330">
        <f t="shared" ca="1" si="104"/>
        <v>472055.82054711168</v>
      </c>
      <c r="S330">
        <f t="shared" ca="1" si="105"/>
        <v>337888.65175822715</v>
      </c>
      <c r="T330">
        <f t="shared" ca="1" si="106"/>
        <v>134167.16878888453</v>
      </c>
    </row>
    <row r="331" spans="1:20" x14ac:dyDescent="0.25">
      <c r="A331">
        <f t="shared" ca="1" si="107"/>
        <v>2</v>
      </c>
      <c r="B331" t="str">
        <f t="shared" ca="1" si="108"/>
        <v>female</v>
      </c>
      <c r="C331">
        <f t="shared" ca="1" si="109"/>
        <v>50</v>
      </c>
      <c r="D331" t="str">
        <f t="shared" ca="1" si="110"/>
        <v>Marketing</v>
      </c>
      <c r="E331">
        <f t="shared" ca="1" si="111"/>
        <v>3</v>
      </c>
      <c r="F331" t="str">
        <f t="shared" ca="1" si="112"/>
        <v>Graduation</v>
      </c>
      <c r="G331">
        <f t="shared" ca="1" si="113"/>
        <v>3</v>
      </c>
      <c r="H331">
        <f t="shared" ca="1" si="114"/>
        <v>0</v>
      </c>
      <c r="I331">
        <f t="shared" ca="1" si="115"/>
        <v>30609</v>
      </c>
      <c r="J331" t="str">
        <f t="shared" ca="1" si="116"/>
        <v>Islamabad</v>
      </c>
      <c r="K331">
        <f t="shared" ca="1" si="117"/>
        <v>3</v>
      </c>
      <c r="L331">
        <f t="shared" ca="1" si="100"/>
        <v>91827</v>
      </c>
      <c r="M331">
        <f t="shared" ca="1" si="118"/>
        <v>34757.512797710951</v>
      </c>
      <c r="N331">
        <f t="shared" ca="1" si="101"/>
        <v>0</v>
      </c>
      <c r="O331">
        <f t="shared" ca="1" si="119"/>
        <v>0</v>
      </c>
      <c r="P331">
        <f t="shared" ca="1" si="102"/>
        <v>36288.462626438682</v>
      </c>
      <c r="Q331">
        <f t="shared" ca="1" si="103"/>
        <v>45376.547201678957</v>
      </c>
      <c r="R331">
        <f t="shared" ca="1" si="104"/>
        <v>137203.54720167897</v>
      </c>
      <c r="S331">
        <f t="shared" ca="1" si="105"/>
        <v>71045.975424149627</v>
      </c>
      <c r="T331">
        <f t="shared" ca="1" si="106"/>
        <v>66157.571777529345</v>
      </c>
    </row>
    <row r="332" spans="1:20" x14ac:dyDescent="0.25">
      <c r="A332">
        <f t="shared" ca="1" si="107"/>
        <v>2</v>
      </c>
      <c r="B332" t="str">
        <f t="shared" ca="1" si="108"/>
        <v>female</v>
      </c>
      <c r="C332">
        <f t="shared" ca="1" si="109"/>
        <v>30</v>
      </c>
      <c r="D332" t="str">
        <f t="shared" ca="1" si="110"/>
        <v>Health</v>
      </c>
      <c r="E332">
        <f t="shared" ca="1" si="111"/>
        <v>4</v>
      </c>
      <c r="F332" t="str">
        <f t="shared" ca="1" si="112"/>
        <v>Masters</v>
      </c>
      <c r="G332">
        <f t="shared" ca="1" si="113"/>
        <v>4</v>
      </c>
      <c r="H332">
        <f t="shared" ca="1" si="114"/>
        <v>2</v>
      </c>
      <c r="I332">
        <f t="shared" ca="1" si="115"/>
        <v>57121</v>
      </c>
      <c r="J332" t="str">
        <f t="shared" ca="1" si="116"/>
        <v>Karachi</v>
      </c>
      <c r="K332">
        <f t="shared" ca="1" si="117"/>
        <v>1</v>
      </c>
      <c r="L332">
        <f t="shared" ca="1" si="100"/>
        <v>285605</v>
      </c>
      <c r="M332">
        <f t="shared" ca="1" si="118"/>
        <v>17723.281325400825</v>
      </c>
      <c r="N332">
        <f t="shared" ca="1" si="101"/>
        <v>79260.907827709088</v>
      </c>
      <c r="O332">
        <f t="shared" ca="1" si="119"/>
        <v>63864</v>
      </c>
      <c r="P332">
        <f t="shared" ca="1" si="102"/>
        <v>42250.31270536076</v>
      </c>
      <c r="Q332">
        <f t="shared" ca="1" si="103"/>
        <v>69013.186502607175</v>
      </c>
      <c r="R332">
        <f t="shared" ca="1" si="104"/>
        <v>433879.09433031629</v>
      </c>
      <c r="S332">
        <f t="shared" ca="1" si="105"/>
        <v>123837.59403076158</v>
      </c>
      <c r="T332">
        <f t="shared" ca="1" si="106"/>
        <v>310041.50029955473</v>
      </c>
    </row>
    <row r="333" spans="1:20" x14ac:dyDescent="0.25">
      <c r="A333">
        <f t="shared" ca="1" si="107"/>
        <v>2</v>
      </c>
      <c r="B333" t="str">
        <f t="shared" ca="1" si="108"/>
        <v>female</v>
      </c>
      <c r="C333">
        <f t="shared" ca="1" si="109"/>
        <v>38</v>
      </c>
      <c r="D333" t="str">
        <f t="shared" ca="1" si="110"/>
        <v>Health</v>
      </c>
      <c r="E333">
        <f t="shared" ca="1" si="111"/>
        <v>4</v>
      </c>
      <c r="F333" t="str">
        <f t="shared" ca="1" si="112"/>
        <v>Masters</v>
      </c>
      <c r="G333">
        <f t="shared" ca="1" si="113"/>
        <v>4</v>
      </c>
      <c r="H333">
        <f t="shared" ca="1" si="114"/>
        <v>0</v>
      </c>
      <c r="I333">
        <f t="shared" ca="1" si="115"/>
        <v>64407</v>
      </c>
      <c r="J333" t="str">
        <f t="shared" ca="1" si="116"/>
        <v>Multan</v>
      </c>
      <c r="K333">
        <f t="shared" ca="1" si="117"/>
        <v>4</v>
      </c>
      <c r="L333">
        <f t="shared" ca="1" si="100"/>
        <v>386442</v>
      </c>
      <c r="M333">
        <f t="shared" ca="1" si="118"/>
        <v>221955.13354866987</v>
      </c>
      <c r="N333">
        <f t="shared" ca="1" si="101"/>
        <v>0</v>
      </c>
      <c r="O333">
        <f t="shared" ca="1" si="119"/>
        <v>0</v>
      </c>
      <c r="P333">
        <f t="shared" ca="1" si="102"/>
        <v>118371.67647426964</v>
      </c>
      <c r="Q333">
        <f t="shared" ca="1" si="103"/>
        <v>73424.594142355287</v>
      </c>
      <c r="R333">
        <f t="shared" ca="1" si="104"/>
        <v>459866.59414235526</v>
      </c>
      <c r="S333">
        <f t="shared" ca="1" si="105"/>
        <v>340326.81002293952</v>
      </c>
      <c r="T333">
        <f t="shared" ca="1" si="106"/>
        <v>119539.78411941574</v>
      </c>
    </row>
    <row r="334" spans="1:20" x14ac:dyDescent="0.25">
      <c r="A334">
        <f t="shared" ca="1" si="107"/>
        <v>2</v>
      </c>
      <c r="B334" t="str">
        <f t="shared" ca="1" si="108"/>
        <v>female</v>
      </c>
      <c r="C334">
        <f t="shared" ca="1" si="109"/>
        <v>38</v>
      </c>
      <c r="D334" t="str">
        <f t="shared" ca="1" si="110"/>
        <v>Health</v>
      </c>
      <c r="E334">
        <f t="shared" ca="1" si="111"/>
        <v>4</v>
      </c>
      <c r="F334" t="str">
        <f t="shared" ca="1" si="112"/>
        <v>Masters</v>
      </c>
      <c r="G334">
        <f t="shared" ca="1" si="113"/>
        <v>4</v>
      </c>
      <c r="H334">
        <f t="shared" ca="1" si="114"/>
        <v>2</v>
      </c>
      <c r="I334">
        <f t="shared" ca="1" si="115"/>
        <v>60718</v>
      </c>
      <c r="J334" t="str">
        <f t="shared" ca="1" si="116"/>
        <v>Islamabad</v>
      </c>
      <c r="K334">
        <f t="shared" ca="1" si="117"/>
        <v>3</v>
      </c>
      <c r="L334">
        <f t="shared" ca="1" si="100"/>
        <v>182154</v>
      </c>
      <c r="M334">
        <f t="shared" ca="1" si="118"/>
        <v>89999.836356563392</v>
      </c>
      <c r="N334">
        <f t="shared" ca="1" si="101"/>
        <v>56309.374661202412</v>
      </c>
      <c r="O334">
        <f t="shared" ca="1" si="119"/>
        <v>49526</v>
      </c>
      <c r="P334">
        <f t="shared" ca="1" si="102"/>
        <v>59324.99930755284</v>
      </c>
      <c r="Q334">
        <f t="shared" ca="1" si="103"/>
        <v>62466.61486691251</v>
      </c>
      <c r="R334">
        <f t="shared" ca="1" si="104"/>
        <v>300929.98952811491</v>
      </c>
      <c r="S334">
        <f t="shared" ca="1" si="105"/>
        <v>198850.83566411622</v>
      </c>
      <c r="T334">
        <f t="shared" ca="1" si="106"/>
        <v>102079.15386399868</v>
      </c>
    </row>
    <row r="335" spans="1:20" x14ac:dyDescent="0.25">
      <c r="A335">
        <f t="shared" ca="1" si="107"/>
        <v>2</v>
      </c>
      <c r="B335" t="str">
        <f t="shared" ca="1" si="108"/>
        <v>female</v>
      </c>
      <c r="C335">
        <f t="shared" ca="1" si="109"/>
        <v>31</v>
      </c>
      <c r="D335" t="str">
        <f t="shared" ca="1" si="110"/>
        <v>Health</v>
      </c>
      <c r="E335">
        <f t="shared" ca="1" si="111"/>
        <v>4</v>
      </c>
      <c r="F335" t="str">
        <f t="shared" ca="1" si="112"/>
        <v>Masters</v>
      </c>
      <c r="G335">
        <f t="shared" ca="1" si="113"/>
        <v>4</v>
      </c>
      <c r="H335">
        <f t="shared" ca="1" si="114"/>
        <v>0</v>
      </c>
      <c r="I335">
        <f t="shared" ca="1" si="115"/>
        <v>72727</v>
      </c>
      <c r="J335" t="str">
        <f t="shared" ca="1" si="116"/>
        <v>Hyderabad</v>
      </c>
      <c r="K335">
        <f t="shared" ca="1" si="117"/>
        <v>7</v>
      </c>
      <c r="L335">
        <f t="shared" ca="1" si="100"/>
        <v>363635</v>
      </c>
      <c r="M335">
        <f t="shared" ca="1" si="118"/>
        <v>136361.83927435515</v>
      </c>
      <c r="N335">
        <f t="shared" ca="1" si="101"/>
        <v>0</v>
      </c>
      <c r="O335">
        <f t="shared" ca="1" si="119"/>
        <v>0</v>
      </c>
      <c r="P335">
        <f t="shared" ca="1" si="102"/>
        <v>64719.835953197988</v>
      </c>
      <c r="Q335">
        <f t="shared" ca="1" si="103"/>
        <v>38048.948712176891</v>
      </c>
      <c r="R335">
        <f t="shared" ca="1" si="104"/>
        <v>401683.94871217688</v>
      </c>
      <c r="S335">
        <f t="shared" ca="1" si="105"/>
        <v>201081.67522755315</v>
      </c>
      <c r="T335">
        <f t="shared" ca="1" si="106"/>
        <v>200602.27348462373</v>
      </c>
    </row>
    <row r="336" spans="1:20" x14ac:dyDescent="0.25">
      <c r="A336">
        <f t="shared" ca="1" si="107"/>
        <v>1</v>
      </c>
      <c r="B336" t="str">
        <f t="shared" ca="1" si="108"/>
        <v>male</v>
      </c>
      <c r="C336">
        <f t="shared" ca="1" si="109"/>
        <v>47</v>
      </c>
      <c r="D336" t="str">
        <f t="shared" ca="1" si="110"/>
        <v>Sales</v>
      </c>
      <c r="E336">
        <f t="shared" ca="1" si="111"/>
        <v>5</v>
      </c>
      <c r="F336" t="str">
        <f t="shared" ca="1" si="112"/>
        <v>Masters</v>
      </c>
      <c r="G336">
        <f t="shared" ca="1" si="113"/>
        <v>4</v>
      </c>
      <c r="H336">
        <f t="shared" ca="1" si="114"/>
        <v>0</v>
      </c>
      <c r="I336">
        <f t="shared" ca="1" si="115"/>
        <v>50926</v>
      </c>
      <c r="J336" t="str">
        <f t="shared" ca="1" si="116"/>
        <v>Rawalpindi</v>
      </c>
      <c r="K336">
        <f t="shared" ca="1" si="117"/>
        <v>8</v>
      </c>
      <c r="L336">
        <f t="shared" ca="1" si="100"/>
        <v>305556</v>
      </c>
      <c r="M336">
        <f t="shared" ca="1" si="118"/>
        <v>9436.8197119720207</v>
      </c>
      <c r="N336">
        <f t="shared" ca="1" si="101"/>
        <v>0</v>
      </c>
      <c r="O336">
        <f t="shared" ca="1" si="119"/>
        <v>0</v>
      </c>
      <c r="P336">
        <f t="shared" ca="1" si="102"/>
        <v>92599.553951762718</v>
      </c>
      <c r="Q336">
        <f t="shared" ca="1" si="103"/>
        <v>58681.642481018287</v>
      </c>
      <c r="R336">
        <f t="shared" ca="1" si="104"/>
        <v>364237.64248101827</v>
      </c>
      <c r="S336">
        <f t="shared" ca="1" si="105"/>
        <v>102036.37366373473</v>
      </c>
      <c r="T336">
        <f t="shared" ca="1" si="106"/>
        <v>262201.26881728356</v>
      </c>
    </row>
    <row r="337" spans="1:20" x14ac:dyDescent="0.25">
      <c r="A337">
        <f t="shared" ca="1" si="107"/>
        <v>2</v>
      </c>
      <c r="B337" t="str">
        <f t="shared" ca="1" si="108"/>
        <v>female</v>
      </c>
      <c r="C337">
        <f t="shared" ca="1" si="109"/>
        <v>26</v>
      </c>
      <c r="D337" t="str">
        <f t="shared" ca="1" si="110"/>
        <v>Data Science</v>
      </c>
      <c r="E337">
        <f t="shared" ca="1" si="111"/>
        <v>2</v>
      </c>
      <c r="F337" t="str">
        <f t="shared" ca="1" si="112"/>
        <v>Intermediate</v>
      </c>
      <c r="G337">
        <f t="shared" ca="1" si="113"/>
        <v>2</v>
      </c>
      <c r="H337">
        <f t="shared" ca="1" si="114"/>
        <v>0</v>
      </c>
      <c r="I337">
        <f t="shared" ca="1" si="115"/>
        <v>69713</v>
      </c>
      <c r="J337" t="str">
        <f t="shared" ca="1" si="116"/>
        <v>Quetta</v>
      </c>
      <c r="K337">
        <f t="shared" ca="1" si="117"/>
        <v>6</v>
      </c>
      <c r="L337">
        <f t="shared" ca="1" si="100"/>
        <v>348565</v>
      </c>
      <c r="M337">
        <f t="shared" ca="1" si="118"/>
        <v>251048.23913279019</v>
      </c>
      <c r="N337">
        <f t="shared" ca="1" si="101"/>
        <v>0</v>
      </c>
      <c r="O337">
        <f t="shared" ca="1" si="119"/>
        <v>0</v>
      </c>
      <c r="P337">
        <f t="shared" ca="1" si="102"/>
        <v>69835.340574269576</v>
      </c>
      <c r="Q337">
        <f t="shared" ca="1" si="103"/>
        <v>2632.9389214563407</v>
      </c>
      <c r="R337">
        <f t="shared" ca="1" si="104"/>
        <v>351197.93892145634</v>
      </c>
      <c r="S337">
        <f t="shared" ca="1" si="105"/>
        <v>320883.57970705978</v>
      </c>
      <c r="T337">
        <f t="shared" ca="1" si="106"/>
        <v>30314.359214396565</v>
      </c>
    </row>
    <row r="338" spans="1:20" x14ac:dyDescent="0.25">
      <c r="A338">
        <f t="shared" ca="1" si="107"/>
        <v>2</v>
      </c>
      <c r="B338" t="str">
        <f t="shared" ca="1" si="108"/>
        <v>female</v>
      </c>
      <c r="C338">
        <f t="shared" ca="1" si="109"/>
        <v>40</v>
      </c>
      <c r="D338" t="str">
        <f t="shared" ca="1" si="110"/>
        <v>Marketing</v>
      </c>
      <c r="E338">
        <f t="shared" ca="1" si="111"/>
        <v>3</v>
      </c>
      <c r="F338" t="str">
        <f t="shared" ca="1" si="112"/>
        <v>Graduation</v>
      </c>
      <c r="G338">
        <f t="shared" ca="1" si="113"/>
        <v>3</v>
      </c>
      <c r="H338">
        <f t="shared" ca="1" si="114"/>
        <v>2</v>
      </c>
      <c r="I338">
        <f t="shared" ca="1" si="115"/>
        <v>41404</v>
      </c>
      <c r="J338" t="str">
        <f t="shared" ca="1" si="116"/>
        <v>Rawalpindi</v>
      </c>
      <c r="K338">
        <f t="shared" ca="1" si="117"/>
        <v>8</v>
      </c>
      <c r="L338">
        <f t="shared" ca="1" si="100"/>
        <v>207020</v>
      </c>
      <c r="M338">
        <f t="shared" ca="1" si="118"/>
        <v>121206.19918795847</v>
      </c>
      <c r="N338">
        <f t="shared" ca="1" si="101"/>
        <v>62936.965634669155</v>
      </c>
      <c r="O338">
        <f t="shared" ca="1" si="119"/>
        <v>58811</v>
      </c>
      <c r="P338">
        <f t="shared" ca="1" si="102"/>
        <v>63207.439497632047</v>
      </c>
      <c r="Q338">
        <f t="shared" ca="1" si="103"/>
        <v>25722.839998330459</v>
      </c>
      <c r="R338">
        <f t="shared" ca="1" si="104"/>
        <v>295679.80563299963</v>
      </c>
      <c r="S338">
        <f t="shared" ca="1" si="105"/>
        <v>243224.63868559053</v>
      </c>
      <c r="T338">
        <f t="shared" ca="1" si="106"/>
        <v>52455.166947409103</v>
      </c>
    </row>
    <row r="339" spans="1:20" x14ac:dyDescent="0.25">
      <c r="A339">
        <f t="shared" ca="1" si="107"/>
        <v>1</v>
      </c>
      <c r="B339" t="str">
        <f t="shared" ca="1" si="108"/>
        <v>male</v>
      </c>
      <c r="C339">
        <f t="shared" ca="1" si="109"/>
        <v>41</v>
      </c>
      <c r="D339" t="str">
        <f t="shared" ca="1" si="110"/>
        <v>IT</v>
      </c>
      <c r="E339">
        <f t="shared" ca="1" si="111"/>
        <v>1</v>
      </c>
      <c r="F339" t="str">
        <f t="shared" ca="1" si="112"/>
        <v>Graduation</v>
      </c>
      <c r="G339">
        <f t="shared" ca="1" si="113"/>
        <v>3</v>
      </c>
      <c r="H339">
        <f t="shared" ca="1" si="114"/>
        <v>0</v>
      </c>
      <c r="I339">
        <f t="shared" ca="1" si="115"/>
        <v>62666</v>
      </c>
      <c r="J339" t="str">
        <f t="shared" ca="1" si="116"/>
        <v>Quetta</v>
      </c>
      <c r="K339">
        <f t="shared" ca="1" si="117"/>
        <v>6</v>
      </c>
      <c r="L339">
        <f t="shared" ca="1" si="100"/>
        <v>187998</v>
      </c>
      <c r="M339">
        <f t="shared" ca="1" si="118"/>
        <v>89594.773903590743</v>
      </c>
      <c r="N339">
        <f t="shared" ca="1" si="101"/>
        <v>0</v>
      </c>
      <c r="O339">
        <f t="shared" ca="1" si="119"/>
        <v>0</v>
      </c>
      <c r="P339">
        <f t="shared" ca="1" si="102"/>
        <v>4698.2166146523423</v>
      </c>
      <c r="Q339">
        <f t="shared" ca="1" si="103"/>
        <v>35404.371756767978</v>
      </c>
      <c r="R339">
        <f t="shared" ca="1" si="104"/>
        <v>223402.37175676797</v>
      </c>
      <c r="S339">
        <f t="shared" ca="1" si="105"/>
        <v>94292.990518243081</v>
      </c>
      <c r="T339">
        <f t="shared" ca="1" si="106"/>
        <v>129109.38123852489</v>
      </c>
    </row>
    <row r="340" spans="1:20" x14ac:dyDescent="0.25">
      <c r="A340">
        <f t="shared" ca="1" si="107"/>
        <v>1</v>
      </c>
      <c r="B340" t="str">
        <f t="shared" ca="1" si="108"/>
        <v>male</v>
      </c>
      <c r="C340">
        <f t="shared" ca="1" si="109"/>
        <v>29</v>
      </c>
      <c r="D340" t="str">
        <f t="shared" ca="1" si="110"/>
        <v>Health</v>
      </c>
      <c r="E340">
        <f t="shared" ca="1" si="111"/>
        <v>4</v>
      </c>
      <c r="F340" t="str">
        <f t="shared" ca="1" si="112"/>
        <v>Masters</v>
      </c>
      <c r="G340">
        <f t="shared" ca="1" si="113"/>
        <v>4</v>
      </c>
      <c r="H340">
        <f t="shared" ca="1" si="114"/>
        <v>0</v>
      </c>
      <c r="I340">
        <f t="shared" ca="1" si="115"/>
        <v>41070</v>
      </c>
      <c r="J340" t="str">
        <f t="shared" ca="1" si="116"/>
        <v>Islamabad</v>
      </c>
      <c r="K340">
        <f t="shared" ca="1" si="117"/>
        <v>3</v>
      </c>
      <c r="L340">
        <f t="shared" ref="L340:L403" ca="1" si="120">I340*RANDBETWEEN(3,6)</f>
        <v>123210</v>
      </c>
      <c r="M340">
        <f t="shared" ca="1" si="118"/>
        <v>29732.467538854493</v>
      </c>
      <c r="N340">
        <f t="shared" ref="N340:N403" ca="1" si="121">H340*RAND()*I340</f>
        <v>0</v>
      </c>
      <c r="O340">
        <f t="shared" ca="1" si="119"/>
        <v>0</v>
      </c>
      <c r="P340">
        <f t="shared" ref="P340:P403" ca="1" si="122">RAND()*I340*2</f>
        <v>71572.92963399725</v>
      </c>
      <c r="Q340">
        <f t="shared" ref="Q340:Q403" ca="1" si="123">RAND()*I340*1.5</f>
        <v>6103.6815872826483</v>
      </c>
      <c r="R340">
        <f t="shared" ref="R340:R403" ca="1" si="124">L340+N340+Q340</f>
        <v>129313.68158728266</v>
      </c>
      <c r="S340">
        <f t="shared" ref="S340:S403" ca="1" si="125">M340+O340+P340</f>
        <v>101305.39717285175</v>
      </c>
      <c r="T340">
        <f t="shared" ref="T340:T403" ca="1" si="126">R340-S340</f>
        <v>28008.284414430906</v>
      </c>
    </row>
    <row r="341" spans="1:20" x14ac:dyDescent="0.25">
      <c r="A341">
        <f t="shared" ca="1" si="107"/>
        <v>2</v>
      </c>
      <c r="B341" t="str">
        <f t="shared" ca="1" si="108"/>
        <v>female</v>
      </c>
      <c r="C341">
        <f t="shared" ca="1" si="109"/>
        <v>29</v>
      </c>
      <c r="D341" t="str">
        <f t="shared" ca="1" si="110"/>
        <v>Sales</v>
      </c>
      <c r="E341">
        <f t="shared" ca="1" si="111"/>
        <v>5</v>
      </c>
      <c r="F341" t="str">
        <f t="shared" ca="1" si="112"/>
        <v>Matric</v>
      </c>
      <c r="G341">
        <f t="shared" ca="1" si="113"/>
        <v>1</v>
      </c>
      <c r="H341">
        <f t="shared" ca="1" si="114"/>
        <v>2</v>
      </c>
      <c r="I341">
        <f t="shared" ca="1" si="115"/>
        <v>61204</v>
      </c>
      <c r="J341" t="str">
        <f t="shared" ca="1" si="116"/>
        <v>Rawalpindi</v>
      </c>
      <c r="K341">
        <f t="shared" ca="1" si="117"/>
        <v>8</v>
      </c>
      <c r="L341">
        <f t="shared" ca="1" si="120"/>
        <v>306020</v>
      </c>
      <c r="M341">
        <f t="shared" ca="1" si="118"/>
        <v>131001.24420775341</v>
      </c>
      <c r="N341">
        <f t="shared" ca="1" si="121"/>
        <v>88780.524775656231</v>
      </c>
      <c r="O341">
        <f t="shared" ca="1" si="119"/>
        <v>72372</v>
      </c>
      <c r="P341">
        <f t="shared" ca="1" si="122"/>
        <v>114603.01833488386</v>
      </c>
      <c r="Q341">
        <f t="shared" ca="1" si="123"/>
        <v>2838.9543888957696</v>
      </c>
      <c r="R341">
        <f t="shared" ca="1" si="124"/>
        <v>397639.479164552</v>
      </c>
      <c r="S341">
        <f t="shared" ca="1" si="125"/>
        <v>317976.26254263724</v>
      </c>
      <c r="T341">
        <f t="shared" ca="1" si="126"/>
        <v>79663.216621914762</v>
      </c>
    </row>
    <row r="342" spans="1:20" x14ac:dyDescent="0.25">
      <c r="A342">
        <f t="shared" ca="1" si="107"/>
        <v>1</v>
      </c>
      <c r="B342" t="str">
        <f t="shared" ca="1" si="108"/>
        <v>male</v>
      </c>
      <c r="C342">
        <f t="shared" ca="1" si="109"/>
        <v>31</v>
      </c>
      <c r="D342" t="str">
        <f t="shared" ca="1" si="110"/>
        <v>Marketing</v>
      </c>
      <c r="E342">
        <f t="shared" ca="1" si="111"/>
        <v>3</v>
      </c>
      <c r="F342" t="str">
        <f t="shared" ca="1" si="112"/>
        <v>Intermediate</v>
      </c>
      <c r="G342">
        <f t="shared" ca="1" si="113"/>
        <v>2</v>
      </c>
      <c r="H342">
        <f t="shared" ca="1" si="114"/>
        <v>0</v>
      </c>
      <c r="I342">
        <f t="shared" ca="1" si="115"/>
        <v>33245</v>
      </c>
      <c r="J342" t="str">
        <f t="shared" ca="1" si="116"/>
        <v>Rawalpindi</v>
      </c>
      <c r="K342">
        <f t="shared" ca="1" si="117"/>
        <v>8</v>
      </c>
      <c r="L342">
        <f t="shared" ca="1" si="120"/>
        <v>166225</v>
      </c>
      <c r="M342">
        <f t="shared" ca="1" si="118"/>
        <v>149803.66958344454</v>
      </c>
      <c r="N342">
        <f t="shared" ca="1" si="121"/>
        <v>0</v>
      </c>
      <c r="O342">
        <f t="shared" ca="1" si="119"/>
        <v>0</v>
      </c>
      <c r="P342">
        <f t="shared" ca="1" si="122"/>
        <v>31701.336336123888</v>
      </c>
      <c r="Q342">
        <f t="shared" ca="1" si="123"/>
        <v>36779.782582835658</v>
      </c>
      <c r="R342">
        <f t="shared" ca="1" si="124"/>
        <v>203004.78258283564</v>
      </c>
      <c r="S342">
        <f t="shared" ca="1" si="125"/>
        <v>181505.00591956842</v>
      </c>
      <c r="T342">
        <f t="shared" ca="1" si="126"/>
        <v>21499.776663267228</v>
      </c>
    </row>
    <row r="343" spans="1:20" x14ac:dyDescent="0.25">
      <c r="A343">
        <f t="shared" ca="1" si="107"/>
        <v>2</v>
      </c>
      <c r="B343" t="str">
        <f t="shared" ca="1" si="108"/>
        <v>female</v>
      </c>
      <c r="C343">
        <f t="shared" ca="1" si="109"/>
        <v>28</v>
      </c>
      <c r="D343" t="str">
        <f t="shared" ca="1" si="110"/>
        <v>Management</v>
      </c>
      <c r="E343">
        <f t="shared" ca="1" si="111"/>
        <v>6</v>
      </c>
      <c r="F343" t="str">
        <f t="shared" ca="1" si="112"/>
        <v>Graduation</v>
      </c>
      <c r="G343">
        <f t="shared" ca="1" si="113"/>
        <v>3</v>
      </c>
      <c r="H343">
        <f t="shared" ca="1" si="114"/>
        <v>2</v>
      </c>
      <c r="I343">
        <f t="shared" ca="1" si="115"/>
        <v>67145</v>
      </c>
      <c r="J343" t="str">
        <f t="shared" ca="1" si="116"/>
        <v>Hyderabad</v>
      </c>
      <c r="K343">
        <f t="shared" ca="1" si="117"/>
        <v>7</v>
      </c>
      <c r="L343">
        <f t="shared" ca="1" si="120"/>
        <v>402870</v>
      </c>
      <c r="M343">
        <f t="shared" ca="1" si="118"/>
        <v>93644.419982777108</v>
      </c>
      <c r="N343">
        <f t="shared" ca="1" si="121"/>
        <v>116553.36228300536</v>
      </c>
      <c r="O343">
        <f t="shared" ca="1" si="119"/>
        <v>3816</v>
      </c>
      <c r="P343">
        <f t="shared" ca="1" si="122"/>
        <v>92481.904742575003</v>
      </c>
      <c r="Q343">
        <f t="shared" ca="1" si="123"/>
        <v>10378.190494515544</v>
      </c>
      <c r="R343">
        <f t="shared" ca="1" si="124"/>
        <v>529801.55277752096</v>
      </c>
      <c r="S343">
        <f t="shared" ca="1" si="125"/>
        <v>189942.32472535211</v>
      </c>
      <c r="T343">
        <f t="shared" ca="1" si="126"/>
        <v>339859.22805216885</v>
      </c>
    </row>
    <row r="344" spans="1:20" x14ac:dyDescent="0.25">
      <c r="A344">
        <f t="shared" ca="1" si="107"/>
        <v>2</v>
      </c>
      <c r="B344" t="str">
        <f t="shared" ca="1" si="108"/>
        <v>female</v>
      </c>
      <c r="C344">
        <f t="shared" ca="1" si="109"/>
        <v>29</v>
      </c>
      <c r="D344" t="str">
        <f t="shared" ca="1" si="110"/>
        <v>Management</v>
      </c>
      <c r="E344">
        <f t="shared" ca="1" si="111"/>
        <v>6</v>
      </c>
      <c r="F344" t="str">
        <f t="shared" ca="1" si="112"/>
        <v>Graduation</v>
      </c>
      <c r="G344">
        <f t="shared" ca="1" si="113"/>
        <v>3</v>
      </c>
      <c r="H344">
        <f t="shared" ca="1" si="114"/>
        <v>0</v>
      </c>
      <c r="I344">
        <f t="shared" ca="1" si="115"/>
        <v>36733</v>
      </c>
      <c r="J344" t="str">
        <f t="shared" ca="1" si="116"/>
        <v>Islamabad</v>
      </c>
      <c r="K344">
        <f t="shared" ca="1" si="117"/>
        <v>3</v>
      </c>
      <c r="L344">
        <f t="shared" ca="1" si="120"/>
        <v>110199</v>
      </c>
      <c r="M344">
        <f t="shared" ca="1" si="118"/>
        <v>82331.836782884508</v>
      </c>
      <c r="N344">
        <f t="shared" ca="1" si="121"/>
        <v>0</v>
      </c>
      <c r="O344">
        <f t="shared" ca="1" si="119"/>
        <v>0</v>
      </c>
      <c r="P344">
        <f t="shared" ca="1" si="122"/>
        <v>61771.88746015013</v>
      </c>
      <c r="Q344">
        <f t="shared" ca="1" si="123"/>
        <v>51924.024111192659</v>
      </c>
      <c r="R344">
        <f t="shared" ca="1" si="124"/>
        <v>162123.02411119267</v>
      </c>
      <c r="S344">
        <f t="shared" ca="1" si="125"/>
        <v>144103.72424303464</v>
      </c>
      <c r="T344">
        <f t="shared" ca="1" si="126"/>
        <v>18019.299868158036</v>
      </c>
    </row>
    <row r="345" spans="1:20" x14ac:dyDescent="0.25">
      <c r="A345">
        <f t="shared" ca="1" si="107"/>
        <v>2</v>
      </c>
      <c r="B345" t="str">
        <f t="shared" ca="1" si="108"/>
        <v>female</v>
      </c>
      <c r="C345">
        <f t="shared" ca="1" si="109"/>
        <v>42</v>
      </c>
      <c r="D345" t="str">
        <f t="shared" ca="1" si="110"/>
        <v>IT</v>
      </c>
      <c r="E345">
        <f t="shared" ca="1" si="111"/>
        <v>1</v>
      </c>
      <c r="F345" t="str">
        <f t="shared" ca="1" si="112"/>
        <v>Graduation</v>
      </c>
      <c r="G345">
        <f t="shared" ca="1" si="113"/>
        <v>3</v>
      </c>
      <c r="H345">
        <f t="shared" ca="1" si="114"/>
        <v>1</v>
      </c>
      <c r="I345">
        <f t="shared" ca="1" si="115"/>
        <v>40140</v>
      </c>
      <c r="J345" t="str">
        <f t="shared" ca="1" si="116"/>
        <v>Karachi</v>
      </c>
      <c r="K345">
        <f t="shared" ca="1" si="117"/>
        <v>1</v>
      </c>
      <c r="L345">
        <f t="shared" ca="1" si="120"/>
        <v>120420</v>
      </c>
      <c r="M345">
        <f t="shared" ca="1" si="118"/>
        <v>36087.125790194696</v>
      </c>
      <c r="N345">
        <f t="shared" ca="1" si="121"/>
        <v>38274.607502242921</v>
      </c>
      <c r="O345">
        <f t="shared" ca="1" si="119"/>
        <v>10271</v>
      </c>
      <c r="P345">
        <f t="shared" ca="1" si="122"/>
        <v>59415.208842127708</v>
      </c>
      <c r="Q345">
        <f t="shared" ca="1" si="123"/>
        <v>55228.095907835552</v>
      </c>
      <c r="R345">
        <f t="shared" ca="1" si="124"/>
        <v>213922.70341007848</v>
      </c>
      <c r="S345">
        <f t="shared" ca="1" si="125"/>
        <v>105773.3346323224</v>
      </c>
      <c r="T345">
        <f t="shared" ca="1" si="126"/>
        <v>108149.36877775608</v>
      </c>
    </row>
    <row r="346" spans="1:20" x14ac:dyDescent="0.25">
      <c r="A346">
        <f t="shared" ca="1" si="107"/>
        <v>2</v>
      </c>
      <c r="B346" t="str">
        <f t="shared" ca="1" si="108"/>
        <v>female</v>
      </c>
      <c r="C346">
        <f t="shared" ca="1" si="109"/>
        <v>38</v>
      </c>
      <c r="D346" t="str">
        <f t="shared" ca="1" si="110"/>
        <v>Data Science</v>
      </c>
      <c r="E346">
        <f t="shared" ca="1" si="111"/>
        <v>2</v>
      </c>
      <c r="F346" t="str">
        <f t="shared" ca="1" si="112"/>
        <v>Matric</v>
      </c>
      <c r="G346">
        <f t="shared" ca="1" si="113"/>
        <v>1</v>
      </c>
      <c r="H346">
        <f t="shared" ca="1" si="114"/>
        <v>1</v>
      </c>
      <c r="I346">
        <f t="shared" ca="1" si="115"/>
        <v>68828</v>
      </c>
      <c r="J346" t="str">
        <f t="shared" ca="1" si="116"/>
        <v>Multan</v>
      </c>
      <c r="K346">
        <f t="shared" ca="1" si="117"/>
        <v>4</v>
      </c>
      <c r="L346">
        <f t="shared" ca="1" si="120"/>
        <v>206484</v>
      </c>
      <c r="M346">
        <f t="shared" ca="1" si="118"/>
        <v>195042.17887318417</v>
      </c>
      <c r="N346">
        <f t="shared" ca="1" si="121"/>
        <v>16166.243747408318</v>
      </c>
      <c r="O346">
        <f t="shared" ca="1" si="119"/>
        <v>8305</v>
      </c>
      <c r="P346">
        <f t="shared" ca="1" si="122"/>
        <v>66246.972274637592</v>
      </c>
      <c r="Q346">
        <f t="shared" ca="1" si="123"/>
        <v>19523.082681723146</v>
      </c>
      <c r="R346">
        <f t="shared" ca="1" si="124"/>
        <v>242173.32642913147</v>
      </c>
      <c r="S346">
        <f t="shared" ca="1" si="125"/>
        <v>269594.15114782174</v>
      </c>
      <c r="T346">
        <f t="shared" ca="1" si="126"/>
        <v>-27420.824718690274</v>
      </c>
    </row>
    <row r="347" spans="1:20" x14ac:dyDescent="0.25">
      <c r="A347">
        <f t="shared" ca="1" si="107"/>
        <v>1</v>
      </c>
      <c r="B347" t="str">
        <f t="shared" ca="1" si="108"/>
        <v>male</v>
      </c>
      <c r="C347">
        <f t="shared" ca="1" si="109"/>
        <v>47</v>
      </c>
      <c r="D347" t="str">
        <f t="shared" ca="1" si="110"/>
        <v>Data Science</v>
      </c>
      <c r="E347">
        <f t="shared" ca="1" si="111"/>
        <v>2</v>
      </c>
      <c r="F347" t="str">
        <f t="shared" ca="1" si="112"/>
        <v>Matric</v>
      </c>
      <c r="G347">
        <f t="shared" ca="1" si="113"/>
        <v>1</v>
      </c>
      <c r="H347">
        <f t="shared" ca="1" si="114"/>
        <v>1</v>
      </c>
      <c r="I347">
        <f t="shared" ca="1" si="115"/>
        <v>31364</v>
      </c>
      <c r="J347" t="str">
        <f t="shared" ca="1" si="116"/>
        <v>Multan</v>
      </c>
      <c r="K347">
        <f t="shared" ca="1" si="117"/>
        <v>4</v>
      </c>
      <c r="L347">
        <f t="shared" ca="1" si="120"/>
        <v>188184</v>
      </c>
      <c r="M347">
        <f t="shared" ca="1" si="118"/>
        <v>37701.462625977809</v>
      </c>
      <c r="N347">
        <f t="shared" ca="1" si="121"/>
        <v>2388.5399484017057</v>
      </c>
      <c r="O347">
        <f t="shared" ca="1" si="119"/>
        <v>1883</v>
      </c>
      <c r="P347">
        <f t="shared" ca="1" si="122"/>
        <v>35907.329926754574</v>
      </c>
      <c r="Q347">
        <f t="shared" ca="1" si="123"/>
        <v>28388.451766861108</v>
      </c>
      <c r="R347">
        <f t="shared" ca="1" si="124"/>
        <v>218960.99171526282</v>
      </c>
      <c r="S347">
        <f t="shared" ca="1" si="125"/>
        <v>75491.792552732382</v>
      </c>
      <c r="T347">
        <f t="shared" ca="1" si="126"/>
        <v>143469.19916253042</v>
      </c>
    </row>
    <row r="348" spans="1:20" x14ac:dyDescent="0.25">
      <c r="A348">
        <f t="shared" ca="1" si="107"/>
        <v>1</v>
      </c>
      <c r="B348" t="str">
        <f t="shared" ca="1" si="108"/>
        <v>male</v>
      </c>
      <c r="C348">
        <f t="shared" ca="1" si="109"/>
        <v>46</v>
      </c>
      <c r="D348" t="str">
        <f t="shared" ca="1" si="110"/>
        <v>Sales</v>
      </c>
      <c r="E348">
        <f t="shared" ca="1" si="111"/>
        <v>5</v>
      </c>
      <c r="F348" t="str">
        <f t="shared" ca="1" si="112"/>
        <v>Masters</v>
      </c>
      <c r="G348">
        <f t="shared" ca="1" si="113"/>
        <v>4</v>
      </c>
      <c r="H348">
        <f t="shared" ca="1" si="114"/>
        <v>0</v>
      </c>
      <c r="I348">
        <f t="shared" ca="1" si="115"/>
        <v>30569</v>
      </c>
      <c r="J348" t="str">
        <f t="shared" ca="1" si="116"/>
        <v>Quetta</v>
      </c>
      <c r="K348">
        <f t="shared" ca="1" si="117"/>
        <v>6</v>
      </c>
      <c r="L348">
        <f t="shared" ca="1" si="120"/>
        <v>91707</v>
      </c>
      <c r="M348">
        <f t="shared" ca="1" si="118"/>
        <v>3815.1785160955274</v>
      </c>
      <c r="N348">
        <f t="shared" ca="1" si="121"/>
        <v>0</v>
      </c>
      <c r="O348">
        <f t="shared" ca="1" si="119"/>
        <v>0</v>
      </c>
      <c r="P348">
        <f t="shared" ca="1" si="122"/>
        <v>24334.556419377845</v>
      </c>
      <c r="Q348">
        <f t="shared" ca="1" si="123"/>
        <v>7939.6596469157421</v>
      </c>
      <c r="R348">
        <f t="shared" ca="1" si="124"/>
        <v>99646.659646915738</v>
      </c>
      <c r="S348">
        <f t="shared" ca="1" si="125"/>
        <v>28149.734935473371</v>
      </c>
      <c r="T348">
        <f t="shared" ca="1" si="126"/>
        <v>71496.924711442363</v>
      </c>
    </row>
    <row r="349" spans="1:20" x14ac:dyDescent="0.25">
      <c r="A349">
        <f t="shared" ca="1" si="107"/>
        <v>2</v>
      </c>
      <c r="B349" t="str">
        <f t="shared" ca="1" si="108"/>
        <v>female</v>
      </c>
      <c r="C349">
        <f t="shared" ca="1" si="109"/>
        <v>29</v>
      </c>
      <c r="D349" t="str">
        <f t="shared" ca="1" si="110"/>
        <v>IT</v>
      </c>
      <c r="E349">
        <f t="shared" ca="1" si="111"/>
        <v>1</v>
      </c>
      <c r="F349" t="str">
        <f t="shared" ca="1" si="112"/>
        <v>Matric</v>
      </c>
      <c r="G349">
        <f t="shared" ca="1" si="113"/>
        <v>1</v>
      </c>
      <c r="H349">
        <f t="shared" ca="1" si="114"/>
        <v>2</v>
      </c>
      <c r="I349">
        <f t="shared" ca="1" si="115"/>
        <v>34579</v>
      </c>
      <c r="J349" t="str">
        <f t="shared" ca="1" si="116"/>
        <v>Quetta</v>
      </c>
      <c r="K349">
        <f t="shared" ca="1" si="117"/>
        <v>6</v>
      </c>
      <c r="L349">
        <f t="shared" ca="1" si="120"/>
        <v>138316</v>
      </c>
      <c r="M349">
        <f t="shared" ca="1" si="118"/>
        <v>82676.680026983711</v>
      </c>
      <c r="N349">
        <f t="shared" ca="1" si="121"/>
        <v>68204.481042354135</v>
      </c>
      <c r="O349">
        <f t="shared" ca="1" si="119"/>
        <v>65870</v>
      </c>
      <c r="P349">
        <f t="shared" ca="1" si="122"/>
        <v>60011.697447225633</v>
      </c>
      <c r="Q349">
        <f t="shared" ca="1" si="123"/>
        <v>9180.1348725527641</v>
      </c>
      <c r="R349">
        <f t="shared" ca="1" si="124"/>
        <v>215700.6159149069</v>
      </c>
      <c r="S349">
        <f t="shared" ca="1" si="125"/>
        <v>208558.37747420935</v>
      </c>
      <c r="T349">
        <f t="shared" ca="1" si="126"/>
        <v>7142.238440697547</v>
      </c>
    </row>
    <row r="350" spans="1:20" x14ac:dyDescent="0.25">
      <c r="A350">
        <f t="shared" ca="1" si="107"/>
        <v>1</v>
      </c>
      <c r="B350" t="str">
        <f t="shared" ca="1" si="108"/>
        <v>male</v>
      </c>
      <c r="C350">
        <f t="shared" ca="1" si="109"/>
        <v>32</v>
      </c>
      <c r="D350" t="str">
        <f t="shared" ca="1" si="110"/>
        <v>IT</v>
      </c>
      <c r="E350">
        <f t="shared" ca="1" si="111"/>
        <v>1</v>
      </c>
      <c r="F350" t="str">
        <f t="shared" ca="1" si="112"/>
        <v>Intermediate</v>
      </c>
      <c r="G350">
        <f t="shared" ca="1" si="113"/>
        <v>2</v>
      </c>
      <c r="H350">
        <f t="shared" ca="1" si="114"/>
        <v>0</v>
      </c>
      <c r="I350">
        <f t="shared" ca="1" si="115"/>
        <v>60457</v>
      </c>
      <c r="J350" t="str">
        <f t="shared" ca="1" si="116"/>
        <v>Islamabad</v>
      </c>
      <c r="K350">
        <f t="shared" ca="1" si="117"/>
        <v>3</v>
      </c>
      <c r="L350">
        <f t="shared" ca="1" si="120"/>
        <v>302285</v>
      </c>
      <c r="M350">
        <f t="shared" ca="1" si="118"/>
        <v>209887.35269548642</v>
      </c>
      <c r="N350">
        <f t="shared" ca="1" si="121"/>
        <v>0</v>
      </c>
      <c r="O350">
        <f t="shared" ca="1" si="119"/>
        <v>0</v>
      </c>
      <c r="P350">
        <f t="shared" ca="1" si="122"/>
        <v>72992.853759243313</v>
      </c>
      <c r="Q350">
        <f t="shared" ca="1" si="123"/>
        <v>10631.815461559208</v>
      </c>
      <c r="R350">
        <f t="shared" ca="1" si="124"/>
        <v>312916.81546155922</v>
      </c>
      <c r="S350">
        <f t="shared" ca="1" si="125"/>
        <v>282880.20645472972</v>
      </c>
      <c r="T350">
        <f t="shared" ca="1" si="126"/>
        <v>30036.609006829502</v>
      </c>
    </row>
    <row r="351" spans="1:20" x14ac:dyDescent="0.25">
      <c r="A351">
        <f t="shared" ca="1" si="107"/>
        <v>2</v>
      </c>
      <c r="B351" t="str">
        <f t="shared" ca="1" si="108"/>
        <v>female</v>
      </c>
      <c r="C351">
        <f t="shared" ca="1" si="109"/>
        <v>32</v>
      </c>
      <c r="D351" t="str">
        <f t="shared" ca="1" si="110"/>
        <v>Sales</v>
      </c>
      <c r="E351">
        <f t="shared" ca="1" si="111"/>
        <v>5</v>
      </c>
      <c r="F351" t="str">
        <f t="shared" ca="1" si="112"/>
        <v>Matric</v>
      </c>
      <c r="G351">
        <f t="shared" ca="1" si="113"/>
        <v>1</v>
      </c>
      <c r="H351">
        <f t="shared" ca="1" si="114"/>
        <v>1</v>
      </c>
      <c r="I351">
        <f t="shared" ca="1" si="115"/>
        <v>49580</v>
      </c>
      <c r="J351" t="str">
        <f t="shared" ca="1" si="116"/>
        <v>Quetta</v>
      </c>
      <c r="K351">
        <f t="shared" ca="1" si="117"/>
        <v>6</v>
      </c>
      <c r="L351">
        <f t="shared" ca="1" si="120"/>
        <v>148740</v>
      </c>
      <c r="M351">
        <f t="shared" ca="1" si="118"/>
        <v>92742.815955891536</v>
      </c>
      <c r="N351">
        <f t="shared" ca="1" si="121"/>
        <v>19736.297090823198</v>
      </c>
      <c r="O351">
        <f t="shared" ca="1" si="119"/>
        <v>12528</v>
      </c>
      <c r="P351">
        <f t="shared" ca="1" si="122"/>
        <v>51053.395990938836</v>
      </c>
      <c r="Q351">
        <f t="shared" ca="1" si="123"/>
        <v>19107.948533126575</v>
      </c>
      <c r="R351">
        <f t="shared" ca="1" si="124"/>
        <v>187584.2456239498</v>
      </c>
      <c r="S351">
        <f t="shared" ca="1" si="125"/>
        <v>156324.21194683039</v>
      </c>
      <c r="T351">
        <f t="shared" ca="1" si="126"/>
        <v>31260.033677119412</v>
      </c>
    </row>
    <row r="352" spans="1:20" x14ac:dyDescent="0.25">
      <c r="A352">
        <f t="shared" ca="1" si="107"/>
        <v>2</v>
      </c>
      <c r="B352" t="str">
        <f t="shared" ca="1" si="108"/>
        <v>female</v>
      </c>
      <c r="C352">
        <f t="shared" ca="1" si="109"/>
        <v>48</v>
      </c>
      <c r="D352" t="str">
        <f t="shared" ca="1" si="110"/>
        <v>Health</v>
      </c>
      <c r="E352">
        <f t="shared" ca="1" si="111"/>
        <v>4</v>
      </c>
      <c r="F352" t="str">
        <f t="shared" ca="1" si="112"/>
        <v>Matric</v>
      </c>
      <c r="G352">
        <f t="shared" ca="1" si="113"/>
        <v>1</v>
      </c>
      <c r="H352">
        <f t="shared" ca="1" si="114"/>
        <v>0</v>
      </c>
      <c r="I352">
        <f t="shared" ca="1" si="115"/>
        <v>56815</v>
      </c>
      <c r="J352" t="str">
        <f t="shared" ca="1" si="116"/>
        <v>Gwadar</v>
      </c>
      <c r="K352">
        <f t="shared" ca="1" si="117"/>
        <v>9</v>
      </c>
      <c r="L352">
        <f t="shared" ca="1" si="120"/>
        <v>340890</v>
      </c>
      <c r="M352">
        <f t="shared" ca="1" si="118"/>
        <v>59495.236826098131</v>
      </c>
      <c r="N352">
        <f t="shared" ca="1" si="121"/>
        <v>0</v>
      </c>
      <c r="O352">
        <f t="shared" ca="1" si="119"/>
        <v>0</v>
      </c>
      <c r="P352">
        <f t="shared" ca="1" si="122"/>
        <v>77095.280529604293</v>
      </c>
      <c r="Q352">
        <f t="shared" ca="1" si="123"/>
        <v>16489.988911887911</v>
      </c>
      <c r="R352">
        <f t="shared" ca="1" si="124"/>
        <v>357379.98891188792</v>
      </c>
      <c r="S352">
        <f t="shared" ca="1" si="125"/>
        <v>136590.51735570241</v>
      </c>
      <c r="T352">
        <f t="shared" ca="1" si="126"/>
        <v>220789.47155618551</v>
      </c>
    </row>
    <row r="353" spans="1:20" x14ac:dyDescent="0.25">
      <c r="A353">
        <f t="shared" ca="1" si="107"/>
        <v>1</v>
      </c>
      <c r="B353" t="str">
        <f t="shared" ca="1" si="108"/>
        <v>male</v>
      </c>
      <c r="C353">
        <f t="shared" ca="1" si="109"/>
        <v>37</v>
      </c>
      <c r="D353" t="str">
        <f t="shared" ca="1" si="110"/>
        <v>Health</v>
      </c>
      <c r="E353">
        <f t="shared" ca="1" si="111"/>
        <v>4</v>
      </c>
      <c r="F353" t="str">
        <f t="shared" ca="1" si="112"/>
        <v>Masters</v>
      </c>
      <c r="G353">
        <f t="shared" ca="1" si="113"/>
        <v>4</v>
      </c>
      <c r="H353">
        <f t="shared" ca="1" si="114"/>
        <v>0</v>
      </c>
      <c r="I353">
        <f t="shared" ca="1" si="115"/>
        <v>60513</v>
      </c>
      <c r="J353" t="str">
        <f t="shared" ca="1" si="116"/>
        <v>Quetta</v>
      </c>
      <c r="K353">
        <f t="shared" ca="1" si="117"/>
        <v>6</v>
      </c>
      <c r="L353">
        <f t="shared" ca="1" si="120"/>
        <v>181539</v>
      </c>
      <c r="M353">
        <f t="shared" ca="1" si="118"/>
        <v>163683.89164791704</v>
      </c>
      <c r="N353">
        <f t="shared" ca="1" si="121"/>
        <v>0</v>
      </c>
      <c r="O353">
        <f t="shared" ca="1" si="119"/>
        <v>0</v>
      </c>
      <c r="P353">
        <f t="shared" ca="1" si="122"/>
        <v>56166.241076886967</v>
      </c>
      <c r="Q353">
        <f t="shared" ca="1" si="123"/>
        <v>64555.080977907055</v>
      </c>
      <c r="R353">
        <f t="shared" ca="1" si="124"/>
        <v>246094.08097790706</v>
      </c>
      <c r="S353">
        <f t="shared" ca="1" si="125"/>
        <v>219850.13272480402</v>
      </c>
      <c r="T353">
        <f t="shared" ca="1" si="126"/>
        <v>26243.948253103037</v>
      </c>
    </row>
    <row r="354" spans="1:20" x14ac:dyDescent="0.25">
      <c r="A354">
        <f t="shared" ca="1" si="107"/>
        <v>2</v>
      </c>
      <c r="B354" t="str">
        <f t="shared" ca="1" si="108"/>
        <v>female</v>
      </c>
      <c r="C354">
        <f t="shared" ca="1" si="109"/>
        <v>34</v>
      </c>
      <c r="D354" t="str">
        <f t="shared" ca="1" si="110"/>
        <v>Marketing</v>
      </c>
      <c r="E354">
        <f t="shared" ca="1" si="111"/>
        <v>3</v>
      </c>
      <c r="F354" t="str">
        <f t="shared" ca="1" si="112"/>
        <v>Graduation</v>
      </c>
      <c r="G354">
        <f t="shared" ca="1" si="113"/>
        <v>3</v>
      </c>
      <c r="H354">
        <f t="shared" ca="1" si="114"/>
        <v>1</v>
      </c>
      <c r="I354">
        <f t="shared" ca="1" si="115"/>
        <v>46844</v>
      </c>
      <c r="J354" t="str">
        <f t="shared" ca="1" si="116"/>
        <v>Rawalpindi</v>
      </c>
      <c r="K354">
        <f t="shared" ca="1" si="117"/>
        <v>8</v>
      </c>
      <c r="L354">
        <f t="shared" ca="1" si="120"/>
        <v>234220</v>
      </c>
      <c r="M354">
        <f t="shared" ca="1" si="118"/>
        <v>65053.56241100144</v>
      </c>
      <c r="N354">
        <f t="shared" ca="1" si="121"/>
        <v>30351.725333902563</v>
      </c>
      <c r="O354">
        <f t="shared" ca="1" si="119"/>
        <v>27352</v>
      </c>
      <c r="P354">
        <f t="shared" ca="1" si="122"/>
        <v>26194.080834157885</v>
      </c>
      <c r="Q354">
        <f t="shared" ca="1" si="123"/>
        <v>66962.970924102265</v>
      </c>
      <c r="R354">
        <f t="shared" ca="1" si="124"/>
        <v>331534.69625800487</v>
      </c>
      <c r="S354">
        <f t="shared" ca="1" si="125"/>
        <v>118599.64324515933</v>
      </c>
      <c r="T354">
        <f t="shared" ca="1" si="126"/>
        <v>212935.05301284554</v>
      </c>
    </row>
    <row r="355" spans="1:20" x14ac:dyDescent="0.25">
      <c r="A355">
        <f t="shared" ca="1" si="107"/>
        <v>1</v>
      </c>
      <c r="B355" t="str">
        <f t="shared" ca="1" si="108"/>
        <v>male</v>
      </c>
      <c r="C355">
        <f t="shared" ca="1" si="109"/>
        <v>39</v>
      </c>
      <c r="D355" t="str">
        <f t="shared" ca="1" si="110"/>
        <v>Health</v>
      </c>
      <c r="E355">
        <f t="shared" ca="1" si="111"/>
        <v>4</v>
      </c>
      <c r="F355" t="str">
        <f t="shared" ca="1" si="112"/>
        <v>Matric</v>
      </c>
      <c r="G355">
        <f t="shared" ca="1" si="113"/>
        <v>1</v>
      </c>
      <c r="H355">
        <f t="shared" ca="1" si="114"/>
        <v>0</v>
      </c>
      <c r="I355">
        <f t="shared" ca="1" si="115"/>
        <v>30551</v>
      </c>
      <c r="J355" t="str">
        <f t="shared" ca="1" si="116"/>
        <v>Hyderabad</v>
      </c>
      <c r="K355">
        <f t="shared" ca="1" si="117"/>
        <v>7</v>
      </c>
      <c r="L355">
        <f t="shared" ca="1" si="120"/>
        <v>122204</v>
      </c>
      <c r="M355">
        <f t="shared" ca="1" si="118"/>
        <v>108145.0085127815</v>
      </c>
      <c r="N355">
        <f t="shared" ca="1" si="121"/>
        <v>0</v>
      </c>
      <c r="O355">
        <f t="shared" ca="1" si="119"/>
        <v>0</v>
      </c>
      <c r="P355">
        <f t="shared" ca="1" si="122"/>
        <v>52812.070044545551</v>
      </c>
      <c r="Q355">
        <f t="shared" ca="1" si="123"/>
        <v>20923.337036957462</v>
      </c>
      <c r="R355">
        <f t="shared" ca="1" si="124"/>
        <v>143127.33703695747</v>
      </c>
      <c r="S355">
        <f t="shared" ca="1" si="125"/>
        <v>160957.07855732704</v>
      </c>
      <c r="T355">
        <f t="shared" ca="1" si="126"/>
        <v>-17829.741520369571</v>
      </c>
    </row>
    <row r="356" spans="1:20" x14ac:dyDescent="0.25">
      <c r="A356">
        <f t="shared" ca="1" si="107"/>
        <v>2</v>
      </c>
      <c r="B356" t="str">
        <f t="shared" ca="1" si="108"/>
        <v>female</v>
      </c>
      <c r="C356">
        <f t="shared" ca="1" si="109"/>
        <v>31</v>
      </c>
      <c r="D356" t="str">
        <f t="shared" ca="1" si="110"/>
        <v>Data Science</v>
      </c>
      <c r="E356">
        <f t="shared" ca="1" si="111"/>
        <v>2</v>
      </c>
      <c r="F356" t="str">
        <f t="shared" ca="1" si="112"/>
        <v>Graduation</v>
      </c>
      <c r="G356">
        <f t="shared" ca="1" si="113"/>
        <v>3</v>
      </c>
      <c r="H356">
        <f t="shared" ca="1" si="114"/>
        <v>1</v>
      </c>
      <c r="I356">
        <f t="shared" ca="1" si="115"/>
        <v>46296</v>
      </c>
      <c r="J356" t="str">
        <f t="shared" ca="1" si="116"/>
        <v>Lahore</v>
      </c>
      <c r="K356">
        <f t="shared" ca="1" si="117"/>
        <v>2</v>
      </c>
      <c r="L356">
        <f t="shared" ca="1" si="120"/>
        <v>277776</v>
      </c>
      <c r="M356">
        <f t="shared" ca="1" si="118"/>
        <v>261083.08851461916</v>
      </c>
      <c r="N356">
        <f t="shared" ca="1" si="121"/>
        <v>39419.346968153426</v>
      </c>
      <c r="O356">
        <f t="shared" ca="1" si="119"/>
        <v>36481</v>
      </c>
      <c r="P356">
        <f t="shared" ca="1" si="122"/>
        <v>16554.715976611667</v>
      </c>
      <c r="Q356">
        <f t="shared" ca="1" si="123"/>
        <v>10321.640136180498</v>
      </c>
      <c r="R356">
        <f t="shared" ca="1" si="124"/>
        <v>327516.98710433394</v>
      </c>
      <c r="S356">
        <f t="shared" ca="1" si="125"/>
        <v>314118.80449123081</v>
      </c>
      <c r="T356">
        <f t="shared" ca="1" si="126"/>
        <v>13398.182613103127</v>
      </c>
    </row>
    <row r="357" spans="1:20" x14ac:dyDescent="0.25">
      <c r="A357">
        <f t="shared" ca="1" si="107"/>
        <v>1</v>
      </c>
      <c r="B357" t="str">
        <f t="shared" ca="1" si="108"/>
        <v>male</v>
      </c>
      <c r="C357">
        <f t="shared" ca="1" si="109"/>
        <v>36</v>
      </c>
      <c r="D357" t="str">
        <f t="shared" ca="1" si="110"/>
        <v>Marketing</v>
      </c>
      <c r="E357">
        <f t="shared" ca="1" si="111"/>
        <v>3</v>
      </c>
      <c r="F357" t="str">
        <f t="shared" ca="1" si="112"/>
        <v>Masters</v>
      </c>
      <c r="G357">
        <f t="shared" ca="1" si="113"/>
        <v>4</v>
      </c>
      <c r="H357">
        <f t="shared" ca="1" si="114"/>
        <v>0</v>
      </c>
      <c r="I357">
        <f t="shared" ca="1" si="115"/>
        <v>70349</v>
      </c>
      <c r="J357" t="str">
        <f t="shared" ca="1" si="116"/>
        <v>Peshawar</v>
      </c>
      <c r="K357">
        <f t="shared" ca="1" si="117"/>
        <v>5</v>
      </c>
      <c r="L357">
        <f t="shared" ca="1" si="120"/>
        <v>281396</v>
      </c>
      <c r="M357">
        <f t="shared" ca="1" si="118"/>
        <v>85518.954614271439</v>
      </c>
      <c r="N357">
        <f t="shared" ca="1" si="121"/>
        <v>0</v>
      </c>
      <c r="O357">
        <f t="shared" ca="1" si="119"/>
        <v>0</v>
      </c>
      <c r="P357">
        <f t="shared" ca="1" si="122"/>
        <v>92232.564017596116</v>
      </c>
      <c r="Q357">
        <f t="shared" ca="1" si="123"/>
        <v>74617.511121329502</v>
      </c>
      <c r="R357">
        <f t="shared" ca="1" si="124"/>
        <v>356013.5111213295</v>
      </c>
      <c r="S357">
        <f t="shared" ca="1" si="125"/>
        <v>177751.51863186754</v>
      </c>
      <c r="T357">
        <f t="shared" ca="1" si="126"/>
        <v>178261.99248946196</v>
      </c>
    </row>
    <row r="358" spans="1:20" x14ac:dyDescent="0.25">
      <c r="A358">
        <f t="shared" ca="1" si="107"/>
        <v>1</v>
      </c>
      <c r="B358" t="str">
        <f t="shared" ca="1" si="108"/>
        <v>male</v>
      </c>
      <c r="C358">
        <f t="shared" ca="1" si="109"/>
        <v>40</v>
      </c>
      <c r="D358" t="str">
        <f t="shared" ca="1" si="110"/>
        <v>Health</v>
      </c>
      <c r="E358">
        <f t="shared" ca="1" si="111"/>
        <v>4</v>
      </c>
      <c r="F358" t="str">
        <f t="shared" ca="1" si="112"/>
        <v>Intermediate</v>
      </c>
      <c r="G358">
        <f t="shared" ca="1" si="113"/>
        <v>2</v>
      </c>
      <c r="H358">
        <f t="shared" ca="1" si="114"/>
        <v>1</v>
      </c>
      <c r="I358">
        <f t="shared" ca="1" si="115"/>
        <v>36983</v>
      </c>
      <c r="J358" t="str">
        <f t="shared" ca="1" si="116"/>
        <v>Gwadar</v>
      </c>
      <c r="K358">
        <f t="shared" ca="1" si="117"/>
        <v>9</v>
      </c>
      <c r="L358">
        <f t="shared" ca="1" si="120"/>
        <v>147932</v>
      </c>
      <c r="M358">
        <f t="shared" ca="1" si="118"/>
        <v>124656.37007133896</v>
      </c>
      <c r="N358">
        <f t="shared" ca="1" si="121"/>
        <v>33659.60301331665</v>
      </c>
      <c r="O358">
        <f t="shared" ca="1" si="119"/>
        <v>28567</v>
      </c>
      <c r="P358">
        <f t="shared" ca="1" si="122"/>
        <v>7935.1824390346055</v>
      </c>
      <c r="Q358">
        <f t="shared" ca="1" si="123"/>
        <v>5463.8223543074482</v>
      </c>
      <c r="R358">
        <f t="shared" ca="1" si="124"/>
        <v>187055.42536762409</v>
      </c>
      <c r="S358">
        <f t="shared" ca="1" si="125"/>
        <v>161158.55251037356</v>
      </c>
      <c r="T358">
        <f t="shared" ca="1" si="126"/>
        <v>25896.872857250535</v>
      </c>
    </row>
    <row r="359" spans="1:20" x14ac:dyDescent="0.25">
      <c r="A359">
        <f t="shared" ca="1" si="107"/>
        <v>1</v>
      </c>
      <c r="B359" t="str">
        <f t="shared" ca="1" si="108"/>
        <v>male</v>
      </c>
      <c r="C359">
        <f t="shared" ca="1" si="109"/>
        <v>46</v>
      </c>
      <c r="D359" t="str">
        <f t="shared" ca="1" si="110"/>
        <v>Management</v>
      </c>
      <c r="E359">
        <f t="shared" ca="1" si="111"/>
        <v>6</v>
      </c>
      <c r="F359" t="str">
        <f t="shared" ca="1" si="112"/>
        <v>Graduation</v>
      </c>
      <c r="G359">
        <f t="shared" ca="1" si="113"/>
        <v>3</v>
      </c>
      <c r="H359">
        <f t="shared" ca="1" si="114"/>
        <v>0</v>
      </c>
      <c r="I359">
        <f t="shared" ca="1" si="115"/>
        <v>39526</v>
      </c>
      <c r="J359" t="str">
        <f t="shared" ca="1" si="116"/>
        <v>Hyderabad</v>
      </c>
      <c r="K359">
        <f t="shared" ca="1" si="117"/>
        <v>7</v>
      </c>
      <c r="L359">
        <f t="shared" ca="1" si="120"/>
        <v>118578</v>
      </c>
      <c r="M359">
        <f t="shared" ca="1" si="118"/>
        <v>55470.446231804446</v>
      </c>
      <c r="N359">
        <f t="shared" ca="1" si="121"/>
        <v>0</v>
      </c>
      <c r="O359">
        <f t="shared" ca="1" si="119"/>
        <v>0</v>
      </c>
      <c r="P359">
        <f t="shared" ca="1" si="122"/>
        <v>45562.063822996453</v>
      </c>
      <c r="Q359">
        <f t="shared" ca="1" si="123"/>
        <v>31259.99699828236</v>
      </c>
      <c r="R359">
        <f t="shared" ca="1" si="124"/>
        <v>149837.99699828235</v>
      </c>
      <c r="S359">
        <f t="shared" ca="1" si="125"/>
        <v>101032.51005480089</v>
      </c>
      <c r="T359">
        <f t="shared" ca="1" si="126"/>
        <v>48805.486943481461</v>
      </c>
    </row>
    <row r="360" spans="1:20" x14ac:dyDescent="0.25">
      <c r="A360">
        <f t="shared" ca="1" si="107"/>
        <v>2</v>
      </c>
      <c r="B360" t="str">
        <f t="shared" ca="1" si="108"/>
        <v>female</v>
      </c>
      <c r="C360">
        <f t="shared" ca="1" si="109"/>
        <v>33</v>
      </c>
      <c r="D360" t="str">
        <f t="shared" ca="1" si="110"/>
        <v>Management</v>
      </c>
      <c r="E360">
        <f t="shared" ca="1" si="111"/>
        <v>6</v>
      </c>
      <c r="F360" t="str">
        <f t="shared" ca="1" si="112"/>
        <v>Masters</v>
      </c>
      <c r="G360">
        <f t="shared" ca="1" si="113"/>
        <v>4</v>
      </c>
      <c r="H360">
        <f t="shared" ca="1" si="114"/>
        <v>2</v>
      </c>
      <c r="I360">
        <f t="shared" ca="1" si="115"/>
        <v>37591</v>
      </c>
      <c r="J360" t="str">
        <f t="shared" ca="1" si="116"/>
        <v>Karachi</v>
      </c>
      <c r="K360">
        <f t="shared" ca="1" si="117"/>
        <v>1</v>
      </c>
      <c r="L360">
        <f t="shared" ca="1" si="120"/>
        <v>112773</v>
      </c>
      <c r="M360">
        <f t="shared" ca="1" si="118"/>
        <v>4780.1603514355102</v>
      </c>
      <c r="N360">
        <f t="shared" ca="1" si="121"/>
        <v>639.41998571095417</v>
      </c>
      <c r="O360">
        <f t="shared" ca="1" si="119"/>
        <v>388</v>
      </c>
      <c r="P360">
        <f t="shared" ca="1" si="122"/>
        <v>2584.1120322884349</v>
      </c>
      <c r="Q360">
        <f t="shared" ca="1" si="123"/>
        <v>46420.272834424279</v>
      </c>
      <c r="R360">
        <f t="shared" ca="1" si="124"/>
        <v>159832.69282013521</v>
      </c>
      <c r="S360">
        <f t="shared" ca="1" si="125"/>
        <v>7752.2723837239446</v>
      </c>
      <c r="T360">
        <f t="shared" ca="1" si="126"/>
        <v>152080.42043641128</v>
      </c>
    </row>
    <row r="361" spans="1:20" x14ac:dyDescent="0.25">
      <c r="A361">
        <f t="shared" ca="1" si="107"/>
        <v>1</v>
      </c>
      <c r="B361" t="str">
        <f t="shared" ca="1" si="108"/>
        <v>male</v>
      </c>
      <c r="C361">
        <f t="shared" ca="1" si="109"/>
        <v>43</v>
      </c>
      <c r="D361" t="str">
        <f t="shared" ca="1" si="110"/>
        <v>Marketing</v>
      </c>
      <c r="E361">
        <f t="shared" ca="1" si="111"/>
        <v>3</v>
      </c>
      <c r="F361" t="str">
        <f t="shared" ca="1" si="112"/>
        <v>Graduation</v>
      </c>
      <c r="G361">
        <f t="shared" ca="1" si="113"/>
        <v>3</v>
      </c>
      <c r="H361">
        <f t="shared" ca="1" si="114"/>
        <v>2</v>
      </c>
      <c r="I361">
        <f t="shared" ca="1" si="115"/>
        <v>60572</v>
      </c>
      <c r="J361" t="str">
        <f t="shared" ca="1" si="116"/>
        <v>Lahore</v>
      </c>
      <c r="K361">
        <f t="shared" ca="1" si="117"/>
        <v>2</v>
      </c>
      <c r="L361">
        <f t="shared" ca="1" si="120"/>
        <v>363432</v>
      </c>
      <c r="M361">
        <f t="shared" ca="1" si="118"/>
        <v>233249.57903965632</v>
      </c>
      <c r="N361">
        <f t="shared" ca="1" si="121"/>
        <v>66623.401023471626</v>
      </c>
      <c r="O361">
        <f t="shared" ca="1" si="119"/>
        <v>8608</v>
      </c>
      <c r="P361">
        <f t="shared" ca="1" si="122"/>
        <v>96615.746968178733</v>
      </c>
      <c r="Q361">
        <f t="shared" ca="1" si="123"/>
        <v>54494.529317304412</v>
      </c>
      <c r="R361">
        <f t="shared" ca="1" si="124"/>
        <v>484549.93034077605</v>
      </c>
      <c r="S361">
        <f t="shared" ca="1" si="125"/>
        <v>338473.32600783504</v>
      </c>
      <c r="T361">
        <f t="shared" ca="1" si="126"/>
        <v>146076.604332941</v>
      </c>
    </row>
    <row r="362" spans="1:20" x14ac:dyDescent="0.25">
      <c r="A362">
        <f t="shared" ca="1" si="107"/>
        <v>2</v>
      </c>
      <c r="B362" t="str">
        <f t="shared" ca="1" si="108"/>
        <v>female</v>
      </c>
      <c r="C362">
        <f t="shared" ca="1" si="109"/>
        <v>33</v>
      </c>
      <c r="D362" t="str">
        <f t="shared" ca="1" si="110"/>
        <v>Data Science</v>
      </c>
      <c r="E362">
        <f t="shared" ca="1" si="111"/>
        <v>2</v>
      </c>
      <c r="F362" t="str">
        <f t="shared" ca="1" si="112"/>
        <v>Graduation</v>
      </c>
      <c r="G362">
        <f t="shared" ca="1" si="113"/>
        <v>3</v>
      </c>
      <c r="H362">
        <f t="shared" ca="1" si="114"/>
        <v>1</v>
      </c>
      <c r="I362">
        <f t="shared" ca="1" si="115"/>
        <v>35334</v>
      </c>
      <c r="J362" t="str">
        <f t="shared" ca="1" si="116"/>
        <v>Peshawar</v>
      </c>
      <c r="K362">
        <f t="shared" ca="1" si="117"/>
        <v>5</v>
      </c>
      <c r="L362">
        <f t="shared" ca="1" si="120"/>
        <v>106002</v>
      </c>
      <c r="M362">
        <f t="shared" ca="1" si="118"/>
        <v>53225.365133434454</v>
      </c>
      <c r="N362">
        <f t="shared" ca="1" si="121"/>
        <v>23030.71573616044</v>
      </c>
      <c r="O362">
        <f t="shared" ca="1" si="119"/>
        <v>14223</v>
      </c>
      <c r="P362">
        <f t="shared" ca="1" si="122"/>
        <v>70479.708758324807</v>
      </c>
      <c r="Q362">
        <f t="shared" ca="1" si="123"/>
        <v>8817.6287383809049</v>
      </c>
      <c r="R362">
        <f t="shared" ca="1" si="124"/>
        <v>137850.34447454134</v>
      </c>
      <c r="S362">
        <f t="shared" ca="1" si="125"/>
        <v>137928.07389175927</v>
      </c>
      <c r="T362">
        <f t="shared" ca="1" si="126"/>
        <v>-77.729417217924492</v>
      </c>
    </row>
    <row r="363" spans="1:20" x14ac:dyDescent="0.25">
      <c r="A363">
        <f t="shared" ca="1" si="107"/>
        <v>2</v>
      </c>
      <c r="B363" t="str">
        <f t="shared" ca="1" si="108"/>
        <v>female</v>
      </c>
      <c r="C363">
        <f t="shared" ca="1" si="109"/>
        <v>50</v>
      </c>
      <c r="D363" t="str">
        <f t="shared" ca="1" si="110"/>
        <v>Data Science</v>
      </c>
      <c r="E363">
        <f t="shared" ca="1" si="111"/>
        <v>2</v>
      </c>
      <c r="F363" t="str">
        <f t="shared" ca="1" si="112"/>
        <v>Intermediate</v>
      </c>
      <c r="G363">
        <f t="shared" ca="1" si="113"/>
        <v>2</v>
      </c>
      <c r="H363">
        <f t="shared" ca="1" si="114"/>
        <v>2</v>
      </c>
      <c r="I363">
        <f t="shared" ca="1" si="115"/>
        <v>74903</v>
      </c>
      <c r="J363" t="str">
        <f t="shared" ca="1" si="116"/>
        <v>Gwadar</v>
      </c>
      <c r="K363">
        <f t="shared" ca="1" si="117"/>
        <v>9</v>
      </c>
      <c r="L363">
        <f t="shared" ca="1" si="120"/>
        <v>299612</v>
      </c>
      <c r="M363">
        <f t="shared" ca="1" si="118"/>
        <v>97257.078244090299</v>
      </c>
      <c r="N363">
        <f t="shared" ca="1" si="121"/>
        <v>78347.488587908039</v>
      </c>
      <c r="O363">
        <f t="shared" ca="1" si="119"/>
        <v>70050</v>
      </c>
      <c r="P363">
        <f t="shared" ca="1" si="122"/>
        <v>132548.3480687511</v>
      </c>
      <c r="Q363">
        <f t="shared" ca="1" si="123"/>
        <v>103114.30100926119</v>
      </c>
      <c r="R363">
        <f t="shared" ca="1" si="124"/>
        <v>481073.78959716926</v>
      </c>
      <c r="S363">
        <f t="shared" ca="1" si="125"/>
        <v>299855.42631284142</v>
      </c>
      <c r="T363">
        <f t="shared" ca="1" si="126"/>
        <v>181218.36328432785</v>
      </c>
    </row>
    <row r="364" spans="1:20" x14ac:dyDescent="0.25">
      <c r="A364">
        <f t="shared" ca="1" si="107"/>
        <v>1</v>
      </c>
      <c r="B364" t="str">
        <f t="shared" ca="1" si="108"/>
        <v>male</v>
      </c>
      <c r="C364">
        <f t="shared" ca="1" si="109"/>
        <v>49</v>
      </c>
      <c r="D364" t="str">
        <f t="shared" ca="1" si="110"/>
        <v>Health</v>
      </c>
      <c r="E364">
        <f t="shared" ca="1" si="111"/>
        <v>4</v>
      </c>
      <c r="F364" t="str">
        <f t="shared" ca="1" si="112"/>
        <v>Intermediate</v>
      </c>
      <c r="G364">
        <f t="shared" ca="1" si="113"/>
        <v>2</v>
      </c>
      <c r="H364">
        <f t="shared" ca="1" si="114"/>
        <v>0</v>
      </c>
      <c r="I364">
        <f t="shared" ca="1" si="115"/>
        <v>68589</v>
      </c>
      <c r="J364" t="str">
        <f t="shared" ca="1" si="116"/>
        <v>Quetta</v>
      </c>
      <c r="K364">
        <f t="shared" ca="1" si="117"/>
        <v>6</v>
      </c>
      <c r="L364">
        <f t="shared" ca="1" si="120"/>
        <v>205767</v>
      </c>
      <c r="M364">
        <f t="shared" ca="1" si="118"/>
        <v>67583.173014692075</v>
      </c>
      <c r="N364">
        <f t="shared" ca="1" si="121"/>
        <v>0</v>
      </c>
      <c r="O364">
        <f t="shared" ca="1" si="119"/>
        <v>0</v>
      </c>
      <c r="P364">
        <f t="shared" ca="1" si="122"/>
        <v>94542.996469430509</v>
      </c>
      <c r="Q364">
        <f t="shared" ca="1" si="123"/>
        <v>96043.729055130127</v>
      </c>
      <c r="R364">
        <f t="shared" ca="1" si="124"/>
        <v>301810.72905513016</v>
      </c>
      <c r="S364">
        <f t="shared" ca="1" si="125"/>
        <v>162126.1694841226</v>
      </c>
      <c r="T364">
        <f t="shared" ca="1" si="126"/>
        <v>139684.55957100756</v>
      </c>
    </row>
    <row r="365" spans="1:20" x14ac:dyDescent="0.25">
      <c r="A365">
        <f t="shared" ca="1" si="107"/>
        <v>1</v>
      </c>
      <c r="B365" t="str">
        <f t="shared" ca="1" si="108"/>
        <v>male</v>
      </c>
      <c r="C365">
        <f t="shared" ca="1" si="109"/>
        <v>33</v>
      </c>
      <c r="D365" t="str">
        <f t="shared" ca="1" si="110"/>
        <v>Management</v>
      </c>
      <c r="E365">
        <f t="shared" ca="1" si="111"/>
        <v>6</v>
      </c>
      <c r="F365" t="str">
        <f t="shared" ca="1" si="112"/>
        <v>Intermediate</v>
      </c>
      <c r="G365">
        <f t="shared" ca="1" si="113"/>
        <v>2</v>
      </c>
      <c r="H365">
        <f t="shared" ca="1" si="114"/>
        <v>1</v>
      </c>
      <c r="I365">
        <f t="shared" ca="1" si="115"/>
        <v>65740</v>
      </c>
      <c r="J365" t="str">
        <f t="shared" ca="1" si="116"/>
        <v>Islamabad</v>
      </c>
      <c r="K365">
        <f t="shared" ca="1" si="117"/>
        <v>3</v>
      </c>
      <c r="L365">
        <f t="shared" ca="1" si="120"/>
        <v>394440</v>
      </c>
      <c r="M365">
        <f t="shared" ca="1" si="118"/>
        <v>143715.48847702448</v>
      </c>
      <c r="N365">
        <f t="shared" ca="1" si="121"/>
        <v>5580.6543911772351</v>
      </c>
      <c r="O365">
        <f t="shared" ca="1" si="119"/>
        <v>4100</v>
      </c>
      <c r="P365">
        <f t="shared" ca="1" si="122"/>
        <v>118842.95603222969</v>
      </c>
      <c r="Q365">
        <f t="shared" ca="1" si="123"/>
        <v>6296.9659859689964</v>
      </c>
      <c r="R365">
        <f t="shared" ca="1" si="124"/>
        <v>406317.62037714623</v>
      </c>
      <c r="S365">
        <f t="shared" ca="1" si="125"/>
        <v>266658.44450925419</v>
      </c>
      <c r="T365">
        <f t="shared" ca="1" si="126"/>
        <v>139659.17586789205</v>
      </c>
    </row>
    <row r="366" spans="1:20" x14ac:dyDescent="0.25">
      <c r="A366">
        <f t="shared" ca="1" si="107"/>
        <v>1</v>
      </c>
      <c r="B366" t="str">
        <f t="shared" ca="1" si="108"/>
        <v>male</v>
      </c>
      <c r="C366">
        <f t="shared" ca="1" si="109"/>
        <v>47</v>
      </c>
      <c r="D366" t="str">
        <f t="shared" ca="1" si="110"/>
        <v>Health</v>
      </c>
      <c r="E366">
        <f t="shared" ca="1" si="111"/>
        <v>4</v>
      </c>
      <c r="F366" t="str">
        <f t="shared" ca="1" si="112"/>
        <v>Intermediate</v>
      </c>
      <c r="G366">
        <f t="shared" ca="1" si="113"/>
        <v>2</v>
      </c>
      <c r="H366">
        <f t="shared" ca="1" si="114"/>
        <v>2</v>
      </c>
      <c r="I366">
        <f t="shared" ca="1" si="115"/>
        <v>73660</v>
      </c>
      <c r="J366" t="str">
        <f t="shared" ca="1" si="116"/>
        <v>Rawalpindi</v>
      </c>
      <c r="K366">
        <f t="shared" ca="1" si="117"/>
        <v>8</v>
      </c>
      <c r="L366">
        <f t="shared" ca="1" si="120"/>
        <v>294640</v>
      </c>
      <c r="M366">
        <f t="shared" ca="1" si="118"/>
        <v>26818.451310686047</v>
      </c>
      <c r="N366">
        <f t="shared" ca="1" si="121"/>
        <v>141338.09313889302</v>
      </c>
      <c r="O366">
        <f t="shared" ca="1" si="119"/>
        <v>21282</v>
      </c>
      <c r="P366">
        <f t="shared" ca="1" si="122"/>
        <v>103419.75274131491</v>
      </c>
      <c r="Q366">
        <f t="shared" ca="1" si="123"/>
        <v>8552.6583502845333</v>
      </c>
      <c r="R366">
        <f t="shared" ca="1" si="124"/>
        <v>444530.75148917758</v>
      </c>
      <c r="S366">
        <f t="shared" ca="1" si="125"/>
        <v>151520.20405200095</v>
      </c>
      <c r="T366">
        <f t="shared" ca="1" si="126"/>
        <v>293010.54743717663</v>
      </c>
    </row>
    <row r="367" spans="1:20" x14ac:dyDescent="0.25">
      <c r="A367">
        <f t="shared" ca="1" si="107"/>
        <v>1</v>
      </c>
      <c r="B367" t="str">
        <f t="shared" ca="1" si="108"/>
        <v>male</v>
      </c>
      <c r="C367">
        <f t="shared" ca="1" si="109"/>
        <v>45</v>
      </c>
      <c r="D367" t="str">
        <f t="shared" ca="1" si="110"/>
        <v>Marketing</v>
      </c>
      <c r="E367">
        <f t="shared" ca="1" si="111"/>
        <v>3</v>
      </c>
      <c r="F367" t="str">
        <f t="shared" ca="1" si="112"/>
        <v>Intermediate</v>
      </c>
      <c r="G367">
        <f t="shared" ca="1" si="113"/>
        <v>2</v>
      </c>
      <c r="H367">
        <f t="shared" ca="1" si="114"/>
        <v>0</v>
      </c>
      <c r="I367">
        <f t="shared" ca="1" si="115"/>
        <v>70689</v>
      </c>
      <c r="J367" t="str">
        <f t="shared" ca="1" si="116"/>
        <v>Quetta</v>
      </c>
      <c r="K367">
        <f t="shared" ca="1" si="117"/>
        <v>6</v>
      </c>
      <c r="L367">
        <f t="shared" ca="1" si="120"/>
        <v>282756</v>
      </c>
      <c r="M367">
        <f t="shared" ca="1" si="118"/>
        <v>87588.897609207794</v>
      </c>
      <c r="N367">
        <f t="shared" ca="1" si="121"/>
        <v>0</v>
      </c>
      <c r="O367">
        <f t="shared" ca="1" si="119"/>
        <v>0</v>
      </c>
      <c r="P367">
        <f t="shared" ca="1" si="122"/>
        <v>72170.419249234954</v>
      </c>
      <c r="Q367">
        <f t="shared" ca="1" si="123"/>
        <v>94114.143598812298</v>
      </c>
      <c r="R367">
        <f t="shared" ca="1" si="124"/>
        <v>376870.14359881228</v>
      </c>
      <c r="S367">
        <f t="shared" ca="1" si="125"/>
        <v>159759.31685844273</v>
      </c>
      <c r="T367">
        <f t="shared" ca="1" si="126"/>
        <v>217110.82674036955</v>
      </c>
    </row>
    <row r="368" spans="1:20" x14ac:dyDescent="0.25">
      <c r="A368">
        <f t="shared" ca="1" si="107"/>
        <v>2</v>
      </c>
      <c r="B368" t="str">
        <f t="shared" ca="1" si="108"/>
        <v>female</v>
      </c>
      <c r="C368">
        <f t="shared" ca="1" si="109"/>
        <v>33</v>
      </c>
      <c r="D368" t="str">
        <f t="shared" ca="1" si="110"/>
        <v>Data Science</v>
      </c>
      <c r="E368">
        <f t="shared" ca="1" si="111"/>
        <v>2</v>
      </c>
      <c r="F368" t="str">
        <f t="shared" ca="1" si="112"/>
        <v>Intermediate</v>
      </c>
      <c r="G368">
        <f t="shared" ca="1" si="113"/>
        <v>2</v>
      </c>
      <c r="H368">
        <f t="shared" ca="1" si="114"/>
        <v>0</v>
      </c>
      <c r="I368">
        <f t="shared" ca="1" si="115"/>
        <v>56452</v>
      </c>
      <c r="J368" t="str">
        <f t="shared" ca="1" si="116"/>
        <v>Rawalpindi</v>
      </c>
      <c r="K368">
        <f t="shared" ca="1" si="117"/>
        <v>8</v>
      </c>
      <c r="L368">
        <f t="shared" ca="1" si="120"/>
        <v>225808</v>
      </c>
      <c r="M368">
        <f t="shared" ca="1" si="118"/>
        <v>102823.45327228915</v>
      </c>
      <c r="N368">
        <f t="shared" ca="1" si="121"/>
        <v>0</v>
      </c>
      <c r="O368">
        <f t="shared" ca="1" si="119"/>
        <v>0</v>
      </c>
      <c r="P368">
        <f t="shared" ca="1" si="122"/>
        <v>90507.802675644198</v>
      </c>
      <c r="Q368">
        <f t="shared" ca="1" si="123"/>
        <v>53488.486368470709</v>
      </c>
      <c r="R368">
        <f t="shared" ca="1" si="124"/>
        <v>279296.48636847071</v>
      </c>
      <c r="S368">
        <f t="shared" ca="1" si="125"/>
        <v>193331.25594793336</v>
      </c>
      <c r="T368">
        <f t="shared" ca="1" si="126"/>
        <v>85965.230420537351</v>
      </c>
    </row>
    <row r="369" spans="1:20" x14ac:dyDescent="0.25">
      <c r="A369">
        <f t="shared" ca="1" si="107"/>
        <v>1</v>
      </c>
      <c r="B369" t="str">
        <f t="shared" ca="1" si="108"/>
        <v>male</v>
      </c>
      <c r="C369">
        <f t="shared" ca="1" si="109"/>
        <v>30</v>
      </c>
      <c r="D369" t="str">
        <f t="shared" ca="1" si="110"/>
        <v>Marketing</v>
      </c>
      <c r="E369">
        <f t="shared" ca="1" si="111"/>
        <v>3</v>
      </c>
      <c r="F369" t="str">
        <f t="shared" ca="1" si="112"/>
        <v>Matric</v>
      </c>
      <c r="G369">
        <f t="shared" ca="1" si="113"/>
        <v>1</v>
      </c>
      <c r="H369">
        <f t="shared" ca="1" si="114"/>
        <v>0</v>
      </c>
      <c r="I369">
        <f t="shared" ca="1" si="115"/>
        <v>64263</v>
      </c>
      <c r="J369" t="str">
        <f t="shared" ca="1" si="116"/>
        <v>Peshawar</v>
      </c>
      <c r="K369">
        <f t="shared" ca="1" si="117"/>
        <v>5</v>
      </c>
      <c r="L369">
        <f t="shared" ca="1" si="120"/>
        <v>385578</v>
      </c>
      <c r="M369">
        <f t="shared" ca="1" si="118"/>
        <v>159754.39526112244</v>
      </c>
      <c r="N369">
        <f t="shared" ca="1" si="121"/>
        <v>0</v>
      </c>
      <c r="O369">
        <f t="shared" ca="1" si="119"/>
        <v>0</v>
      </c>
      <c r="P369">
        <f t="shared" ca="1" si="122"/>
        <v>56349.939486382624</v>
      </c>
      <c r="Q369">
        <f t="shared" ca="1" si="123"/>
        <v>94880.615602056947</v>
      </c>
      <c r="R369">
        <f t="shared" ca="1" si="124"/>
        <v>480458.61560205696</v>
      </c>
      <c r="S369">
        <f t="shared" ca="1" si="125"/>
        <v>216104.33474750505</v>
      </c>
      <c r="T369">
        <f t="shared" ca="1" si="126"/>
        <v>264354.28085455194</v>
      </c>
    </row>
    <row r="370" spans="1:20" x14ac:dyDescent="0.25">
      <c r="A370">
        <f t="shared" ca="1" si="107"/>
        <v>1</v>
      </c>
      <c r="B370" t="str">
        <f t="shared" ca="1" si="108"/>
        <v>male</v>
      </c>
      <c r="C370">
        <f t="shared" ca="1" si="109"/>
        <v>40</v>
      </c>
      <c r="D370" t="str">
        <f t="shared" ca="1" si="110"/>
        <v>Data Science</v>
      </c>
      <c r="E370">
        <f t="shared" ca="1" si="111"/>
        <v>2</v>
      </c>
      <c r="F370" t="str">
        <f t="shared" ca="1" si="112"/>
        <v>Graduation</v>
      </c>
      <c r="G370">
        <f t="shared" ca="1" si="113"/>
        <v>3</v>
      </c>
      <c r="H370">
        <f t="shared" ca="1" si="114"/>
        <v>2</v>
      </c>
      <c r="I370">
        <f t="shared" ca="1" si="115"/>
        <v>40479</v>
      </c>
      <c r="J370" t="str">
        <f t="shared" ca="1" si="116"/>
        <v>Gwadar</v>
      </c>
      <c r="K370">
        <f t="shared" ca="1" si="117"/>
        <v>9</v>
      </c>
      <c r="L370">
        <f t="shared" ca="1" si="120"/>
        <v>202395</v>
      </c>
      <c r="M370">
        <f t="shared" ca="1" si="118"/>
        <v>111538.15509012782</v>
      </c>
      <c r="N370">
        <f t="shared" ca="1" si="121"/>
        <v>21634.863723068011</v>
      </c>
      <c r="O370">
        <f t="shared" ca="1" si="119"/>
        <v>16899</v>
      </c>
      <c r="P370">
        <f t="shared" ca="1" si="122"/>
        <v>51377.118895401545</v>
      </c>
      <c r="Q370">
        <f t="shared" ca="1" si="123"/>
        <v>39268.887288655773</v>
      </c>
      <c r="R370">
        <f t="shared" ca="1" si="124"/>
        <v>263298.75101172377</v>
      </c>
      <c r="S370">
        <f t="shared" ca="1" si="125"/>
        <v>179814.27398552938</v>
      </c>
      <c r="T370">
        <f t="shared" ca="1" si="126"/>
        <v>83484.477026194392</v>
      </c>
    </row>
    <row r="371" spans="1:20" x14ac:dyDescent="0.25">
      <c r="A371">
        <f t="shared" ca="1" si="107"/>
        <v>1</v>
      </c>
      <c r="B371" t="str">
        <f t="shared" ca="1" si="108"/>
        <v>male</v>
      </c>
      <c r="C371">
        <f t="shared" ca="1" si="109"/>
        <v>49</v>
      </c>
      <c r="D371" t="str">
        <f t="shared" ca="1" si="110"/>
        <v>Marketing</v>
      </c>
      <c r="E371">
        <f t="shared" ca="1" si="111"/>
        <v>3</v>
      </c>
      <c r="F371" t="str">
        <f t="shared" ca="1" si="112"/>
        <v>Matric</v>
      </c>
      <c r="G371">
        <f t="shared" ca="1" si="113"/>
        <v>1</v>
      </c>
      <c r="H371">
        <f t="shared" ca="1" si="114"/>
        <v>2</v>
      </c>
      <c r="I371">
        <f t="shared" ca="1" si="115"/>
        <v>68191</v>
      </c>
      <c r="J371" t="str">
        <f t="shared" ca="1" si="116"/>
        <v>Hyderabad</v>
      </c>
      <c r="K371">
        <f t="shared" ca="1" si="117"/>
        <v>7</v>
      </c>
      <c r="L371">
        <f t="shared" ca="1" si="120"/>
        <v>204573</v>
      </c>
      <c r="M371">
        <f t="shared" ca="1" si="118"/>
        <v>15096.306714571339</v>
      </c>
      <c r="N371">
        <f t="shared" ca="1" si="121"/>
        <v>109191.50173878248</v>
      </c>
      <c r="O371">
        <f t="shared" ca="1" si="119"/>
        <v>84644</v>
      </c>
      <c r="P371">
        <f t="shared" ca="1" si="122"/>
        <v>61299.623793162114</v>
      </c>
      <c r="Q371">
        <f t="shared" ca="1" si="123"/>
        <v>689.19777983300253</v>
      </c>
      <c r="R371">
        <f t="shared" ca="1" si="124"/>
        <v>314453.6995186155</v>
      </c>
      <c r="S371">
        <f t="shared" ca="1" si="125"/>
        <v>161039.93050773346</v>
      </c>
      <c r="T371">
        <f t="shared" ca="1" si="126"/>
        <v>153413.76901088204</v>
      </c>
    </row>
    <row r="372" spans="1:20" x14ac:dyDescent="0.25">
      <c r="A372">
        <f t="shared" ca="1" si="107"/>
        <v>2</v>
      </c>
      <c r="B372" t="str">
        <f t="shared" ca="1" si="108"/>
        <v>female</v>
      </c>
      <c r="C372">
        <f t="shared" ca="1" si="109"/>
        <v>49</v>
      </c>
      <c r="D372" t="str">
        <f t="shared" ca="1" si="110"/>
        <v>Sales</v>
      </c>
      <c r="E372">
        <f t="shared" ca="1" si="111"/>
        <v>5</v>
      </c>
      <c r="F372" t="str">
        <f t="shared" ca="1" si="112"/>
        <v>Graduation</v>
      </c>
      <c r="G372">
        <f t="shared" ca="1" si="113"/>
        <v>3</v>
      </c>
      <c r="H372">
        <f t="shared" ca="1" si="114"/>
        <v>0</v>
      </c>
      <c r="I372">
        <f t="shared" ca="1" si="115"/>
        <v>36442</v>
      </c>
      <c r="J372" t="str">
        <f t="shared" ca="1" si="116"/>
        <v>Quetta</v>
      </c>
      <c r="K372">
        <f t="shared" ca="1" si="117"/>
        <v>6</v>
      </c>
      <c r="L372">
        <f t="shared" ca="1" si="120"/>
        <v>109326</v>
      </c>
      <c r="M372">
        <f t="shared" ca="1" si="118"/>
        <v>17555.875042974309</v>
      </c>
      <c r="N372">
        <f t="shared" ca="1" si="121"/>
        <v>0</v>
      </c>
      <c r="O372">
        <f t="shared" ca="1" si="119"/>
        <v>0</v>
      </c>
      <c r="P372">
        <f t="shared" ca="1" si="122"/>
        <v>42636.860784150318</v>
      </c>
      <c r="Q372">
        <f t="shared" ca="1" si="123"/>
        <v>11062.587562126402</v>
      </c>
      <c r="R372">
        <f t="shared" ca="1" si="124"/>
        <v>120388.5875621264</v>
      </c>
      <c r="S372">
        <f t="shared" ca="1" si="125"/>
        <v>60192.735827124627</v>
      </c>
      <c r="T372">
        <f t="shared" ca="1" si="126"/>
        <v>60195.851735001772</v>
      </c>
    </row>
    <row r="373" spans="1:20" x14ac:dyDescent="0.25">
      <c r="A373">
        <f t="shared" ca="1" si="107"/>
        <v>2</v>
      </c>
      <c r="B373" t="str">
        <f t="shared" ca="1" si="108"/>
        <v>female</v>
      </c>
      <c r="C373">
        <f t="shared" ca="1" si="109"/>
        <v>42</v>
      </c>
      <c r="D373" t="str">
        <f t="shared" ca="1" si="110"/>
        <v>Data Science</v>
      </c>
      <c r="E373">
        <f t="shared" ca="1" si="111"/>
        <v>2</v>
      </c>
      <c r="F373" t="str">
        <f t="shared" ca="1" si="112"/>
        <v>Matric</v>
      </c>
      <c r="G373">
        <f t="shared" ca="1" si="113"/>
        <v>1</v>
      </c>
      <c r="H373">
        <f t="shared" ca="1" si="114"/>
        <v>1</v>
      </c>
      <c r="I373">
        <f t="shared" ca="1" si="115"/>
        <v>38640</v>
      </c>
      <c r="J373" t="str">
        <f t="shared" ca="1" si="116"/>
        <v>Lahore</v>
      </c>
      <c r="K373">
        <f t="shared" ca="1" si="117"/>
        <v>2</v>
      </c>
      <c r="L373">
        <f t="shared" ca="1" si="120"/>
        <v>193200</v>
      </c>
      <c r="M373">
        <f t="shared" ca="1" si="118"/>
        <v>149616.75198727151</v>
      </c>
      <c r="N373">
        <f t="shared" ca="1" si="121"/>
        <v>8979.7575036446742</v>
      </c>
      <c r="O373">
        <f t="shared" ca="1" si="119"/>
        <v>5769</v>
      </c>
      <c r="P373">
        <f t="shared" ca="1" si="122"/>
        <v>11073.478205853604</v>
      </c>
      <c r="Q373">
        <f t="shared" ca="1" si="123"/>
        <v>47649.895285005347</v>
      </c>
      <c r="R373">
        <f t="shared" ca="1" si="124"/>
        <v>249829.65278865001</v>
      </c>
      <c r="S373">
        <f t="shared" ca="1" si="125"/>
        <v>166459.23019312511</v>
      </c>
      <c r="T373">
        <f t="shared" ca="1" si="126"/>
        <v>83370.422595524898</v>
      </c>
    </row>
    <row r="374" spans="1:20" x14ac:dyDescent="0.25">
      <c r="A374">
        <f t="shared" ca="1" si="107"/>
        <v>2</v>
      </c>
      <c r="B374" t="str">
        <f t="shared" ca="1" si="108"/>
        <v>female</v>
      </c>
      <c r="C374">
        <f t="shared" ca="1" si="109"/>
        <v>38</v>
      </c>
      <c r="D374" t="str">
        <f t="shared" ca="1" si="110"/>
        <v>Health</v>
      </c>
      <c r="E374">
        <f t="shared" ca="1" si="111"/>
        <v>4</v>
      </c>
      <c r="F374" t="str">
        <f t="shared" ca="1" si="112"/>
        <v>Masters</v>
      </c>
      <c r="G374">
        <f t="shared" ca="1" si="113"/>
        <v>4</v>
      </c>
      <c r="H374">
        <f t="shared" ca="1" si="114"/>
        <v>2</v>
      </c>
      <c r="I374">
        <f t="shared" ca="1" si="115"/>
        <v>38335</v>
      </c>
      <c r="J374" t="str">
        <f t="shared" ca="1" si="116"/>
        <v>Karachi</v>
      </c>
      <c r="K374">
        <f t="shared" ca="1" si="117"/>
        <v>1</v>
      </c>
      <c r="L374">
        <f t="shared" ca="1" si="120"/>
        <v>230010</v>
      </c>
      <c r="M374">
        <f t="shared" ca="1" si="118"/>
        <v>74515.415656268495</v>
      </c>
      <c r="N374">
        <f t="shared" ca="1" si="121"/>
        <v>28096.068285181907</v>
      </c>
      <c r="O374">
        <f t="shared" ca="1" si="119"/>
        <v>9219</v>
      </c>
      <c r="P374">
        <f t="shared" ca="1" si="122"/>
        <v>20485.023988861783</v>
      </c>
      <c r="Q374">
        <f t="shared" ca="1" si="123"/>
        <v>27708.539693812483</v>
      </c>
      <c r="R374">
        <f t="shared" ca="1" si="124"/>
        <v>285814.60797899438</v>
      </c>
      <c r="S374">
        <f t="shared" ca="1" si="125"/>
        <v>104219.43964513027</v>
      </c>
      <c r="T374">
        <f t="shared" ca="1" si="126"/>
        <v>181595.1683338641</v>
      </c>
    </row>
    <row r="375" spans="1:20" x14ac:dyDescent="0.25">
      <c r="A375">
        <f t="shared" ca="1" si="107"/>
        <v>2</v>
      </c>
      <c r="B375" t="str">
        <f t="shared" ca="1" si="108"/>
        <v>female</v>
      </c>
      <c r="C375">
        <f t="shared" ca="1" si="109"/>
        <v>37</v>
      </c>
      <c r="D375" t="str">
        <f t="shared" ca="1" si="110"/>
        <v>IT</v>
      </c>
      <c r="E375">
        <f t="shared" ca="1" si="111"/>
        <v>1</v>
      </c>
      <c r="F375" t="str">
        <f t="shared" ca="1" si="112"/>
        <v>Matric</v>
      </c>
      <c r="G375">
        <f t="shared" ca="1" si="113"/>
        <v>1</v>
      </c>
      <c r="H375">
        <f t="shared" ca="1" si="114"/>
        <v>1</v>
      </c>
      <c r="I375">
        <f t="shared" ca="1" si="115"/>
        <v>56278</v>
      </c>
      <c r="J375" t="str">
        <f t="shared" ca="1" si="116"/>
        <v>Karachi</v>
      </c>
      <c r="K375">
        <f t="shared" ca="1" si="117"/>
        <v>1</v>
      </c>
      <c r="L375">
        <f t="shared" ca="1" si="120"/>
        <v>225112</v>
      </c>
      <c r="M375">
        <f t="shared" ca="1" si="118"/>
        <v>220208.98861206713</v>
      </c>
      <c r="N375">
        <f t="shared" ca="1" si="121"/>
        <v>3627.5362507436103</v>
      </c>
      <c r="O375">
        <f t="shared" ca="1" si="119"/>
        <v>118</v>
      </c>
      <c r="P375">
        <f t="shared" ca="1" si="122"/>
        <v>56885.044248335631</v>
      </c>
      <c r="Q375">
        <f t="shared" ca="1" si="123"/>
        <v>55175.314035318836</v>
      </c>
      <c r="R375">
        <f t="shared" ca="1" si="124"/>
        <v>283914.85028606246</v>
      </c>
      <c r="S375">
        <f t="shared" ca="1" si="125"/>
        <v>277212.03286040277</v>
      </c>
      <c r="T375">
        <f t="shared" ca="1" si="126"/>
        <v>6702.8174256596831</v>
      </c>
    </row>
    <row r="376" spans="1:20" x14ac:dyDescent="0.25">
      <c r="A376">
        <f t="shared" ca="1" si="107"/>
        <v>2</v>
      </c>
      <c r="B376" t="str">
        <f t="shared" ca="1" si="108"/>
        <v>female</v>
      </c>
      <c r="C376">
        <f t="shared" ca="1" si="109"/>
        <v>26</v>
      </c>
      <c r="D376" t="str">
        <f t="shared" ca="1" si="110"/>
        <v>Management</v>
      </c>
      <c r="E376">
        <f t="shared" ca="1" si="111"/>
        <v>6</v>
      </c>
      <c r="F376" t="str">
        <f t="shared" ca="1" si="112"/>
        <v>Graduation</v>
      </c>
      <c r="G376">
        <f t="shared" ca="1" si="113"/>
        <v>3</v>
      </c>
      <c r="H376">
        <f t="shared" ca="1" si="114"/>
        <v>2</v>
      </c>
      <c r="I376">
        <f t="shared" ca="1" si="115"/>
        <v>40714</v>
      </c>
      <c r="J376" t="str">
        <f t="shared" ca="1" si="116"/>
        <v>Rawalpindi</v>
      </c>
      <c r="K376">
        <f t="shared" ca="1" si="117"/>
        <v>8</v>
      </c>
      <c r="L376">
        <f t="shared" ca="1" si="120"/>
        <v>244284</v>
      </c>
      <c r="M376">
        <f t="shared" ca="1" si="118"/>
        <v>159604.15883469352</v>
      </c>
      <c r="N376">
        <f t="shared" ca="1" si="121"/>
        <v>17885.884446118434</v>
      </c>
      <c r="O376">
        <f t="shared" ca="1" si="119"/>
        <v>6417</v>
      </c>
      <c r="P376">
        <f t="shared" ca="1" si="122"/>
        <v>63695.595317139945</v>
      </c>
      <c r="Q376">
        <f t="shared" ca="1" si="123"/>
        <v>10784.051678313597</v>
      </c>
      <c r="R376">
        <f t="shared" ca="1" si="124"/>
        <v>272953.93612443202</v>
      </c>
      <c r="S376">
        <f t="shared" ca="1" si="125"/>
        <v>229716.75415183348</v>
      </c>
      <c r="T376">
        <f t="shared" ca="1" si="126"/>
        <v>43237.181972598541</v>
      </c>
    </row>
    <row r="377" spans="1:20" x14ac:dyDescent="0.25">
      <c r="A377">
        <f t="shared" ca="1" si="107"/>
        <v>1</v>
      </c>
      <c r="B377" t="str">
        <f t="shared" ca="1" si="108"/>
        <v>male</v>
      </c>
      <c r="C377">
        <f t="shared" ca="1" si="109"/>
        <v>43</v>
      </c>
      <c r="D377" t="str">
        <f t="shared" ca="1" si="110"/>
        <v>Health</v>
      </c>
      <c r="E377">
        <f t="shared" ca="1" si="111"/>
        <v>4</v>
      </c>
      <c r="F377" t="str">
        <f t="shared" ca="1" si="112"/>
        <v>Masters</v>
      </c>
      <c r="G377">
        <f t="shared" ca="1" si="113"/>
        <v>4</v>
      </c>
      <c r="H377">
        <f t="shared" ca="1" si="114"/>
        <v>1</v>
      </c>
      <c r="I377">
        <f t="shared" ca="1" si="115"/>
        <v>73478</v>
      </c>
      <c r="J377" t="str">
        <f t="shared" ca="1" si="116"/>
        <v>Quetta</v>
      </c>
      <c r="K377">
        <f t="shared" ca="1" si="117"/>
        <v>6</v>
      </c>
      <c r="L377">
        <f t="shared" ca="1" si="120"/>
        <v>367390</v>
      </c>
      <c r="M377">
        <f t="shared" ca="1" si="118"/>
        <v>124088.35568362946</v>
      </c>
      <c r="N377">
        <f t="shared" ca="1" si="121"/>
        <v>26092.370341054568</v>
      </c>
      <c r="O377">
        <f t="shared" ca="1" si="119"/>
        <v>3815</v>
      </c>
      <c r="P377">
        <f t="shared" ca="1" si="122"/>
        <v>131763.64373067935</v>
      </c>
      <c r="Q377">
        <f t="shared" ca="1" si="123"/>
        <v>39801.142369738554</v>
      </c>
      <c r="R377">
        <f t="shared" ca="1" si="124"/>
        <v>433283.51271079312</v>
      </c>
      <c r="S377">
        <f t="shared" ca="1" si="125"/>
        <v>259666.99941430881</v>
      </c>
      <c r="T377">
        <f t="shared" ca="1" si="126"/>
        <v>173616.51329648431</v>
      </c>
    </row>
    <row r="378" spans="1:20" x14ac:dyDescent="0.25">
      <c r="A378">
        <f t="shared" ca="1" si="107"/>
        <v>1</v>
      </c>
      <c r="B378" t="str">
        <f t="shared" ca="1" si="108"/>
        <v>male</v>
      </c>
      <c r="C378">
        <f t="shared" ca="1" si="109"/>
        <v>42</v>
      </c>
      <c r="D378" t="str">
        <f t="shared" ca="1" si="110"/>
        <v>Marketing</v>
      </c>
      <c r="E378">
        <f t="shared" ca="1" si="111"/>
        <v>3</v>
      </c>
      <c r="F378" t="str">
        <f t="shared" ca="1" si="112"/>
        <v>Graduation</v>
      </c>
      <c r="G378">
        <f t="shared" ca="1" si="113"/>
        <v>3</v>
      </c>
      <c r="H378">
        <f t="shared" ca="1" si="114"/>
        <v>1</v>
      </c>
      <c r="I378">
        <f t="shared" ca="1" si="115"/>
        <v>39221</v>
      </c>
      <c r="J378" t="str">
        <f t="shared" ca="1" si="116"/>
        <v>Hyderabad</v>
      </c>
      <c r="K378">
        <f t="shared" ca="1" si="117"/>
        <v>7</v>
      </c>
      <c r="L378">
        <f t="shared" ca="1" si="120"/>
        <v>117663</v>
      </c>
      <c r="M378">
        <f t="shared" ca="1" si="118"/>
        <v>102335.68527182176</v>
      </c>
      <c r="N378">
        <f t="shared" ca="1" si="121"/>
        <v>32646.482725348957</v>
      </c>
      <c r="O378">
        <f t="shared" ca="1" si="119"/>
        <v>17312</v>
      </c>
      <c r="P378">
        <f t="shared" ca="1" si="122"/>
        <v>66241.063057322535</v>
      </c>
      <c r="Q378">
        <f t="shared" ca="1" si="123"/>
        <v>19468.551567246897</v>
      </c>
      <c r="R378">
        <f t="shared" ca="1" si="124"/>
        <v>169778.03429259587</v>
      </c>
      <c r="S378">
        <f t="shared" ca="1" si="125"/>
        <v>185888.74832914429</v>
      </c>
      <c r="T378">
        <f t="shared" ca="1" si="126"/>
        <v>-16110.714036548423</v>
      </c>
    </row>
    <row r="379" spans="1:20" x14ac:dyDescent="0.25">
      <c r="A379">
        <f t="shared" ca="1" si="107"/>
        <v>2</v>
      </c>
      <c r="B379" t="str">
        <f t="shared" ca="1" si="108"/>
        <v>female</v>
      </c>
      <c r="C379">
        <f t="shared" ca="1" si="109"/>
        <v>29</v>
      </c>
      <c r="D379" t="str">
        <f t="shared" ca="1" si="110"/>
        <v>Data Science</v>
      </c>
      <c r="E379">
        <f t="shared" ca="1" si="111"/>
        <v>2</v>
      </c>
      <c r="F379" t="str">
        <f t="shared" ca="1" si="112"/>
        <v>Masters</v>
      </c>
      <c r="G379">
        <f t="shared" ca="1" si="113"/>
        <v>4</v>
      </c>
      <c r="H379">
        <f t="shared" ca="1" si="114"/>
        <v>1</v>
      </c>
      <c r="I379">
        <f t="shared" ca="1" si="115"/>
        <v>49338</v>
      </c>
      <c r="J379" t="str">
        <f t="shared" ca="1" si="116"/>
        <v>Rawalpindi</v>
      </c>
      <c r="K379">
        <f t="shared" ca="1" si="117"/>
        <v>8</v>
      </c>
      <c r="L379">
        <f t="shared" ca="1" si="120"/>
        <v>197352</v>
      </c>
      <c r="M379">
        <f t="shared" ca="1" si="118"/>
        <v>158897.92956541519</v>
      </c>
      <c r="N379">
        <f t="shared" ca="1" si="121"/>
        <v>47571.411838657477</v>
      </c>
      <c r="O379">
        <f t="shared" ca="1" si="119"/>
        <v>14838</v>
      </c>
      <c r="P379">
        <f t="shared" ca="1" si="122"/>
        <v>12733.986404085703</v>
      </c>
      <c r="Q379">
        <f t="shared" ca="1" si="123"/>
        <v>36560.119705908495</v>
      </c>
      <c r="R379">
        <f t="shared" ca="1" si="124"/>
        <v>281483.53154456598</v>
      </c>
      <c r="S379">
        <f t="shared" ca="1" si="125"/>
        <v>186469.9159695009</v>
      </c>
      <c r="T379">
        <f t="shared" ca="1" si="126"/>
        <v>95013.61557506508</v>
      </c>
    </row>
    <row r="380" spans="1:20" x14ac:dyDescent="0.25">
      <c r="A380">
        <f t="shared" ca="1" si="107"/>
        <v>2</v>
      </c>
      <c r="B380" t="str">
        <f t="shared" ca="1" si="108"/>
        <v>female</v>
      </c>
      <c r="C380">
        <f t="shared" ca="1" si="109"/>
        <v>36</v>
      </c>
      <c r="D380" t="str">
        <f t="shared" ca="1" si="110"/>
        <v>Marketing</v>
      </c>
      <c r="E380">
        <f t="shared" ca="1" si="111"/>
        <v>3</v>
      </c>
      <c r="F380" t="str">
        <f t="shared" ca="1" si="112"/>
        <v>Intermediate</v>
      </c>
      <c r="G380">
        <f t="shared" ca="1" si="113"/>
        <v>2</v>
      </c>
      <c r="H380">
        <f t="shared" ca="1" si="114"/>
        <v>0</v>
      </c>
      <c r="I380">
        <f t="shared" ca="1" si="115"/>
        <v>44555</v>
      </c>
      <c r="J380" t="str">
        <f t="shared" ca="1" si="116"/>
        <v>Islamabad</v>
      </c>
      <c r="K380">
        <f t="shared" ca="1" si="117"/>
        <v>3</v>
      </c>
      <c r="L380">
        <f t="shared" ca="1" si="120"/>
        <v>267330</v>
      </c>
      <c r="M380">
        <f t="shared" ca="1" si="118"/>
        <v>207560.71423050069</v>
      </c>
      <c r="N380">
        <f t="shared" ca="1" si="121"/>
        <v>0</v>
      </c>
      <c r="O380">
        <f t="shared" ca="1" si="119"/>
        <v>0</v>
      </c>
      <c r="P380">
        <f t="shared" ca="1" si="122"/>
        <v>6608.2789682458406</v>
      </c>
      <c r="Q380">
        <f t="shared" ca="1" si="123"/>
        <v>12129.345635800843</v>
      </c>
      <c r="R380">
        <f t="shared" ca="1" si="124"/>
        <v>279459.34563580086</v>
      </c>
      <c r="S380">
        <f t="shared" ca="1" si="125"/>
        <v>214168.99319874652</v>
      </c>
      <c r="T380">
        <f t="shared" ca="1" si="126"/>
        <v>65290.352437054331</v>
      </c>
    </row>
    <row r="381" spans="1:20" x14ac:dyDescent="0.25">
      <c r="A381">
        <f t="shared" ca="1" si="107"/>
        <v>1</v>
      </c>
      <c r="B381" t="str">
        <f t="shared" ca="1" si="108"/>
        <v>male</v>
      </c>
      <c r="C381">
        <f t="shared" ca="1" si="109"/>
        <v>31</v>
      </c>
      <c r="D381" t="str">
        <f t="shared" ca="1" si="110"/>
        <v>Management</v>
      </c>
      <c r="E381">
        <f t="shared" ca="1" si="111"/>
        <v>6</v>
      </c>
      <c r="F381" t="str">
        <f t="shared" ca="1" si="112"/>
        <v>Graduation</v>
      </c>
      <c r="G381">
        <f t="shared" ca="1" si="113"/>
        <v>3</v>
      </c>
      <c r="H381">
        <f t="shared" ca="1" si="114"/>
        <v>0</v>
      </c>
      <c r="I381">
        <f t="shared" ca="1" si="115"/>
        <v>53386</v>
      </c>
      <c r="J381" t="str">
        <f t="shared" ca="1" si="116"/>
        <v>Peshawar</v>
      </c>
      <c r="K381">
        <f t="shared" ca="1" si="117"/>
        <v>5</v>
      </c>
      <c r="L381">
        <f t="shared" ca="1" si="120"/>
        <v>266930</v>
      </c>
      <c r="M381">
        <f t="shared" ca="1" si="118"/>
        <v>171181.76851105227</v>
      </c>
      <c r="N381">
        <f t="shared" ca="1" si="121"/>
        <v>0</v>
      </c>
      <c r="O381">
        <f t="shared" ca="1" si="119"/>
        <v>0</v>
      </c>
      <c r="P381">
        <f t="shared" ca="1" si="122"/>
        <v>36891.277935019549</v>
      </c>
      <c r="Q381">
        <f t="shared" ca="1" si="123"/>
        <v>55782.617348383152</v>
      </c>
      <c r="R381">
        <f t="shared" ca="1" si="124"/>
        <v>322712.61734838318</v>
      </c>
      <c r="S381">
        <f t="shared" ca="1" si="125"/>
        <v>208073.04644607182</v>
      </c>
      <c r="T381">
        <f t="shared" ca="1" si="126"/>
        <v>114639.57090231136</v>
      </c>
    </row>
    <row r="382" spans="1:20" x14ac:dyDescent="0.25">
      <c r="A382">
        <f t="shared" ca="1" si="107"/>
        <v>2</v>
      </c>
      <c r="B382" t="str">
        <f t="shared" ca="1" si="108"/>
        <v>female</v>
      </c>
      <c r="C382">
        <f t="shared" ca="1" si="109"/>
        <v>41</v>
      </c>
      <c r="D382" t="str">
        <f t="shared" ca="1" si="110"/>
        <v>IT</v>
      </c>
      <c r="E382">
        <f t="shared" ca="1" si="111"/>
        <v>1</v>
      </c>
      <c r="F382" t="str">
        <f t="shared" ca="1" si="112"/>
        <v>Intermediate</v>
      </c>
      <c r="G382">
        <f t="shared" ca="1" si="113"/>
        <v>2</v>
      </c>
      <c r="H382">
        <f t="shared" ca="1" si="114"/>
        <v>1</v>
      </c>
      <c r="I382">
        <f t="shared" ca="1" si="115"/>
        <v>56959</v>
      </c>
      <c r="J382" t="str">
        <f t="shared" ca="1" si="116"/>
        <v>Multan</v>
      </c>
      <c r="K382">
        <f t="shared" ca="1" si="117"/>
        <v>4</v>
      </c>
      <c r="L382">
        <f t="shared" ca="1" si="120"/>
        <v>227836</v>
      </c>
      <c r="M382">
        <f t="shared" ca="1" si="118"/>
        <v>68370.098156961089</v>
      </c>
      <c r="N382">
        <f t="shared" ca="1" si="121"/>
        <v>13751.739528427037</v>
      </c>
      <c r="O382">
        <f t="shared" ca="1" si="119"/>
        <v>6892</v>
      </c>
      <c r="P382">
        <f t="shared" ca="1" si="122"/>
        <v>36619.359499549828</v>
      </c>
      <c r="Q382">
        <f t="shared" ca="1" si="123"/>
        <v>47448.24904894361</v>
      </c>
      <c r="R382">
        <f t="shared" ca="1" si="124"/>
        <v>289035.98857737065</v>
      </c>
      <c r="S382">
        <f t="shared" ca="1" si="125"/>
        <v>111881.45765651092</v>
      </c>
      <c r="T382">
        <f t="shared" ca="1" si="126"/>
        <v>177154.53092085972</v>
      </c>
    </row>
    <row r="383" spans="1:20" x14ac:dyDescent="0.25">
      <c r="A383">
        <f t="shared" ca="1" si="107"/>
        <v>1</v>
      </c>
      <c r="B383" t="str">
        <f t="shared" ca="1" si="108"/>
        <v>male</v>
      </c>
      <c r="C383">
        <f t="shared" ca="1" si="109"/>
        <v>40</v>
      </c>
      <c r="D383" t="str">
        <f t="shared" ca="1" si="110"/>
        <v>Data Science</v>
      </c>
      <c r="E383">
        <f t="shared" ca="1" si="111"/>
        <v>2</v>
      </c>
      <c r="F383" t="str">
        <f t="shared" ca="1" si="112"/>
        <v>Intermediate</v>
      </c>
      <c r="G383">
        <f t="shared" ca="1" si="113"/>
        <v>2</v>
      </c>
      <c r="H383">
        <f t="shared" ca="1" si="114"/>
        <v>2</v>
      </c>
      <c r="I383">
        <f t="shared" ca="1" si="115"/>
        <v>53106</v>
      </c>
      <c r="J383" t="str">
        <f t="shared" ca="1" si="116"/>
        <v>Quetta</v>
      </c>
      <c r="K383">
        <f t="shared" ca="1" si="117"/>
        <v>6</v>
      </c>
      <c r="L383">
        <f t="shared" ca="1" si="120"/>
        <v>159318</v>
      </c>
      <c r="M383">
        <f t="shared" ca="1" si="118"/>
        <v>51338.923996725251</v>
      </c>
      <c r="N383">
        <f t="shared" ca="1" si="121"/>
        <v>27248.270883104829</v>
      </c>
      <c r="O383">
        <f t="shared" ca="1" si="119"/>
        <v>2100</v>
      </c>
      <c r="P383">
        <f t="shared" ca="1" si="122"/>
        <v>44117.726084995513</v>
      </c>
      <c r="Q383">
        <f t="shared" ca="1" si="123"/>
        <v>32882.407579913517</v>
      </c>
      <c r="R383">
        <f t="shared" ca="1" si="124"/>
        <v>219448.67846301832</v>
      </c>
      <c r="S383">
        <f t="shared" ca="1" si="125"/>
        <v>97556.650081720756</v>
      </c>
      <c r="T383">
        <f t="shared" ca="1" si="126"/>
        <v>121892.02838129757</v>
      </c>
    </row>
    <row r="384" spans="1:20" x14ac:dyDescent="0.25">
      <c r="A384">
        <f t="shared" ca="1" si="107"/>
        <v>1</v>
      </c>
      <c r="B384" t="str">
        <f t="shared" ca="1" si="108"/>
        <v>male</v>
      </c>
      <c r="C384">
        <f t="shared" ca="1" si="109"/>
        <v>48</v>
      </c>
      <c r="D384" t="str">
        <f t="shared" ca="1" si="110"/>
        <v>Health</v>
      </c>
      <c r="E384">
        <f t="shared" ca="1" si="111"/>
        <v>4</v>
      </c>
      <c r="F384" t="str">
        <f t="shared" ca="1" si="112"/>
        <v>Masters</v>
      </c>
      <c r="G384">
        <f t="shared" ca="1" si="113"/>
        <v>4</v>
      </c>
      <c r="H384">
        <f t="shared" ca="1" si="114"/>
        <v>2</v>
      </c>
      <c r="I384">
        <f t="shared" ca="1" si="115"/>
        <v>59231</v>
      </c>
      <c r="J384" t="str">
        <f t="shared" ca="1" si="116"/>
        <v>Peshawar</v>
      </c>
      <c r="K384">
        <f t="shared" ca="1" si="117"/>
        <v>5</v>
      </c>
      <c r="L384">
        <f t="shared" ca="1" si="120"/>
        <v>177693</v>
      </c>
      <c r="M384">
        <f t="shared" ca="1" si="118"/>
        <v>91492.189791157463</v>
      </c>
      <c r="N384">
        <f t="shared" ca="1" si="121"/>
        <v>105441.33175722307</v>
      </c>
      <c r="O384">
        <f t="shared" ca="1" si="119"/>
        <v>23483</v>
      </c>
      <c r="P384">
        <f t="shared" ca="1" si="122"/>
        <v>94856.377928799382</v>
      </c>
      <c r="Q384">
        <f t="shared" ca="1" si="123"/>
        <v>88380.096608047577</v>
      </c>
      <c r="R384">
        <f t="shared" ca="1" si="124"/>
        <v>371514.42836527061</v>
      </c>
      <c r="S384">
        <f t="shared" ca="1" si="125"/>
        <v>209831.56771995686</v>
      </c>
      <c r="T384">
        <f t="shared" ca="1" si="126"/>
        <v>161682.86064531375</v>
      </c>
    </row>
    <row r="385" spans="1:20" x14ac:dyDescent="0.25">
      <c r="A385">
        <f t="shared" ca="1" si="107"/>
        <v>2</v>
      </c>
      <c r="B385" t="str">
        <f t="shared" ca="1" si="108"/>
        <v>female</v>
      </c>
      <c r="C385">
        <f t="shared" ca="1" si="109"/>
        <v>47</v>
      </c>
      <c r="D385" t="str">
        <f t="shared" ca="1" si="110"/>
        <v>Marketing</v>
      </c>
      <c r="E385">
        <f t="shared" ca="1" si="111"/>
        <v>3</v>
      </c>
      <c r="F385" t="str">
        <f t="shared" ca="1" si="112"/>
        <v>Masters</v>
      </c>
      <c r="G385">
        <f t="shared" ca="1" si="113"/>
        <v>4</v>
      </c>
      <c r="H385">
        <f t="shared" ca="1" si="114"/>
        <v>0</v>
      </c>
      <c r="I385">
        <f t="shared" ca="1" si="115"/>
        <v>50973</v>
      </c>
      <c r="J385" t="str">
        <f t="shared" ca="1" si="116"/>
        <v>Gwadar</v>
      </c>
      <c r="K385">
        <f t="shared" ca="1" si="117"/>
        <v>9</v>
      </c>
      <c r="L385">
        <f t="shared" ca="1" si="120"/>
        <v>152919</v>
      </c>
      <c r="M385">
        <f t="shared" ca="1" si="118"/>
        <v>52504.103727119058</v>
      </c>
      <c r="N385">
        <f t="shared" ca="1" si="121"/>
        <v>0</v>
      </c>
      <c r="O385">
        <f t="shared" ca="1" si="119"/>
        <v>0</v>
      </c>
      <c r="P385">
        <f t="shared" ca="1" si="122"/>
        <v>21275.649860997182</v>
      </c>
      <c r="Q385">
        <f t="shared" ca="1" si="123"/>
        <v>72255.490889241468</v>
      </c>
      <c r="R385">
        <f t="shared" ca="1" si="124"/>
        <v>225174.49088924145</v>
      </c>
      <c r="S385">
        <f t="shared" ca="1" si="125"/>
        <v>73779.753588116233</v>
      </c>
      <c r="T385">
        <f t="shared" ca="1" si="126"/>
        <v>151394.73730112522</v>
      </c>
    </row>
    <row r="386" spans="1:20" x14ac:dyDescent="0.25">
      <c r="A386">
        <f t="shared" ca="1" si="107"/>
        <v>2</v>
      </c>
      <c r="B386" t="str">
        <f t="shared" ca="1" si="108"/>
        <v>female</v>
      </c>
      <c r="C386">
        <f t="shared" ca="1" si="109"/>
        <v>43</v>
      </c>
      <c r="D386" t="str">
        <f t="shared" ca="1" si="110"/>
        <v>Marketing</v>
      </c>
      <c r="E386">
        <f t="shared" ca="1" si="111"/>
        <v>3</v>
      </c>
      <c r="F386" t="str">
        <f t="shared" ca="1" si="112"/>
        <v>Graduation</v>
      </c>
      <c r="G386">
        <f t="shared" ca="1" si="113"/>
        <v>3</v>
      </c>
      <c r="H386">
        <f t="shared" ca="1" si="114"/>
        <v>2</v>
      </c>
      <c r="I386">
        <f t="shared" ca="1" si="115"/>
        <v>64123</v>
      </c>
      <c r="J386" t="str">
        <f t="shared" ca="1" si="116"/>
        <v>Quetta</v>
      </c>
      <c r="K386">
        <f t="shared" ca="1" si="117"/>
        <v>6</v>
      </c>
      <c r="L386">
        <f t="shared" ca="1" si="120"/>
        <v>384738</v>
      </c>
      <c r="M386">
        <f t="shared" ca="1" si="118"/>
        <v>308739.95802064601</v>
      </c>
      <c r="N386">
        <f t="shared" ca="1" si="121"/>
        <v>63330.832949807584</v>
      </c>
      <c r="O386">
        <f t="shared" ca="1" si="119"/>
        <v>50051</v>
      </c>
      <c r="P386">
        <f t="shared" ca="1" si="122"/>
        <v>53804.231283398789</v>
      </c>
      <c r="Q386">
        <f t="shared" ca="1" si="123"/>
        <v>79595.467223172949</v>
      </c>
      <c r="R386">
        <f t="shared" ca="1" si="124"/>
        <v>527664.30017298053</v>
      </c>
      <c r="S386">
        <f t="shared" ca="1" si="125"/>
        <v>412595.18930404482</v>
      </c>
      <c r="T386">
        <f t="shared" ca="1" si="126"/>
        <v>115069.11086893571</v>
      </c>
    </row>
    <row r="387" spans="1:20" x14ac:dyDescent="0.25">
      <c r="A387">
        <f t="shared" ca="1" si="107"/>
        <v>1</v>
      </c>
      <c r="B387" t="str">
        <f t="shared" ca="1" si="108"/>
        <v>male</v>
      </c>
      <c r="C387">
        <f t="shared" ca="1" si="109"/>
        <v>50</v>
      </c>
      <c r="D387" t="str">
        <f t="shared" ca="1" si="110"/>
        <v>Health</v>
      </c>
      <c r="E387">
        <f t="shared" ca="1" si="111"/>
        <v>4</v>
      </c>
      <c r="F387" t="str">
        <f t="shared" ca="1" si="112"/>
        <v>Matric</v>
      </c>
      <c r="G387">
        <f t="shared" ca="1" si="113"/>
        <v>1</v>
      </c>
      <c r="H387">
        <f t="shared" ca="1" si="114"/>
        <v>0</v>
      </c>
      <c r="I387">
        <f t="shared" ca="1" si="115"/>
        <v>43071</v>
      </c>
      <c r="J387" t="str">
        <f t="shared" ca="1" si="116"/>
        <v>Lahore</v>
      </c>
      <c r="K387">
        <f t="shared" ca="1" si="117"/>
        <v>2</v>
      </c>
      <c r="L387">
        <f t="shared" ca="1" si="120"/>
        <v>172284</v>
      </c>
      <c r="M387">
        <f t="shared" ca="1" si="118"/>
        <v>14658.854515898936</v>
      </c>
      <c r="N387">
        <f t="shared" ca="1" si="121"/>
        <v>0</v>
      </c>
      <c r="O387">
        <f t="shared" ca="1" si="119"/>
        <v>0</v>
      </c>
      <c r="P387">
        <f t="shared" ca="1" si="122"/>
        <v>85214.95377991334</v>
      </c>
      <c r="Q387">
        <f t="shared" ca="1" si="123"/>
        <v>47475.015135479975</v>
      </c>
      <c r="R387">
        <f t="shared" ca="1" si="124"/>
        <v>219759.01513547997</v>
      </c>
      <c r="S387">
        <f t="shared" ca="1" si="125"/>
        <v>99873.808295812283</v>
      </c>
      <c r="T387">
        <f t="shared" ca="1" si="126"/>
        <v>119885.20683966769</v>
      </c>
    </row>
    <row r="388" spans="1:20" x14ac:dyDescent="0.25">
      <c r="A388">
        <f t="shared" ca="1" si="107"/>
        <v>1</v>
      </c>
      <c r="B388" t="str">
        <f t="shared" ca="1" si="108"/>
        <v>male</v>
      </c>
      <c r="C388">
        <f t="shared" ca="1" si="109"/>
        <v>33</v>
      </c>
      <c r="D388" t="str">
        <f t="shared" ca="1" si="110"/>
        <v>Management</v>
      </c>
      <c r="E388">
        <f t="shared" ca="1" si="111"/>
        <v>6</v>
      </c>
      <c r="F388" t="str">
        <f t="shared" ca="1" si="112"/>
        <v>Intermediate</v>
      </c>
      <c r="G388">
        <f t="shared" ca="1" si="113"/>
        <v>2</v>
      </c>
      <c r="H388">
        <f t="shared" ca="1" si="114"/>
        <v>2</v>
      </c>
      <c r="I388">
        <f t="shared" ca="1" si="115"/>
        <v>30786</v>
      </c>
      <c r="J388" t="str">
        <f t="shared" ca="1" si="116"/>
        <v>Lahore</v>
      </c>
      <c r="K388">
        <f t="shared" ca="1" si="117"/>
        <v>2</v>
      </c>
      <c r="L388">
        <f t="shared" ca="1" si="120"/>
        <v>123144</v>
      </c>
      <c r="M388">
        <f t="shared" ca="1" si="118"/>
        <v>57365.341986464256</v>
      </c>
      <c r="N388">
        <f t="shared" ca="1" si="121"/>
        <v>13822.098899865839</v>
      </c>
      <c r="O388">
        <f t="shared" ca="1" si="119"/>
        <v>12884</v>
      </c>
      <c r="P388">
        <f t="shared" ca="1" si="122"/>
        <v>51740.20784186144</v>
      </c>
      <c r="Q388">
        <f t="shared" ca="1" si="123"/>
        <v>30780.076173297643</v>
      </c>
      <c r="R388">
        <f t="shared" ca="1" si="124"/>
        <v>167746.1750731635</v>
      </c>
      <c r="S388">
        <f t="shared" ca="1" si="125"/>
        <v>121989.54982832569</v>
      </c>
      <c r="T388">
        <f t="shared" ca="1" si="126"/>
        <v>45756.625244837807</v>
      </c>
    </row>
    <row r="389" spans="1:20" x14ac:dyDescent="0.25">
      <c r="A389">
        <f t="shared" ca="1" si="107"/>
        <v>1</v>
      </c>
      <c r="B389" t="str">
        <f t="shared" ca="1" si="108"/>
        <v>male</v>
      </c>
      <c r="C389">
        <f t="shared" ca="1" si="109"/>
        <v>30</v>
      </c>
      <c r="D389" t="str">
        <f t="shared" ca="1" si="110"/>
        <v>Management</v>
      </c>
      <c r="E389">
        <f t="shared" ca="1" si="111"/>
        <v>6</v>
      </c>
      <c r="F389" t="str">
        <f t="shared" ca="1" si="112"/>
        <v>Matric</v>
      </c>
      <c r="G389">
        <f t="shared" ca="1" si="113"/>
        <v>1</v>
      </c>
      <c r="H389">
        <f t="shared" ca="1" si="114"/>
        <v>2</v>
      </c>
      <c r="I389">
        <f t="shared" ca="1" si="115"/>
        <v>34926</v>
      </c>
      <c r="J389" t="str">
        <f t="shared" ca="1" si="116"/>
        <v>Lahore</v>
      </c>
      <c r="K389">
        <f t="shared" ca="1" si="117"/>
        <v>2</v>
      </c>
      <c r="L389">
        <f t="shared" ca="1" si="120"/>
        <v>139704</v>
      </c>
      <c r="M389">
        <f t="shared" ca="1" si="118"/>
        <v>66216.944515099851</v>
      </c>
      <c r="N389">
        <f t="shared" ca="1" si="121"/>
        <v>14623.117044090652</v>
      </c>
      <c r="O389">
        <f t="shared" ca="1" si="119"/>
        <v>6245</v>
      </c>
      <c r="P389">
        <f t="shared" ca="1" si="122"/>
        <v>2770.695789664976</v>
      </c>
      <c r="Q389">
        <f t="shared" ca="1" si="123"/>
        <v>44713.898580854715</v>
      </c>
      <c r="R389">
        <f t="shared" ca="1" si="124"/>
        <v>199041.01562494534</v>
      </c>
      <c r="S389">
        <f t="shared" ca="1" si="125"/>
        <v>75232.64030476482</v>
      </c>
      <c r="T389">
        <f t="shared" ca="1" si="126"/>
        <v>123808.37532018052</v>
      </c>
    </row>
    <row r="390" spans="1:20" x14ac:dyDescent="0.25">
      <c r="A390">
        <f t="shared" ca="1" si="107"/>
        <v>1</v>
      </c>
      <c r="B390" t="str">
        <f t="shared" ca="1" si="108"/>
        <v>male</v>
      </c>
      <c r="C390">
        <f t="shared" ca="1" si="109"/>
        <v>39</v>
      </c>
      <c r="D390" t="str">
        <f t="shared" ca="1" si="110"/>
        <v>Marketing</v>
      </c>
      <c r="E390">
        <f t="shared" ca="1" si="111"/>
        <v>3</v>
      </c>
      <c r="F390" t="str">
        <f t="shared" ca="1" si="112"/>
        <v>Graduation</v>
      </c>
      <c r="G390">
        <f t="shared" ca="1" si="113"/>
        <v>3</v>
      </c>
      <c r="H390">
        <f t="shared" ca="1" si="114"/>
        <v>2</v>
      </c>
      <c r="I390">
        <f t="shared" ca="1" si="115"/>
        <v>55503</v>
      </c>
      <c r="J390" t="str">
        <f t="shared" ca="1" si="116"/>
        <v>Karachi</v>
      </c>
      <c r="K390">
        <f t="shared" ca="1" si="117"/>
        <v>1</v>
      </c>
      <c r="L390">
        <f t="shared" ca="1" si="120"/>
        <v>166509</v>
      </c>
      <c r="M390">
        <f t="shared" ca="1" si="118"/>
        <v>84703.833132322485</v>
      </c>
      <c r="N390">
        <f t="shared" ca="1" si="121"/>
        <v>40166.997966543815</v>
      </c>
      <c r="O390">
        <f t="shared" ca="1" si="119"/>
        <v>8438</v>
      </c>
      <c r="P390">
        <f t="shared" ca="1" si="122"/>
        <v>103300.25950067128</v>
      </c>
      <c r="Q390">
        <f t="shared" ca="1" si="123"/>
        <v>38687.748844262649</v>
      </c>
      <c r="R390">
        <f t="shared" ca="1" si="124"/>
        <v>245363.74681080648</v>
      </c>
      <c r="S390">
        <f t="shared" ca="1" si="125"/>
        <v>196442.09263299376</v>
      </c>
      <c r="T390">
        <f t="shared" ca="1" si="126"/>
        <v>48921.654177812714</v>
      </c>
    </row>
    <row r="391" spans="1:20" x14ac:dyDescent="0.25">
      <c r="A391">
        <f t="shared" ref="A391:A454" ca="1" si="127">RANDBETWEEN(1,2)</f>
        <v>2</v>
      </c>
      <c r="B391" t="str">
        <f t="shared" ref="B391:B454" ca="1" si="128">IF(A391=1,"male","female")</f>
        <v>female</v>
      </c>
      <c r="C391">
        <f t="shared" ref="C391:C454" ca="1" si="129">RANDBETWEEN(26,50)</f>
        <v>42</v>
      </c>
      <c r="D391" t="str">
        <f t="shared" ref="D391:D454" ca="1" si="130">VLOOKUP(E391,$Y$4:$Z$9,2)</f>
        <v>Management</v>
      </c>
      <c r="E391">
        <f t="shared" ref="E391:E454" ca="1" si="131">RANDBETWEEN(1,6)</f>
        <v>6</v>
      </c>
      <c r="F391" t="str">
        <f t="shared" ref="F391:F454" ca="1" si="132">VLOOKUP(G391,$Y$13:$Z$16,2)</f>
        <v>Masters</v>
      </c>
      <c r="G391">
        <f t="shared" ref="G391:G454" ca="1" si="133">RANDBETWEEN(1,4)</f>
        <v>4</v>
      </c>
      <c r="H391">
        <f t="shared" ref="H391:H454" ca="1" si="134">RANDBETWEEN(0,2)</f>
        <v>1</v>
      </c>
      <c r="I391">
        <f t="shared" ref="I391:I454" ca="1" si="135">RANDBETWEEN(30000,75000)</f>
        <v>46346</v>
      </c>
      <c r="J391" t="str">
        <f t="shared" ref="J391:J454" ca="1" si="136">VLOOKUP(K391,$Y$21:$Z$29,2)</f>
        <v>Islamabad</v>
      </c>
      <c r="K391">
        <f t="shared" ref="K391:K454" ca="1" si="137">RANDBETWEEN(1,9)</f>
        <v>3</v>
      </c>
      <c r="L391">
        <f t="shared" ca="1" si="120"/>
        <v>185384</v>
      </c>
      <c r="M391">
        <f t="shared" ref="M391:M454" ca="1" si="138">L391*RAND()</f>
        <v>10998.075572301577</v>
      </c>
      <c r="N391">
        <f t="shared" ca="1" si="121"/>
        <v>9164.8978601782055</v>
      </c>
      <c r="O391">
        <f t="shared" ref="O391:O454" ca="1" si="139">RANDBETWEEN(0,N391)</f>
        <v>2830</v>
      </c>
      <c r="P391">
        <f t="shared" ca="1" si="122"/>
        <v>48730.293933945199</v>
      </c>
      <c r="Q391">
        <f t="shared" ca="1" si="123"/>
        <v>35241.676590468764</v>
      </c>
      <c r="R391">
        <f t="shared" ca="1" si="124"/>
        <v>229790.57445064696</v>
      </c>
      <c r="S391">
        <f t="shared" ca="1" si="125"/>
        <v>62558.369506246774</v>
      </c>
      <c r="T391">
        <f t="shared" ca="1" si="126"/>
        <v>167232.20494440018</v>
      </c>
    </row>
    <row r="392" spans="1:20" x14ac:dyDescent="0.25">
      <c r="A392">
        <f t="shared" ca="1" si="127"/>
        <v>1</v>
      </c>
      <c r="B392" t="str">
        <f t="shared" ca="1" si="128"/>
        <v>male</v>
      </c>
      <c r="C392">
        <f t="shared" ca="1" si="129"/>
        <v>29</v>
      </c>
      <c r="D392" t="str">
        <f t="shared" ca="1" si="130"/>
        <v>IT</v>
      </c>
      <c r="E392">
        <f t="shared" ca="1" si="131"/>
        <v>1</v>
      </c>
      <c r="F392" t="str">
        <f t="shared" ca="1" si="132"/>
        <v>Intermediate</v>
      </c>
      <c r="G392">
        <f t="shared" ca="1" si="133"/>
        <v>2</v>
      </c>
      <c r="H392">
        <f t="shared" ca="1" si="134"/>
        <v>0</v>
      </c>
      <c r="I392">
        <f t="shared" ca="1" si="135"/>
        <v>45878</v>
      </c>
      <c r="J392" t="str">
        <f t="shared" ca="1" si="136"/>
        <v>Quetta</v>
      </c>
      <c r="K392">
        <f t="shared" ca="1" si="137"/>
        <v>6</v>
      </c>
      <c r="L392">
        <f t="shared" ca="1" si="120"/>
        <v>137634</v>
      </c>
      <c r="M392">
        <f t="shared" ca="1" si="138"/>
        <v>30934.79598257902</v>
      </c>
      <c r="N392">
        <f t="shared" ca="1" si="121"/>
        <v>0</v>
      </c>
      <c r="O392">
        <f t="shared" ca="1" si="139"/>
        <v>0</v>
      </c>
      <c r="P392">
        <f t="shared" ca="1" si="122"/>
        <v>64739.227033724244</v>
      </c>
      <c r="Q392">
        <f t="shared" ca="1" si="123"/>
        <v>12919.736415549312</v>
      </c>
      <c r="R392">
        <f t="shared" ca="1" si="124"/>
        <v>150553.7364155493</v>
      </c>
      <c r="S392">
        <f t="shared" ca="1" si="125"/>
        <v>95674.023016303268</v>
      </c>
      <c r="T392">
        <f t="shared" ca="1" si="126"/>
        <v>54879.713399246029</v>
      </c>
    </row>
    <row r="393" spans="1:20" x14ac:dyDescent="0.25">
      <c r="A393">
        <f t="shared" ca="1" si="127"/>
        <v>1</v>
      </c>
      <c r="B393" t="str">
        <f t="shared" ca="1" si="128"/>
        <v>male</v>
      </c>
      <c r="C393">
        <f t="shared" ca="1" si="129"/>
        <v>45</v>
      </c>
      <c r="D393" t="str">
        <f t="shared" ca="1" si="130"/>
        <v>Sales</v>
      </c>
      <c r="E393">
        <f t="shared" ca="1" si="131"/>
        <v>5</v>
      </c>
      <c r="F393" t="str">
        <f t="shared" ca="1" si="132"/>
        <v>Intermediate</v>
      </c>
      <c r="G393">
        <f t="shared" ca="1" si="133"/>
        <v>2</v>
      </c>
      <c r="H393">
        <f t="shared" ca="1" si="134"/>
        <v>0</v>
      </c>
      <c r="I393">
        <f t="shared" ca="1" si="135"/>
        <v>40093</v>
      </c>
      <c r="J393" t="str">
        <f t="shared" ca="1" si="136"/>
        <v>Islamabad</v>
      </c>
      <c r="K393">
        <f t="shared" ca="1" si="137"/>
        <v>3</v>
      </c>
      <c r="L393">
        <f t="shared" ca="1" si="120"/>
        <v>160372</v>
      </c>
      <c r="M393">
        <f t="shared" ca="1" si="138"/>
        <v>49994.317958778483</v>
      </c>
      <c r="N393">
        <f t="shared" ca="1" si="121"/>
        <v>0</v>
      </c>
      <c r="O393">
        <f t="shared" ca="1" si="139"/>
        <v>0</v>
      </c>
      <c r="P393">
        <f t="shared" ca="1" si="122"/>
        <v>31729.817731600633</v>
      </c>
      <c r="Q393">
        <f t="shared" ca="1" si="123"/>
        <v>761.83368714902872</v>
      </c>
      <c r="R393">
        <f t="shared" ca="1" si="124"/>
        <v>161133.83368714902</v>
      </c>
      <c r="S393">
        <f t="shared" ca="1" si="125"/>
        <v>81724.135690379117</v>
      </c>
      <c r="T393">
        <f t="shared" ca="1" si="126"/>
        <v>79409.697996769901</v>
      </c>
    </row>
    <row r="394" spans="1:20" x14ac:dyDescent="0.25">
      <c r="A394">
        <f t="shared" ca="1" si="127"/>
        <v>1</v>
      </c>
      <c r="B394" t="str">
        <f t="shared" ca="1" si="128"/>
        <v>male</v>
      </c>
      <c r="C394">
        <f t="shared" ca="1" si="129"/>
        <v>32</v>
      </c>
      <c r="D394" t="str">
        <f t="shared" ca="1" si="130"/>
        <v>IT</v>
      </c>
      <c r="E394">
        <f t="shared" ca="1" si="131"/>
        <v>1</v>
      </c>
      <c r="F394" t="str">
        <f t="shared" ca="1" si="132"/>
        <v>Graduation</v>
      </c>
      <c r="G394">
        <f t="shared" ca="1" si="133"/>
        <v>3</v>
      </c>
      <c r="H394">
        <f t="shared" ca="1" si="134"/>
        <v>1</v>
      </c>
      <c r="I394">
        <f t="shared" ca="1" si="135"/>
        <v>48457</v>
      </c>
      <c r="J394" t="str">
        <f t="shared" ca="1" si="136"/>
        <v>Islamabad</v>
      </c>
      <c r="K394">
        <f t="shared" ca="1" si="137"/>
        <v>3</v>
      </c>
      <c r="L394">
        <f t="shared" ca="1" si="120"/>
        <v>145371</v>
      </c>
      <c r="M394">
        <f t="shared" ca="1" si="138"/>
        <v>97043.041778979255</v>
      </c>
      <c r="N394">
        <f t="shared" ca="1" si="121"/>
        <v>7326.1793885318484</v>
      </c>
      <c r="O394">
        <f t="shared" ca="1" si="139"/>
        <v>3736</v>
      </c>
      <c r="P394">
        <f t="shared" ca="1" si="122"/>
        <v>38462.509013601877</v>
      </c>
      <c r="Q394">
        <f t="shared" ca="1" si="123"/>
        <v>2369.7119840622618</v>
      </c>
      <c r="R394">
        <f t="shared" ca="1" si="124"/>
        <v>155066.89137259411</v>
      </c>
      <c r="S394">
        <f t="shared" ca="1" si="125"/>
        <v>139241.55079258114</v>
      </c>
      <c r="T394">
        <f t="shared" ca="1" si="126"/>
        <v>15825.340580012969</v>
      </c>
    </row>
    <row r="395" spans="1:20" x14ac:dyDescent="0.25">
      <c r="A395">
        <f t="shared" ca="1" si="127"/>
        <v>2</v>
      </c>
      <c r="B395" t="str">
        <f t="shared" ca="1" si="128"/>
        <v>female</v>
      </c>
      <c r="C395">
        <f t="shared" ca="1" si="129"/>
        <v>42</v>
      </c>
      <c r="D395" t="str">
        <f t="shared" ca="1" si="130"/>
        <v>Data Science</v>
      </c>
      <c r="E395">
        <f t="shared" ca="1" si="131"/>
        <v>2</v>
      </c>
      <c r="F395" t="str">
        <f t="shared" ca="1" si="132"/>
        <v>Intermediate</v>
      </c>
      <c r="G395">
        <f t="shared" ca="1" si="133"/>
        <v>2</v>
      </c>
      <c r="H395">
        <f t="shared" ca="1" si="134"/>
        <v>2</v>
      </c>
      <c r="I395">
        <f t="shared" ca="1" si="135"/>
        <v>52371</v>
      </c>
      <c r="J395" t="str">
        <f t="shared" ca="1" si="136"/>
        <v>Lahore</v>
      </c>
      <c r="K395">
        <f t="shared" ca="1" si="137"/>
        <v>2</v>
      </c>
      <c r="L395">
        <f t="shared" ca="1" si="120"/>
        <v>209484</v>
      </c>
      <c r="M395">
        <f t="shared" ca="1" si="138"/>
        <v>78712.13987078378</v>
      </c>
      <c r="N395">
        <f t="shared" ca="1" si="121"/>
        <v>22760.185251099017</v>
      </c>
      <c r="O395">
        <f t="shared" ca="1" si="139"/>
        <v>8125</v>
      </c>
      <c r="P395">
        <f t="shared" ca="1" si="122"/>
        <v>55712.873173961365</v>
      </c>
      <c r="Q395">
        <f t="shared" ca="1" si="123"/>
        <v>33069.663072900301</v>
      </c>
      <c r="R395">
        <f t="shared" ca="1" si="124"/>
        <v>265313.84832399932</v>
      </c>
      <c r="S395">
        <f t="shared" ca="1" si="125"/>
        <v>142550.01304474514</v>
      </c>
      <c r="T395">
        <f t="shared" ca="1" si="126"/>
        <v>122763.83527925418</v>
      </c>
    </row>
    <row r="396" spans="1:20" x14ac:dyDescent="0.25">
      <c r="A396">
        <f t="shared" ca="1" si="127"/>
        <v>2</v>
      </c>
      <c r="B396" t="str">
        <f t="shared" ca="1" si="128"/>
        <v>female</v>
      </c>
      <c r="C396">
        <f t="shared" ca="1" si="129"/>
        <v>43</v>
      </c>
      <c r="D396" t="str">
        <f t="shared" ca="1" si="130"/>
        <v>Health</v>
      </c>
      <c r="E396">
        <f t="shared" ca="1" si="131"/>
        <v>4</v>
      </c>
      <c r="F396" t="str">
        <f t="shared" ca="1" si="132"/>
        <v>Masters</v>
      </c>
      <c r="G396">
        <f t="shared" ca="1" si="133"/>
        <v>4</v>
      </c>
      <c r="H396">
        <f t="shared" ca="1" si="134"/>
        <v>0</v>
      </c>
      <c r="I396">
        <f t="shared" ca="1" si="135"/>
        <v>44507</v>
      </c>
      <c r="J396" t="str">
        <f t="shared" ca="1" si="136"/>
        <v>Lahore</v>
      </c>
      <c r="K396">
        <f t="shared" ca="1" si="137"/>
        <v>2</v>
      </c>
      <c r="L396">
        <f t="shared" ca="1" si="120"/>
        <v>222535</v>
      </c>
      <c r="M396">
        <f t="shared" ca="1" si="138"/>
        <v>204635.39502786068</v>
      </c>
      <c r="N396">
        <f t="shared" ca="1" si="121"/>
        <v>0</v>
      </c>
      <c r="O396">
        <f t="shared" ca="1" si="139"/>
        <v>0</v>
      </c>
      <c r="P396">
        <f t="shared" ca="1" si="122"/>
        <v>34865.752502035117</v>
      </c>
      <c r="Q396">
        <f t="shared" ca="1" si="123"/>
        <v>1175.2584113506855</v>
      </c>
      <c r="R396">
        <f t="shared" ca="1" si="124"/>
        <v>223710.25841135069</v>
      </c>
      <c r="S396">
        <f t="shared" ca="1" si="125"/>
        <v>239501.1475298958</v>
      </c>
      <c r="T396">
        <f t="shared" ca="1" si="126"/>
        <v>-15790.889118545107</v>
      </c>
    </row>
    <row r="397" spans="1:20" x14ac:dyDescent="0.25">
      <c r="A397">
        <f t="shared" ca="1" si="127"/>
        <v>1</v>
      </c>
      <c r="B397" t="str">
        <f t="shared" ca="1" si="128"/>
        <v>male</v>
      </c>
      <c r="C397">
        <f t="shared" ca="1" si="129"/>
        <v>40</v>
      </c>
      <c r="D397" t="str">
        <f t="shared" ca="1" si="130"/>
        <v>Health</v>
      </c>
      <c r="E397">
        <f t="shared" ca="1" si="131"/>
        <v>4</v>
      </c>
      <c r="F397" t="str">
        <f t="shared" ca="1" si="132"/>
        <v>Graduation</v>
      </c>
      <c r="G397">
        <f t="shared" ca="1" si="133"/>
        <v>3</v>
      </c>
      <c r="H397">
        <f t="shared" ca="1" si="134"/>
        <v>1</v>
      </c>
      <c r="I397">
        <f t="shared" ca="1" si="135"/>
        <v>62947</v>
      </c>
      <c r="J397" t="str">
        <f t="shared" ca="1" si="136"/>
        <v>Quetta</v>
      </c>
      <c r="K397">
        <f t="shared" ca="1" si="137"/>
        <v>6</v>
      </c>
      <c r="L397">
        <f t="shared" ca="1" si="120"/>
        <v>314735</v>
      </c>
      <c r="M397">
        <f t="shared" ca="1" si="138"/>
        <v>177982.87917111369</v>
      </c>
      <c r="N397">
        <f t="shared" ca="1" si="121"/>
        <v>28616.645600372143</v>
      </c>
      <c r="O397">
        <f t="shared" ca="1" si="139"/>
        <v>11694</v>
      </c>
      <c r="P397">
        <f t="shared" ca="1" si="122"/>
        <v>4225.3305587765371</v>
      </c>
      <c r="Q397">
        <f t="shared" ca="1" si="123"/>
        <v>71093.611105249511</v>
      </c>
      <c r="R397">
        <f t="shared" ca="1" si="124"/>
        <v>414445.25670562166</v>
      </c>
      <c r="S397">
        <f t="shared" ca="1" si="125"/>
        <v>193902.20972989022</v>
      </c>
      <c r="T397">
        <f t="shared" ca="1" si="126"/>
        <v>220543.04697573144</v>
      </c>
    </row>
    <row r="398" spans="1:20" x14ac:dyDescent="0.25">
      <c r="A398">
        <f t="shared" ca="1" si="127"/>
        <v>1</v>
      </c>
      <c r="B398" t="str">
        <f t="shared" ca="1" si="128"/>
        <v>male</v>
      </c>
      <c r="C398">
        <f t="shared" ca="1" si="129"/>
        <v>28</v>
      </c>
      <c r="D398" t="str">
        <f t="shared" ca="1" si="130"/>
        <v>Data Science</v>
      </c>
      <c r="E398">
        <f t="shared" ca="1" si="131"/>
        <v>2</v>
      </c>
      <c r="F398" t="str">
        <f t="shared" ca="1" si="132"/>
        <v>Masters</v>
      </c>
      <c r="G398">
        <f t="shared" ca="1" si="133"/>
        <v>4</v>
      </c>
      <c r="H398">
        <f t="shared" ca="1" si="134"/>
        <v>2</v>
      </c>
      <c r="I398">
        <f t="shared" ca="1" si="135"/>
        <v>72920</v>
      </c>
      <c r="J398" t="str">
        <f t="shared" ca="1" si="136"/>
        <v>Rawalpindi</v>
      </c>
      <c r="K398">
        <f t="shared" ca="1" si="137"/>
        <v>8</v>
      </c>
      <c r="L398">
        <f t="shared" ca="1" si="120"/>
        <v>291680</v>
      </c>
      <c r="M398">
        <f t="shared" ca="1" si="138"/>
        <v>286533.68523852236</v>
      </c>
      <c r="N398">
        <f t="shared" ca="1" si="121"/>
        <v>73109.11074351659</v>
      </c>
      <c r="O398">
        <f t="shared" ca="1" si="139"/>
        <v>32929</v>
      </c>
      <c r="P398">
        <f t="shared" ca="1" si="122"/>
        <v>4175.7457800276125</v>
      </c>
      <c r="Q398">
        <f t="shared" ca="1" si="123"/>
        <v>81805.960055607109</v>
      </c>
      <c r="R398">
        <f t="shared" ca="1" si="124"/>
        <v>446595.07079912373</v>
      </c>
      <c r="S398">
        <f t="shared" ca="1" si="125"/>
        <v>323638.43101854995</v>
      </c>
      <c r="T398">
        <f t="shared" ca="1" si="126"/>
        <v>122956.63978057378</v>
      </c>
    </row>
    <row r="399" spans="1:20" x14ac:dyDescent="0.25">
      <c r="A399">
        <f t="shared" ca="1" si="127"/>
        <v>1</v>
      </c>
      <c r="B399" t="str">
        <f t="shared" ca="1" si="128"/>
        <v>male</v>
      </c>
      <c r="C399">
        <f t="shared" ca="1" si="129"/>
        <v>29</v>
      </c>
      <c r="D399" t="str">
        <f t="shared" ca="1" si="130"/>
        <v>IT</v>
      </c>
      <c r="E399">
        <f t="shared" ca="1" si="131"/>
        <v>1</v>
      </c>
      <c r="F399" t="str">
        <f t="shared" ca="1" si="132"/>
        <v>Matric</v>
      </c>
      <c r="G399">
        <f t="shared" ca="1" si="133"/>
        <v>1</v>
      </c>
      <c r="H399">
        <f t="shared" ca="1" si="134"/>
        <v>1</v>
      </c>
      <c r="I399">
        <f t="shared" ca="1" si="135"/>
        <v>52450</v>
      </c>
      <c r="J399" t="str">
        <f t="shared" ca="1" si="136"/>
        <v>Karachi</v>
      </c>
      <c r="K399">
        <f t="shared" ca="1" si="137"/>
        <v>1</v>
      </c>
      <c r="L399">
        <f t="shared" ca="1" si="120"/>
        <v>262250</v>
      </c>
      <c r="M399">
        <f t="shared" ca="1" si="138"/>
        <v>93515.831008115201</v>
      </c>
      <c r="N399">
        <f t="shared" ca="1" si="121"/>
        <v>11930.537369240936</v>
      </c>
      <c r="O399">
        <f t="shared" ca="1" si="139"/>
        <v>429</v>
      </c>
      <c r="P399">
        <f t="shared" ca="1" si="122"/>
        <v>94931.19192519848</v>
      </c>
      <c r="Q399">
        <f t="shared" ca="1" si="123"/>
        <v>66784.56347152048</v>
      </c>
      <c r="R399">
        <f t="shared" ca="1" si="124"/>
        <v>340965.10084076144</v>
      </c>
      <c r="S399">
        <f t="shared" ca="1" si="125"/>
        <v>188876.02293331368</v>
      </c>
      <c r="T399">
        <f t="shared" ca="1" si="126"/>
        <v>152089.07790744776</v>
      </c>
    </row>
    <row r="400" spans="1:20" x14ac:dyDescent="0.25">
      <c r="A400">
        <f t="shared" ca="1" si="127"/>
        <v>1</v>
      </c>
      <c r="B400" t="str">
        <f t="shared" ca="1" si="128"/>
        <v>male</v>
      </c>
      <c r="C400">
        <f t="shared" ca="1" si="129"/>
        <v>33</v>
      </c>
      <c r="D400" t="str">
        <f t="shared" ca="1" si="130"/>
        <v>Sales</v>
      </c>
      <c r="E400">
        <f t="shared" ca="1" si="131"/>
        <v>5</v>
      </c>
      <c r="F400" t="str">
        <f t="shared" ca="1" si="132"/>
        <v>Masters</v>
      </c>
      <c r="G400">
        <f t="shared" ca="1" si="133"/>
        <v>4</v>
      </c>
      <c r="H400">
        <f t="shared" ca="1" si="134"/>
        <v>1</v>
      </c>
      <c r="I400">
        <f t="shared" ca="1" si="135"/>
        <v>40545</v>
      </c>
      <c r="J400" t="str">
        <f t="shared" ca="1" si="136"/>
        <v>Quetta</v>
      </c>
      <c r="K400">
        <f t="shared" ca="1" si="137"/>
        <v>6</v>
      </c>
      <c r="L400">
        <f t="shared" ca="1" si="120"/>
        <v>243270</v>
      </c>
      <c r="M400">
        <f t="shared" ca="1" si="138"/>
        <v>42383.411110682289</v>
      </c>
      <c r="N400">
        <f t="shared" ca="1" si="121"/>
        <v>23918.979220831901</v>
      </c>
      <c r="O400">
        <f t="shared" ca="1" si="139"/>
        <v>17153</v>
      </c>
      <c r="P400">
        <f t="shared" ca="1" si="122"/>
        <v>57304.11643003369</v>
      </c>
      <c r="Q400">
        <f t="shared" ca="1" si="123"/>
        <v>7915.4813570160868</v>
      </c>
      <c r="R400">
        <f t="shared" ca="1" si="124"/>
        <v>275104.46057784796</v>
      </c>
      <c r="S400">
        <f t="shared" ca="1" si="125"/>
        <v>116840.52754071598</v>
      </c>
      <c r="T400">
        <f t="shared" ca="1" si="126"/>
        <v>158263.93303713197</v>
      </c>
    </row>
    <row r="401" spans="1:20" x14ac:dyDescent="0.25">
      <c r="A401">
        <f t="shared" ca="1" si="127"/>
        <v>2</v>
      </c>
      <c r="B401" t="str">
        <f t="shared" ca="1" si="128"/>
        <v>female</v>
      </c>
      <c r="C401">
        <f t="shared" ca="1" si="129"/>
        <v>26</v>
      </c>
      <c r="D401" t="str">
        <f t="shared" ca="1" si="130"/>
        <v>Sales</v>
      </c>
      <c r="E401">
        <f t="shared" ca="1" si="131"/>
        <v>5</v>
      </c>
      <c r="F401" t="str">
        <f t="shared" ca="1" si="132"/>
        <v>Masters</v>
      </c>
      <c r="G401">
        <f t="shared" ca="1" si="133"/>
        <v>4</v>
      </c>
      <c r="H401">
        <f t="shared" ca="1" si="134"/>
        <v>0</v>
      </c>
      <c r="I401">
        <f t="shared" ca="1" si="135"/>
        <v>71471</v>
      </c>
      <c r="J401" t="str">
        <f t="shared" ca="1" si="136"/>
        <v>Quetta</v>
      </c>
      <c r="K401">
        <f t="shared" ca="1" si="137"/>
        <v>6</v>
      </c>
      <c r="L401">
        <f t="shared" ca="1" si="120"/>
        <v>214413</v>
      </c>
      <c r="M401">
        <f t="shared" ca="1" si="138"/>
        <v>133025.69279526905</v>
      </c>
      <c r="N401">
        <f t="shared" ca="1" si="121"/>
        <v>0</v>
      </c>
      <c r="O401">
        <f t="shared" ca="1" si="139"/>
        <v>0</v>
      </c>
      <c r="P401">
        <f t="shared" ca="1" si="122"/>
        <v>86291.865907401021</v>
      </c>
      <c r="Q401">
        <f t="shared" ca="1" si="123"/>
        <v>26350.37999622451</v>
      </c>
      <c r="R401">
        <f t="shared" ca="1" si="124"/>
        <v>240763.37999622451</v>
      </c>
      <c r="S401">
        <f t="shared" ca="1" si="125"/>
        <v>219317.55870267007</v>
      </c>
      <c r="T401">
        <f t="shared" ca="1" si="126"/>
        <v>21445.821293554443</v>
      </c>
    </row>
    <row r="402" spans="1:20" x14ac:dyDescent="0.25">
      <c r="A402">
        <f t="shared" ca="1" si="127"/>
        <v>2</v>
      </c>
      <c r="B402" t="str">
        <f t="shared" ca="1" si="128"/>
        <v>female</v>
      </c>
      <c r="C402">
        <f t="shared" ca="1" si="129"/>
        <v>31</v>
      </c>
      <c r="D402" t="str">
        <f t="shared" ca="1" si="130"/>
        <v>Health</v>
      </c>
      <c r="E402">
        <f t="shared" ca="1" si="131"/>
        <v>4</v>
      </c>
      <c r="F402" t="str">
        <f t="shared" ca="1" si="132"/>
        <v>Matric</v>
      </c>
      <c r="G402">
        <f t="shared" ca="1" si="133"/>
        <v>1</v>
      </c>
      <c r="H402">
        <f t="shared" ca="1" si="134"/>
        <v>0</v>
      </c>
      <c r="I402">
        <f t="shared" ca="1" si="135"/>
        <v>46455</v>
      </c>
      <c r="J402" t="str">
        <f t="shared" ca="1" si="136"/>
        <v>Multan</v>
      </c>
      <c r="K402">
        <f t="shared" ca="1" si="137"/>
        <v>4</v>
      </c>
      <c r="L402">
        <f t="shared" ca="1" si="120"/>
        <v>185820</v>
      </c>
      <c r="M402">
        <f t="shared" ca="1" si="138"/>
        <v>113613.23490901836</v>
      </c>
      <c r="N402">
        <f t="shared" ca="1" si="121"/>
        <v>0</v>
      </c>
      <c r="O402">
        <f t="shared" ca="1" si="139"/>
        <v>0</v>
      </c>
      <c r="P402">
        <f t="shared" ca="1" si="122"/>
        <v>87462.38390060555</v>
      </c>
      <c r="Q402">
        <f t="shared" ca="1" si="123"/>
        <v>51938.365665969504</v>
      </c>
      <c r="R402">
        <f t="shared" ca="1" si="124"/>
        <v>237758.3656659695</v>
      </c>
      <c r="S402">
        <f t="shared" ca="1" si="125"/>
        <v>201075.61880962391</v>
      </c>
      <c r="T402">
        <f t="shared" ca="1" si="126"/>
        <v>36682.746856345591</v>
      </c>
    </row>
    <row r="403" spans="1:20" x14ac:dyDescent="0.25">
      <c r="A403">
        <f t="shared" ca="1" si="127"/>
        <v>2</v>
      </c>
      <c r="B403" t="str">
        <f t="shared" ca="1" si="128"/>
        <v>female</v>
      </c>
      <c r="C403">
        <f t="shared" ca="1" si="129"/>
        <v>45</v>
      </c>
      <c r="D403" t="str">
        <f t="shared" ca="1" si="130"/>
        <v>Management</v>
      </c>
      <c r="E403">
        <f t="shared" ca="1" si="131"/>
        <v>6</v>
      </c>
      <c r="F403" t="str">
        <f t="shared" ca="1" si="132"/>
        <v>Matric</v>
      </c>
      <c r="G403">
        <f t="shared" ca="1" si="133"/>
        <v>1</v>
      </c>
      <c r="H403">
        <f t="shared" ca="1" si="134"/>
        <v>2</v>
      </c>
      <c r="I403">
        <f t="shared" ca="1" si="135"/>
        <v>49429</v>
      </c>
      <c r="J403" t="str">
        <f t="shared" ca="1" si="136"/>
        <v>Lahore</v>
      </c>
      <c r="K403">
        <f t="shared" ca="1" si="137"/>
        <v>2</v>
      </c>
      <c r="L403">
        <f t="shared" ca="1" si="120"/>
        <v>148287</v>
      </c>
      <c r="M403">
        <f t="shared" ca="1" si="138"/>
        <v>139883.84531757765</v>
      </c>
      <c r="N403">
        <f t="shared" ca="1" si="121"/>
        <v>90075.519183501281</v>
      </c>
      <c r="O403">
        <f t="shared" ca="1" si="139"/>
        <v>76449</v>
      </c>
      <c r="P403">
        <f t="shared" ca="1" si="122"/>
        <v>71656.891456951824</v>
      </c>
      <c r="Q403">
        <f t="shared" ca="1" si="123"/>
        <v>29928.396502145399</v>
      </c>
      <c r="R403">
        <f t="shared" ca="1" si="124"/>
        <v>268290.9156856467</v>
      </c>
      <c r="S403">
        <f t="shared" ca="1" si="125"/>
        <v>287989.73677452945</v>
      </c>
      <c r="T403">
        <f t="shared" ca="1" si="126"/>
        <v>-19698.821088882745</v>
      </c>
    </row>
    <row r="404" spans="1:20" x14ac:dyDescent="0.25">
      <c r="A404">
        <f t="shared" ca="1" si="127"/>
        <v>1</v>
      </c>
      <c r="B404" t="str">
        <f t="shared" ca="1" si="128"/>
        <v>male</v>
      </c>
      <c r="C404">
        <f t="shared" ca="1" si="129"/>
        <v>40</v>
      </c>
      <c r="D404" t="str">
        <f t="shared" ca="1" si="130"/>
        <v>Sales</v>
      </c>
      <c r="E404">
        <f t="shared" ca="1" si="131"/>
        <v>5</v>
      </c>
      <c r="F404" t="str">
        <f t="shared" ca="1" si="132"/>
        <v>Matric</v>
      </c>
      <c r="G404">
        <f t="shared" ca="1" si="133"/>
        <v>1</v>
      </c>
      <c r="H404">
        <f t="shared" ca="1" si="134"/>
        <v>1</v>
      </c>
      <c r="I404">
        <f t="shared" ca="1" si="135"/>
        <v>47985</v>
      </c>
      <c r="J404" t="str">
        <f t="shared" ca="1" si="136"/>
        <v>Hyderabad</v>
      </c>
      <c r="K404">
        <f t="shared" ca="1" si="137"/>
        <v>7</v>
      </c>
      <c r="L404">
        <f t="shared" ref="L404:L467" ca="1" si="140">I404*RANDBETWEEN(3,6)</f>
        <v>287910</v>
      </c>
      <c r="M404">
        <f t="shared" ca="1" si="138"/>
        <v>37298.287650264538</v>
      </c>
      <c r="N404">
        <f t="shared" ref="N404:N467" ca="1" si="141">H404*RAND()*I404</f>
        <v>15635.966238517769</v>
      </c>
      <c r="O404">
        <f t="shared" ca="1" si="139"/>
        <v>14661</v>
      </c>
      <c r="P404">
        <f t="shared" ref="P404:P467" ca="1" si="142">RAND()*I404*2</f>
        <v>66570.459466096421</v>
      </c>
      <c r="Q404">
        <f t="shared" ref="Q404:Q467" ca="1" si="143">RAND()*I404*1.5</f>
        <v>29204.507720160382</v>
      </c>
      <c r="R404">
        <f t="shared" ref="R404:R467" ca="1" si="144">L404+N404+Q404</f>
        <v>332750.47395867814</v>
      </c>
      <c r="S404">
        <f t="shared" ref="S404:S467" ca="1" si="145">M404+O404+P404</f>
        <v>118529.74711636096</v>
      </c>
      <c r="T404">
        <f t="shared" ref="T404:T467" ca="1" si="146">R404-S404</f>
        <v>214220.72684231718</v>
      </c>
    </row>
    <row r="405" spans="1:20" x14ac:dyDescent="0.25">
      <c r="A405">
        <f t="shared" ca="1" si="127"/>
        <v>2</v>
      </c>
      <c r="B405" t="str">
        <f t="shared" ca="1" si="128"/>
        <v>female</v>
      </c>
      <c r="C405">
        <f t="shared" ca="1" si="129"/>
        <v>37</v>
      </c>
      <c r="D405" t="str">
        <f t="shared" ca="1" si="130"/>
        <v>Management</v>
      </c>
      <c r="E405">
        <f t="shared" ca="1" si="131"/>
        <v>6</v>
      </c>
      <c r="F405" t="str">
        <f t="shared" ca="1" si="132"/>
        <v>Intermediate</v>
      </c>
      <c r="G405">
        <f t="shared" ca="1" si="133"/>
        <v>2</v>
      </c>
      <c r="H405">
        <f t="shared" ca="1" si="134"/>
        <v>2</v>
      </c>
      <c r="I405">
        <f t="shared" ca="1" si="135"/>
        <v>58624</v>
      </c>
      <c r="J405" t="str">
        <f t="shared" ca="1" si="136"/>
        <v>Multan</v>
      </c>
      <c r="K405">
        <f t="shared" ca="1" si="137"/>
        <v>4</v>
      </c>
      <c r="L405">
        <f t="shared" ca="1" si="140"/>
        <v>351744</v>
      </c>
      <c r="M405">
        <f t="shared" ca="1" si="138"/>
        <v>65704.166883658545</v>
      </c>
      <c r="N405">
        <f t="shared" ca="1" si="141"/>
        <v>70472.046919588189</v>
      </c>
      <c r="O405">
        <f t="shared" ca="1" si="139"/>
        <v>43652</v>
      </c>
      <c r="P405">
        <f t="shared" ca="1" si="142"/>
        <v>109731.61987141283</v>
      </c>
      <c r="Q405">
        <f t="shared" ca="1" si="143"/>
        <v>7928.542247514868</v>
      </c>
      <c r="R405">
        <f t="shared" ca="1" si="144"/>
        <v>430144.58916710305</v>
      </c>
      <c r="S405">
        <f t="shared" ca="1" si="145"/>
        <v>219087.78675507137</v>
      </c>
      <c r="T405">
        <f t="shared" ca="1" si="146"/>
        <v>211056.80241203168</v>
      </c>
    </row>
    <row r="406" spans="1:20" x14ac:dyDescent="0.25">
      <c r="A406">
        <f t="shared" ca="1" si="127"/>
        <v>1</v>
      </c>
      <c r="B406" t="str">
        <f t="shared" ca="1" si="128"/>
        <v>male</v>
      </c>
      <c r="C406">
        <f t="shared" ca="1" si="129"/>
        <v>34</v>
      </c>
      <c r="D406" t="str">
        <f t="shared" ca="1" si="130"/>
        <v>IT</v>
      </c>
      <c r="E406">
        <f t="shared" ca="1" si="131"/>
        <v>1</v>
      </c>
      <c r="F406" t="str">
        <f t="shared" ca="1" si="132"/>
        <v>Matric</v>
      </c>
      <c r="G406">
        <f t="shared" ca="1" si="133"/>
        <v>1</v>
      </c>
      <c r="H406">
        <f t="shared" ca="1" si="134"/>
        <v>0</v>
      </c>
      <c r="I406">
        <f t="shared" ca="1" si="135"/>
        <v>50521</v>
      </c>
      <c r="J406" t="str">
        <f t="shared" ca="1" si="136"/>
        <v>Gwadar</v>
      </c>
      <c r="K406">
        <f t="shared" ca="1" si="137"/>
        <v>9</v>
      </c>
      <c r="L406">
        <f t="shared" ca="1" si="140"/>
        <v>303126</v>
      </c>
      <c r="M406">
        <f t="shared" ca="1" si="138"/>
        <v>39654.321523481609</v>
      </c>
      <c r="N406">
        <f t="shared" ca="1" si="141"/>
        <v>0</v>
      </c>
      <c r="O406">
        <f t="shared" ca="1" si="139"/>
        <v>0</v>
      </c>
      <c r="P406">
        <f t="shared" ca="1" si="142"/>
        <v>32180.934376208214</v>
      </c>
      <c r="Q406">
        <f t="shared" ca="1" si="143"/>
        <v>63977.48645575624</v>
      </c>
      <c r="R406">
        <f t="shared" ca="1" si="144"/>
        <v>367103.48645575624</v>
      </c>
      <c r="S406">
        <f t="shared" ca="1" si="145"/>
        <v>71835.25589968983</v>
      </c>
      <c r="T406">
        <f t="shared" ca="1" si="146"/>
        <v>295268.23055606638</v>
      </c>
    </row>
    <row r="407" spans="1:20" x14ac:dyDescent="0.25">
      <c r="A407">
        <f t="shared" ca="1" si="127"/>
        <v>1</v>
      </c>
      <c r="B407" t="str">
        <f t="shared" ca="1" si="128"/>
        <v>male</v>
      </c>
      <c r="C407">
        <f t="shared" ca="1" si="129"/>
        <v>49</v>
      </c>
      <c r="D407" t="str">
        <f t="shared" ca="1" si="130"/>
        <v>Health</v>
      </c>
      <c r="E407">
        <f t="shared" ca="1" si="131"/>
        <v>4</v>
      </c>
      <c r="F407" t="str">
        <f t="shared" ca="1" si="132"/>
        <v>Intermediate</v>
      </c>
      <c r="G407">
        <f t="shared" ca="1" si="133"/>
        <v>2</v>
      </c>
      <c r="H407">
        <f t="shared" ca="1" si="134"/>
        <v>2</v>
      </c>
      <c r="I407">
        <f t="shared" ca="1" si="135"/>
        <v>73878</v>
      </c>
      <c r="J407" t="str">
        <f t="shared" ca="1" si="136"/>
        <v>Peshawar</v>
      </c>
      <c r="K407">
        <f t="shared" ca="1" si="137"/>
        <v>5</v>
      </c>
      <c r="L407">
        <f t="shared" ca="1" si="140"/>
        <v>369390</v>
      </c>
      <c r="M407">
        <f t="shared" ca="1" si="138"/>
        <v>60900.579913075388</v>
      </c>
      <c r="N407">
        <f t="shared" ca="1" si="141"/>
        <v>72713.089055148972</v>
      </c>
      <c r="O407">
        <f t="shared" ca="1" si="139"/>
        <v>56756</v>
      </c>
      <c r="P407">
        <f t="shared" ca="1" si="142"/>
        <v>103165.33723483942</v>
      </c>
      <c r="Q407">
        <f t="shared" ca="1" si="143"/>
        <v>34313.052154131889</v>
      </c>
      <c r="R407">
        <f t="shared" ca="1" si="144"/>
        <v>476416.14120928088</v>
      </c>
      <c r="S407">
        <f t="shared" ca="1" si="145"/>
        <v>220821.91714791482</v>
      </c>
      <c r="T407">
        <f t="shared" ca="1" si="146"/>
        <v>255594.22406136605</v>
      </c>
    </row>
    <row r="408" spans="1:20" x14ac:dyDescent="0.25">
      <c r="A408">
        <f t="shared" ca="1" si="127"/>
        <v>2</v>
      </c>
      <c r="B408" t="str">
        <f t="shared" ca="1" si="128"/>
        <v>female</v>
      </c>
      <c r="C408">
        <f t="shared" ca="1" si="129"/>
        <v>32</v>
      </c>
      <c r="D408" t="str">
        <f t="shared" ca="1" si="130"/>
        <v>Data Science</v>
      </c>
      <c r="E408">
        <f t="shared" ca="1" si="131"/>
        <v>2</v>
      </c>
      <c r="F408" t="str">
        <f t="shared" ca="1" si="132"/>
        <v>Graduation</v>
      </c>
      <c r="G408">
        <f t="shared" ca="1" si="133"/>
        <v>3</v>
      </c>
      <c r="H408">
        <f t="shared" ca="1" si="134"/>
        <v>2</v>
      </c>
      <c r="I408">
        <f t="shared" ca="1" si="135"/>
        <v>41585</v>
      </c>
      <c r="J408" t="str">
        <f t="shared" ca="1" si="136"/>
        <v>Peshawar</v>
      </c>
      <c r="K408">
        <f t="shared" ca="1" si="137"/>
        <v>5</v>
      </c>
      <c r="L408">
        <f t="shared" ca="1" si="140"/>
        <v>249510</v>
      </c>
      <c r="M408">
        <f t="shared" ca="1" si="138"/>
        <v>191982.53822564657</v>
      </c>
      <c r="N408">
        <f t="shared" ca="1" si="141"/>
        <v>16985.245564381672</v>
      </c>
      <c r="O408">
        <f t="shared" ca="1" si="139"/>
        <v>7800</v>
      </c>
      <c r="P408">
        <f t="shared" ca="1" si="142"/>
        <v>28002.857309105118</v>
      </c>
      <c r="Q408">
        <f t="shared" ca="1" si="143"/>
        <v>45374.831111877727</v>
      </c>
      <c r="R408">
        <f t="shared" ca="1" si="144"/>
        <v>311870.0766762594</v>
      </c>
      <c r="S408">
        <f t="shared" ca="1" si="145"/>
        <v>227785.39553475167</v>
      </c>
      <c r="T408">
        <f t="shared" ca="1" si="146"/>
        <v>84084.681141507725</v>
      </c>
    </row>
    <row r="409" spans="1:20" x14ac:dyDescent="0.25">
      <c r="A409">
        <f t="shared" ca="1" si="127"/>
        <v>1</v>
      </c>
      <c r="B409" t="str">
        <f t="shared" ca="1" si="128"/>
        <v>male</v>
      </c>
      <c r="C409">
        <f t="shared" ca="1" si="129"/>
        <v>50</v>
      </c>
      <c r="D409" t="str">
        <f t="shared" ca="1" si="130"/>
        <v>Management</v>
      </c>
      <c r="E409">
        <f t="shared" ca="1" si="131"/>
        <v>6</v>
      </c>
      <c r="F409" t="str">
        <f t="shared" ca="1" si="132"/>
        <v>Intermediate</v>
      </c>
      <c r="G409">
        <f t="shared" ca="1" si="133"/>
        <v>2</v>
      </c>
      <c r="H409">
        <f t="shared" ca="1" si="134"/>
        <v>0</v>
      </c>
      <c r="I409">
        <f t="shared" ca="1" si="135"/>
        <v>50332</v>
      </c>
      <c r="J409" t="str">
        <f t="shared" ca="1" si="136"/>
        <v>Peshawar</v>
      </c>
      <c r="K409">
        <f t="shared" ca="1" si="137"/>
        <v>5</v>
      </c>
      <c r="L409">
        <f t="shared" ca="1" si="140"/>
        <v>301992</v>
      </c>
      <c r="M409">
        <f t="shared" ca="1" si="138"/>
        <v>226781.52939415962</v>
      </c>
      <c r="N409">
        <f t="shared" ca="1" si="141"/>
        <v>0</v>
      </c>
      <c r="O409">
        <f t="shared" ca="1" si="139"/>
        <v>0</v>
      </c>
      <c r="P409">
        <f t="shared" ca="1" si="142"/>
        <v>85715.911651490474</v>
      </c>
      <c r="Q409">
        <f t="shared" ca="1" si="143"/>
        <v>9059.789284198012</v>
      </c>
      <c r="R409">
        <f t="shared" ca="1" si="144"/>
        <v>311051.78928419802</v>
      </c>
      <c r="S409">
        <f t="shared" ca="1" si="145"/>
        <v>312497.44104565011</v>
      </c>
      <c r="T409">
        <f t="shared" ca="1" si="146"/>
        <v>-1445.6517614520853</v>
      </c>
    </row>
    <row r="410" spans="1:20" x14ac:dyDescent="0.25">
      <c r="A410">
        <f t="shared" ca="1" si="127"/>
        <v>1</v>
      </c>
      <c r="B410" t="str">
        <f t="shared" ca="1" si="128"/>
        <v>male</v>
      </c>
      <c r="C410">
        <f t="shared" ca="1" si="129"/>
        <v>36</v>
      </c>
      <c r="D410" t="str">
        <f t="shared" ca="1" si="130"/>
        <v>Management</v>
      </c>
      <c r="E410">
        <f t="shared" ca="1" si="131"/>
        <v>6</v>
      </c>
      <c r="F410" t="str">
        <f t="shared" ca="1" si="132"/>
        <v>Graduation</v>
      </c>
      <c r="G410">
        <f t="shared" ca="1" si="133"/>
        <v>3</v>
      </c>
      <c r="H410">
        <f t="shared" ca="1" si="134"/>
        <v>2</v>
      </c>
      <c r="I410">
        <f t="shared" ca="1" si="135"/>
        <v>74768</v>
      </c>
      <c r="J410" t="str">
        <f t="shared" ca="1" si="136"/>
        <v>Hyderabad</v>
      </c>
      <c r="K410">
        <f t="shared" ca="1" si="137"/>
        <v>7</v>
      </c>
      <c r="L410">
        <f t="shared" ca="1" si="140"/>
        <v>373840</v>
      </c>
      <c r="M410">
        <f t="shared" ca="1" si="138"/>
        <v>348483.59771078045</v>
      </c>
      <c r="N410">
        <f t="shared" ca="1" si="141"/>
        <v>82863.185106681995</v>
      </c>
      <c r="O410">
        <f t="shared" ca="1" si="139"/>
        <v>65610</v>
      </c>
      <c r="P410">
        <f t="shared" ca="1" si="142"/>
        <v>70424.479212886858</v>
      </c>
      <c r="Q410">
        <f t="shared" ca="1" si="143"/>
        <v>63636.386145648081</v>
      </c>
      <c r="R410">
        <f t="shared" ca="1" si="144"/>
        <v>520339.57125233009</v>
      </c>
      <c r="S410">
        <f t="shared" ca="1" si="145"/>
        <v>484518.07692366734</v>
      </c>
      <c r="T410">
        <f t="shared" ca="1" si="146"/>
        <v>35821.494328662753</v>
      </c>
    </row>
    <row r="411" spans="1:20" x14ac:dyDescent="0.25">
      <c r="A411">
        <f t="shared" ca="1" si="127"/>
        <v>1</v>
      </c>
      <c r="B411" t="str">
        <f t="shared" ca="1" si="128"/>
        <v>male</v>
      </c>
      <c r="C411">
        <f t="shared" ca="1" si="129"/>
        <v>37</v>
      </c>
      <c r="D411" t="str">
        <f t="shared" ca="1" si="130"/>
        <v>Management</v>
      </c>
      <c r="E411">
        <f t="shared" ca="1" si="131"/>
        <v>6</v>
      </c>
      <c r="F411" t="str">
        <f t="shared" ca="1" si="132"/>
        <v>Intermediate</v>
      </c>
      <c r="G411">
        <f t="shared" ca="1" si="133"/>
        <v>2</v>
      </c>
      <c r="H411">
        <f t="shared" ca="1" si="134"/>
        <v>0</v>
      </c>
      <c r="I411">
        <f t="shared" ca="1" si="135"/>
        <v>51279</v>
      </c>
      <c r="J411" t="str">
        <f t="shared" ca="1" si="136"/>
        <v>Rawalpindi</v>
      </c>
      <c r="K411">
        <f t="shared" ca="1" si="137"/>
        <v>8</v>
      </c>
      <c r="L411">
        <f t="shared" ca="1" si="140"/>
        <v>153837</v>
      </c>
      <c r="M411">
        <f t="shared" ca="1" si="138"/>
        <v>14824.816678580104</v>
      </c>
      <c r="N411">
        <f t="shared" ca="1" si="141"/>
        <v>0</v>
      </c>
      <c r="O411">
        <f t="shared" ca="1" si="139"/>
        <v>0</v>
      </c>
      <c r="P411">
        <f t="shared" ca="1" si="142"/>
        <v>37280.139159437334</v>
      </c>
      <c r="Q411">
        <f t="shared" ca="1" si="143"/>
        <v>11655.75504588396</v>
      </c>
      <c r="R411">
        <f t="shared" ca="1" si="144"/>
        <v>165492.75504588397</v>
      </c>
      <c r="S411">
        <f t="shared" ca="1" si="145"/>
        <v>52104.955838017442</v>
      </c>
      <c r="T411">
        <f t="shared" ca="1" si="146"/>
        <v>113387.79920786653</v>
      </c>
    </row>
    <row r="412" spans="1:20" x14ac:dyDescent="0.25">
      <c r="A412">
        <f t="shared" ca="1" si="127"/>
        <v>2</v>
      </c>
      <c r="B412" t="str">
        <f t="shared" ca="1" si="128"/>
        <v>female</v>
      </c>
      <c r="C412">
        <f t="shared" ca="1" si="129"/>
        <v>27</v>
      </c>
      <c r="D412" t="str">
        <f t="shared" ca="1" si="130"/>
        <v>Data Science</v>
      </c>
      <c r="E412">
        <f t="shared" ca="1" si="131"/>
        <v>2</v>
      </c>
      <c r="F412" t="str">
        <f t="shared" ca="1" si="132"/>
        <v>Graduation</v>
      </c>
      <c r="G412">
        <f t="shared" ca="1" si="133"/>
        <v>3</v>
      </c>
      <c r="H412">
        <f t="shared" ca="1" si="134"/>
        <v>1</v>
      </c>
      <c r="I412">
        <f t="shared" ca="1" si="135"/>
        <v>57855</v>
      </c>
      <c r="J412" t="str">
        <f t="shared" ca="1" si="136"/>
        <v>Hyderabad</v>
      </c>
      <c r="K412">
        <f t="shared" ca="1" si="137"/>
        <v>7</v>
      </c>
      <c r="L412">
        <f t="shared" ca="1" si="140"/>
        <v>173565</v>
      </c>
      <c r="M412">
        <f t="shared" ca="1" si="138"/>
        <v>33976.668592378664</v>
      </c>
      <c r="N412">
        <f t="shared" ca="1" si="141"/>
        <v>52299.920179727946</v>
      </c>
      <c r="O412">
        <f t="shared" ca="1" si="139"/>
        <v>14754</v>
      </c>
      <c r="P412">
        <f t="shared" ca="1" si="142"/>
        <v>54222.177341978291</v>
      </c>
      <c r="Q412">
        <f t="shared" ca="1" si="143"/>
        <v>37325.772037113959</v>
      </c>
      <c r="R412">
        <f t="shared" ca="1" si="144"/>
        <v>263190.69221684191</v>
      </c>
      <c r="S412">
        <f t="shared" ca="1" si="145"/>
        <v>102952.84593435696</v>
      </c>
      <c r="T412">
        <f t="shared" ca="1" si="146"/>
        <v>160237.84628248494</v>
      </c>
    </row>
    <row r="413" spans="1:20" x14ac:dyDescent="0.25">
      <c r="A413">
        <f t="shared" ca="1" si="127"/>
        <v>1</v>
      </c>
      <c r="B413" t="str">
        <f t="shared" ca="1" si="128"/>
        <v>male</v>
      </c>
      <c r="C413">
        <f t="shared" ca="1" si="129"/>
        <v>36</v>
      </c>
      <c r="D413" t="str">
        <f t="shared" ca="1" si="130"/>
        <v>Sales</v>
      </c>
      <c r="E413">
        <f t="shared" ca="1" si="131"/>
        <v>5</v>
      </c>
      <c r="F413" t="str">
        <f t="shared" ca="1" si="132"/>
        <v>Intermediate</v>
      </c>
      <c r="G413">
        <f t="shared" ca="1" si="133"/>
        <v>2</v>
      </c>
      <c r="H413">
        <f t="shared" ca="1" si="134"/>
        <v>1</v>
      </c>
      <c r="I413">
        <f t="shared" ca="1" si="135"/>
        <v>70817</v>
      </c>
      <c r="J413" t="str">
        <f t="shared" ca="1" si="136"/>
        <v>Rawalpindi</v>
      </c>
      <c r="K413">
        <f t="shared" ca="1" si="137"/>
        <v>8</v>
      </c>
      <c r="L413">
        <f t="shared" ca="1" si="140"/>
        <v>354085</v>
      </c>
      <c r="M413">
        <f t="shared" ca="1" si="138"/>
        <v>259151.7329369479</v>
      </c>
      <c r="N413">
        <f t="shared" ca="1" si="141"/>
        <v>65506.900358117768</v>
      </c>
      <c r="O413">
        <f t="shared" ca="1" si="139"/>
        <v>29626</v>
      </c>
      <c r="P413">
        <f t="shared" ca="1" si="142"/>
        <v>109478.50761005981</v>
      </c>
      <c r="Q413">
        <f t="shared" ca="1" si="143"/>
        <v>28751.313656604274</v>
      </c>
      <c r="R413">
        <f t="shared" ca="1" si="144"/>
        <v>448343.21401472203</v>
      </c>
      <c r="S413">
        <f t="shared" ca="1" si="145"/>
        <v>398256.24054700771</v>
      </c>
      <c r="T413">
        <f t="shared" ca="1" si="146"/>
        <v>50086.973467714328</v>
      </c>
    </row>
    <row r="414" spans="1:20" x14ac:dyDescent="0.25">
      <c r="A414">
        <f t="shared" ca="1" si="127"/>
        <v>2</v>
      </c>
      <c r="B414" t="str">
        <f t="shared" ca="1" si="128"/>
        <v>female</v>
      </c>
      <c r="C414">
        <f t="shared" ca="1" si="129"/>
        <v>46</v>
      </c>
      <c r="D414" t="str">
        <f t="shared" ca="1" si="130"/>
        <v>Data Science</v>
      </c>
      <c r="E414">
        <f t="shared" ca="1" si="131"/>
        <v>2</v>
      </c>
      <c r="F414" t="str">
        <f t="shared" ca="1" si="132"/>
        <v>Intermediate</v>
      </c>
      <c r="G414">
        <f t="shared" ca="1" si="133"/>
        <v>2</v>
      </c>
      <c r="H414">
        <f t="shared" ca="1" si="134"/>
        <v>2</v>
      </c>
      <c r="I414">
        <f t="shared" ca="1" si="135"/>
        <v>45980</v>
      </c>
      <c r="J414" t="str">
        <f t="shared" ca="1" si="136"/>
        <v>Lahore</v>
      </c>
      <c r="K414">
        <f t="shared" ca="1" si="137"/>
        <v>2</v>
      </c>
      <c r="L414">
        <f t="shared" ca="1" si="140"/>
        <v>275880</v>
      </c>
      <c r="M414">
        <f t="shared" ca="1" si="138"/>
        <v>256279.50021482783</v>
      </c>
      <c r="N414">
        <f t="shared" ca="1" si="141"/>
        <v>70724.292973856442</v>
      </c>
      <c r="O414">
        <f t="shared" ca="1" si="139"/>
        <v>62223</v>
      </c>
      <c r="P414">
        <f t="shared" ca="1" si="142"/>
        <v>18333.455292548009</v>
      </c>
      <c r="Q414">
        <f t="shared" ca="1" si="143"/>
        <v>57121.322191476858</v>
      </c>
      <c r="R414">
        <f t="shared" ca="1" si="144"/>
        <v>403725.61516533332</v>
      </c>
      <c r="S414">
        <f t="shared" ca="1" si="145"/>
        <v>336835.95550737582</v>
      </c>
      <c r="T414">
        <f t="shared" ca="1" si="146"/>
        <v>66889.659657957498</v>
      </c>
    </row>
    <row r="415" spans="1:20" x14ac:dyDescent="0.25">
      <c r="A415">
        <f t="shared" ca="1" si="127"/>
        <v>2</v>
      </c>
      <c r="B415" t="str">
        <f t="shared" ca="1" si="128"/>
        <v>female</v>
      </c>
      <c r="C415">
        <f t="shared" ca="1" si="129"/>
        <v>32</v>
      </c>
      <c r="D415" t="str">
        <f t="shared" ca="1" si="130"/>
        <v>Management</v>
      </c>
      <c r="E415">
        <f t="shared" ca="1" si="131"/>
        <v>6</v>
      </c>
      <c r="F415" t="str">
        <f t="shared" ca="1" si="132"/>
        <v>Masters</v>
      </c>
      <c r="G415">
        <f t="shared" ca="1" si="133"/>
        <v>4</v>
      </c>
      <c r="H415">
        <f t="shared" ca="1" si="134"/>
        <v>2</v>
      </c>
      <c r="I415">
        <f t="shared" ca="1" si="135"/>
        <v>33369</v>
      </c>
      <c r="J415" t="str">
        <f t="shared" ca="1" si="136"/>
        <v>Gwadar</v>
      </c>
      <c r="K415">
        <f t="shared" ca="1" si="137"/>
        <v>9</v>
      </c>
      <c r="L415">
        <f t="shared" ca="1" si="140"/>
        <v>200214</v>
      </c>
      <c r="M415">
        <f t="shared" ca="1" si="138"/>
        <v>83729.810819048493</v>
      </c>
      <c r="N415">
        <f t="shared" ca="1" si="141"/>
        <v>29922.193406061386</v>
      </c>
      <c r="O415">
        <f t="shared" ca="1" si="139"/>
        <v>11084</v>
      </c>
      <c r="P415">
        <f t="shared" ca="1" si="142"/>
        <v>25647.503221399129</v>
      </c>
      <c r="Q415">
        <f t="shared" ca="1" si="143"/>
        <v>17018.338567658204</v>
      </c>
      <c r="R415">
        <f t="shared" ca="1" si="144"/>
        <v>247154.5319737196</v>
      </c>
      <c r="S415">
        <f t="shared" ca="1" si="145"/>
        <v>120461.31404044761</v>
      </c>
      <c r="T415">
        <f t="shared" ca="1" si="146"/>
        <v>126693.21793327198</v>
      </c>
    </row>
    <row r="416" spans="1:20" x14ac:dyDescent="0.25">
      <c r="A416">
        <f t="shared" ca="1" si="127"/>
        <v>2</v>
      </c>
      <c r="B416" t="str">
        <f t="shared" ca="1" si="128"/>
        <v>female</v>
      </c>
      <c r="C416">
        <f t="shared" ca="1" si="129"/>
        <v>33</v>
      </c>
      <c r="D416" t="str">
        <f t="shared" ca="1" si="130"/>
        <v>Management</v>
      </c>
      <c r="E416">
        <f t="shared" ca="1" si="131"/>
        <v>6</v>
      </c>
      <c r="F416" t="str">
        <f t="shared" ca="1" si="132"/>
        <v>Intermediate</v>
      </c>
      <c r="G416">
        <f t="shared" ca="1" si="133"/>
        <v>2</v>
      </c>
      <c r="H416">
        <f t="shared" ca="1" si="134"/>
        <v>0</v>
      </c>
      <c r="I416">
        <f t="shared" ca="1" si="135"/>
        <v>50079</v>
      </c>
      <c r="J416" t="str">
        <f t="shared" ca="1" si="136"/>
        <v>Karachi</v>
      </c>
      <c r="K416">
        <f t="shared" ca="1" si="137"/>
        <v>1</v>
      </c>
      <c r="L416">
        <f t="shared" ca="1" si="140"/>
        <v>200316</v>
      </c>
      <c r="M416">
        <f t="shared" ca="1" si="138"/>
        <v>5810.5857977908599</v>
      </c>
      <c r="N416">
        <f t="shared" ca="1" si="141"/>
        <v>0</v>
      </c>
      <c r="O416">
        <f t="shared" ca="1" si="139"/>
        <v>0</v>
      </c>
      <c r="P416">
        <f t="shared" ca="1" si="142"/>
        <v>45608.295919326163</v>
      </c>
      <c r="Q416">
        <f t="shared" ca="1" si="143"/>
        <v>13271.877132171647</v>
      </c>
      <c r="R416">
        <f t="shared" ca="1" si="144"/>
        <v>213587.87713217165</v>
      </c>
      <c r="S416">
        <f t="shared" ca="1" si="145"/>
        <v>51418.881717117023</v>
      </c>
      <c r="T416">
        <f t="shared" ca="1" si="146"/>
        <v>162168.99541505461</v>
      </c>
    </row>
    <row r="417" spans="1:20" x14ac:dyDescent="0.25">
      <c r="A417">
        <f t="shared" ca="1" si="127"/>
        <v>2</v>
      </c>
      <c r="B417" t="str">
        <f t="shared" ca="1" si="128"/>
        <v>female</v>
      </c>
      <c r="C417">
        <f t="shared" ca="1" si="129"/>
        <v>30</v>
      </c>
      <c r="D417" t="str">
        <f t="shared" ca="1" si="130"/>
        <v>Sales</v>
      </c>
      <c r="E417">
        <f t="shared" ca="1" si="131"/>
        <v>5</v>
      </c>
      <c r="F417" t="str">
        <f t="shared" ca="1" si="132"/>
        <v>Intermediate</v>
      </c>
      <c r="G417">
        <f t="shared" ca="1" si="133"/>
        <v>2</v>
      </c>
      <c r="H417">
        <f t="shared" ca="1" si="134"/>
        <v>2</v>
      </c>
      <c r="I417">
        <f t="shared" ca="1" si="135"/>
        <v>64861</v>
      </c>
      <c r="J417" t="str">
        <f t="shared" ca="1" si="136"/>
        <v>Multan</v>
      </c>
      <c r="K417">
        <f t="shared" ca="1" si="137"/>
        <v>4</v>
      </c>
      <c r="L417">
        <f t="shared" ca="1" si="140"/>
        <v>259444</v>
      </c>
      <c r="M417">
        <f t="shared" ca="1" si="138"/>
        <v>205566.49514028424</v>
      </c>
      <c r="N417">
        <f t="shared" ca="1" si="141"/>
        <v>39486.339913643031</v>
      </c>
      <c r="O417">
        <f t="shared" ca="1" si="139"/>
        <v>20715</v>
      </c>
      <c r="P417">
        <f t="shared" ca="1" si="142"/>
        <v>41881.742745800468</v>
      </c>
      <c r="Q417">
        <f t="shared" ca="1" si="143"/>
        <v>82521.492651020075</v>
      </c>
      <c r="R417">
        <f t="shared" ca="1" si="144"/>
        <v>381451.83256466308</v>
      </c>
      <c r="S417">
        <f t="shared" ca="1" si="145"/>
        <v>268163.23788608471</v>
      </c>
      <c r="T417">
        <f t="shared" ca="1" si="146"/>
        <v>113288.59467857837</v>
      </c>
    </row>
    <row r="418" spans="1:20" x14ac:dyDescent="0.25">
      <c r="A418">
        <f t="shared" ca="1" si="127"/>
        <v>1</v>
      </c>
      <c r="B418" t="str">
        <f t="shared" ca="1" si="128"/>
        <v>male</v>
      </c>
      <c r="C418">
        <f t="shared" ca="1" si="129"/>
        <v>31</v>
      </c>
      <c r="D418" t="str">
        <f t="shared" ca="1" si="130"/>
        <v>Health</v>
      </c>
      <c r="E418">
        <f t="shared" ca="1" si="131"/>
        <v>4</v>
      </c>
      <c r="F418" t="str">
        <f t="shared" ca="1" si="132"/>
        <v>Masters</v>
      </c>
      <c r="G418">
        <f t="shared" ca="1" si="133"/>
        <v>4</v>
      </c>
      <c r="H418">
        <f t="shared" ca="1" si="134"/>
        <v>2</v>
      </c>
      <c r="I418">
        <f t="shared" ca="1" si="135"/>
        <v>39660</v>
      </c>
      <c r="J418" t="str">
        <f t="shared" ca="1" si="136"/>
        <v>Quetta</v>
      </c>
      <c r="K418">
        <f t="shared" ca="1" si="137"/>
        <v>6</v>
      </c>
      <c r="L418">
        <f t="shared" ca="1" si="140"/>
        <v>158640</v>
      </c>
      <c r="M418">
        <f t="shared" ca="1" si="138"/>
        <v>66650.128302834521</v>
      </c>
      <c r="N418">
        <f t="shared" ca="1" si="141"/>
        <v>64963.327549833928</v>
      </c>
      <c r="O418">
        <f t="shared" ca="1" si="139"/>
        <v>59758</v>
      </c>
      <c r="P418">
        <f t="shared" ca="1" si="142"/>
        <v>41004.042860072906</v>
      </c>
      <c r="Q418">
        <f t="shared" ca="1" si="143"/>
        <v>19942.450953872354</v>
      </c>
      <c r="R418">
        <f t="shared" ca="1" si="144"/>
        <v>243545.77850370627</v>
      </c>
      <c r="S418">
        <f t="shared" ca="1" si="145"/>
        <v>167412.17116290744</v>
      </c>
      <c r="T418">
        <f t="shared" ca="1" si="146"/>
        <v>76133.60734079883</v>
      </c>
    </row>
    <row r="419" spans="1:20" x14ac:dyDescent="0.25">
      <c r="A419">
        <f t="shared" ca="1" si="127"/>
        <v>1</v>
      </c>
      <c r="B419" t="str">
        <f t="shared" ca="1" si="128"/>
        <v>male</v>
      </c>
      <c r="C419">
        <f t="shared" ca="1" si="129"/>
        <v>49</v>
      </c>
      <c r="D419" t="str">
        <f t="shared" ca="1" si="130"/>
        <v>Health</v>
      </c>
      <c r="E419">
        <f t="shared" ca="1" si="131"/>
        <v>4</v>
      </c>
      <c r="F419" t="str">
        <f t="shared" ca="1" si="132"/>
        <v>Masters</v>
      </c>
      <c r="G419">
        <f t="shared" ca="1" si="133"/>
        <v>4</v>
      </c>
      <c r="H419">
        <f t="shared" ca="1" si="134"/>
        <v>1</v>
      </c>
      <c r="I419">
        <f t="shared" ca="1" si="135"/>
        <v>41641</v>
      </c>
      <c r="J419" t="str">
        <f t="shared" ca="1" si="136"/>
        <v>Gwadar</v>
      </c>
      <c r="K419">
        <f t="shared" ca="1" si="137"/>
        <v>9</v>
      </c>
      <c r="L419">
        <f t="shared" ca="1" si="140"/>
        <v>208205</v>
      </c>
      <c r="M419">
        <f t="shared" ca="1" si="138"/>
        <v>182223.19989070605</v>
      </c>
      <c r="N419">
        <f t="shared" ca="1" si="141"/>
        <v>17992.413431466703</v>
      </c>
      <c r="O419">
        <f t="shared" ca="1" si="139"/>
        <v>10888</v>
      </c>
      <c r="P419">
        <f t="shared" ca="1" si="142"/>
        <v>9081.0198854047485</v>
      </c>
      <c r="Q419">
        <f t="shared" ca="1" si="143"/>
        <v>36855.004168693893</v>
      </c>
      <c r="R419">
        <f t="shared" ca="1" si="144"/>
        <v>263052.41760016058</v>
      </c>
      <c r="S419">
        <f t="shared" ca="1" si="145"/>
        <v>202192.21977611078</v>
      </c>
      <c r="T419">
        <f t="shared" ca="1" si="146"/>
        <v>60860.197824049799</v>
      </c>
    </row>
    <row r="420" spans="1:20" x14ac:dyDescent="0.25">
      <c r="A420">
        <f t="shared" ca="1" si="127"/>
        <v>2</v>
      </c>
      <c r="B420" t="str">
        <f t="shared" ca="1" si="128"/>
        <v>female</v>
      </c>
      <c r="C420">
        <f t="shared" ca="1" si="129"/>
        <v>35</v>
      </c>
      <c r="D420" t="str">
        <f t="shared" ca="1" si="130"/>
        <v>Management</v>
      </c>
      <c r="E420">
        <f t="shared" ca="1" si="131"/>
        <v>6</v>
      </c>
      <c r="F420" t="str">
        <f t="shared" ca="1" si="132"/>
        <v>Masters</v>
      </c>
      <c r="G420">
        <f t="shared" ca="1" si="133"/>
        <v>4</v>
      </c>
      <c r="H420">
        <f t="shared" ca="1" si="134"/>
        <v>2</v>
      </c>
      <c r="I420">
        <f t="shared" ca="1" si="135"/>
        <v>47608</v>
      </c>
      <c r="J420" t="str">
        <f t="shared" ca="1" si="136"/>
        <v>Gwadar</v>
      </c>
      <c r="K420">
        <f t="shared" ca="1" si="137"/>
        <v>9</v>
      </c>
      <c r="L420">
        <f t="shared" ca="1" si="140"/>
        <v>238040</v>
      </c>
      <c r="M420">
        <f t="shared" ca="1" si="138"/>
        <v>80489.617366301565</v>
      </c>
      <c r="N420">
        <f t="shared" ca="1" si="141"/>
        <v>84018.814677591363</v>
      </c>
      <c r="O420">
        <f t="shared" ca="1" si="139"/>
        <v>9435</v>
      </c>
      <c r="P420">
        <f t="shared" ca="1" si="142"/>
        <v>48196.644547627184</v>
      </c>
      <c r="Q420">
        <f t="shared" ca="1" si="143"/>
        <v>56612.880229847317</v>
      </c>
      <c r="R420">
        <f t="shared" ca="1" si="144"/>
        <v>378671.69490743871</v>
      </c>
      <c r="S420">
        <f t="shared" ca="1" si="145"/>
        <v>138121.26191392876</v>
      </c>
      <c r="T420">
        <f t="shared" ca="1" si="146"/>
        <v>240550.43299350995</v>
      </c>
    </row>
    <row r="421" spans="1:20" x14ac:dyDescent="0.25">
      <c r="A421">
        <f t="shared" ca="1" si="127"/>
        <v>2</v>
      </c>
      <c r="B421" t="str">
        <f t="shared" ca="1" si="128"/>
        <v>female</v>
      </c>
      <c r="C421">
        <f t="shared" ca="1" si="129"/>
        <v>29</v>
      </c>
      <c r="D421" t="str">
        <f t="shared" ca="1" si="130"/>
        <v>Marketing</v>
      </c>
      <c r="E421">
        <f t="shared" ca="1" si="131"/>
        <v>3</v>
      </c>
      <c r="F421" t="str">
        <f t="shared" ca="1" si="132"/>
        <v>Graduation</v>
      </c>
      <c r="G421">
        <f t="shared" ca="1" si="133"/>
        <v>3</v>
      </c>
      <c r="H421">
        <f t="shared" ca="1" si="134"/>
        <v>2</v>
      </c>
      <c r="I421">
        <f t="shared" ca="1" si="135"/>
        <v>72757</v>
      </c>
      <c r="J421" t="str">
        <f t="shared" ca="1" si="136"/>
        <v>Hyderabad</v>
      </c>
      <c r="K421">
        <f t="shared" ca="1" si="137"/>
        <v>7</v>
      </c>
      <c r="L421">
        <f t="shared" ca="1" si="140"/>
        <v>291028</v>
      </c>
      <c r="M421">
        <f t="shared" ca="1" si="138"/>
        <v>28345.515706788483</v>
      </c>
      <c r="N421">
        <f t="shared" ca="1" si="141"/>
        <v>56172.576135370749</v>
      </c>
      <c r="O421">
        <f t="shared" ca="1" si="139"/>
        <v>10592</v>
      </c>
      <c r="P421">
        <f t="shared" ca="1" si="142"/>
        <v>85375.66128173063</v>
      </c>
      <c r="Q421">
        <f t="shared" ca="1" si="143"/>
        <v>38962.516377568434</v>
      </c>
      <c r="R421">
        <f t="shared" ca="1" si="144"/>
        <v>386163.09251293918</v>
      </c>
      <c r="S421">
        <f t="shared" ca="1" si="145"/>
        <v>124313.17698851912</v>
      </c>
      <c r="T421">
        <f t="shared" ca="1" si="146"/>
        <v>261849.91552442007</v>
      </c>
    </row>
    <row r="422" spans="1:20" x14ac:dyDescent="0.25">
      <c r="A422">
        <f t="shared" ca="1" si="127"/>
        <v>1</v>
      </c>
      <c r="B422" t="str">
        <f t="shared" ca="1" si="128"/>
        <v>male</v>
      </c>
      <c r="C422">
        <f t="shared" ca="1" si="129"/>
        <v>29</v>
      </c>
      <c r="D422" t="str">
        <f t="shared" ca="1" si="130"/>
        <v>Marketing</v>
      </c>
      <c r="E422">
        <f t="shared" ca="1" si="131"/>
        <v>3</v>
      </c>
      <c r="F422" t="str">
        <f t="shared" ca="1" si="132"/>
        <v>Matric</v>
      </c>
      <c r="G422">
        <f t="shared" ca="1" si="133"/>
        <v>1</v>
      </c>
      <c r="H422">
        <f t="shared" ca="1" si="134"/>
        <v>1</v>
      </c>
      <c r="I422">
        <f t="shared" ca="1" si="135"/>
        <v>57931</v>
      </c>
      <c r="J422" t="str">
        <f t="shared" ca="1" si="136"/>
        <v>Peshawar</v>
      </c>
      <c r="K422">
        <f t="shared" ca="1" si="137"/>
        <v>5</v>
      </c>
      <c r="L422">
        <f t="shared" ca="1" si="140"/>
        <v>289655</v>
      </c>
      <c r="M422">
        <f t="shared" ca="1" si="138"/>
        <v>145631.87693690788</v>
      </c>
      <c r="N422">
        <f t="shared" ca="1" si="141"/>
        <v>55009.345443189872</v>
      </c>
      <c r="O422">
        <f t="shared" ca="1" si="139"/>
        <v>4062</v>
      </c>
      <c r="P422">
        <f t="shared" ca="1" si="142"/>
        <v>52521.515708143976</v>
      </c>
      <c r="Q422">
        <f t="shared" ca="1" si="143"/>
        <v>834.80114717505535</v>
      </c>
      <c r="R422">
        <f t="shared" ca="1" si="144"/>
        <v>345499.14659036492</v>
      </c>
      <c r="S422">
        <f t="shared" ca="1" si="145"/>
        <v>202215.39264505185</v>
      </c>
      <c r="T422">
        <f t="shared" ca="1" si="146"/>
        <v>143283.75394531307</v>
      </c>
    </row>
    <row r="423" spans="1:20" x14ac:dyDescent="0.25">
      <c r="A423">
        <f t="shared" ca="1" si="127"/>
        <v>2</v>
      </c>
      <c r="B423" t="str">
        <f t="shared" ca="1" si="128"/>
        <v>female</v>
      </c>
      <c r="C423">
        <f t="shared" ca="1" si="129"/>
        <v>45</v>
      </c>
      <c r="D423" t="str">
        <f t="shared" ca="1" si="130"/>
        <v>Sales</v>
      </c>
      <c r="E423">
        <f t="shared" ca="1" si="131"/>
        <v>5</v>
      </c>
      <c r="F423" t="str">
        <f t="shared" ca="1" si="132"/>
        <v>Intermediate</v>
      </c>
      <c r="G423">
        <f t="shared" ca="1" si="133"/>
        <v>2</v>
      </c>
      <c r="H423">
        <f t="shared" ca="1" si="134"/>
        <v>2</v>
      </c>
      <c r="I423">
        <f t="shared" ca="1" si="135"/>
        <v>44819</v>
      </c>
      <c r="J423" t="str">
        <f t="shared" ca="1" si="136"/>
        <v>Gwadar</v>
      </c>
      <c r="K423">
        <f t="shared" ca="1" si="137"/>
        <v>9</v>
      </c>
      <c r="L423">
        <f t="shared" ca="1" si="140"/>
        <v>268914</v>
      </c>
      <c r="M423">
        <f t="shared" ca="1" si="138"/>
        <v>181812.50922181705</v>
      </c>
      <c r="N423">
        <f t="shared" ca="1" si="141"/>
        <v>57159.611839185098</v>
      </c>
      <c r="O423">
        <f t="shared" ca="1" si="139"/>
        <v>47396</v>
      </c>
      <c r="P423">
        <f t="shared" ca="1" si="142"/>
        <v>28929.526656432939</v>
      </c>
      <c r="Q423">
        <f t="shared" ca="1" si="143"/>
        <v>62199.487682500549</v>
      </c>
      <c r="R423">
        <f t="shared" ca="1" si="144"/>
        <v>388273.09952168568</v>
      </c>
      <c r="S423">
        <f t="shared" ca="1" si="145"/>
        <v>258138.03587825</v>
      </c>
      <c r="T423">
        <f t="shared" ca="1" si="146"/>
        <v>130135.06364343569</v>
      </c>
    </row>
    <row r="424" spans="1:20" x14ac:dyDescent="0.25">
      <c r="A424">
        <f t="shared" ca="1" si="127"/>
        <v>1</v>
      </c>
      <c r="B424" t="str">
        <f t="shared" ca="1" si="128"/>
        <v>male</v>
      </c>
      <c r="C424">
        <f t="shared" ca="1" si="129"/>
        <v>47</v>
      </c>
      <c r="D424" t="str">
        <f t="shared" ca="1" si="130"/>
        <v>Data Science</v>
      </c>
      <c r="E424">
        <f t="shared" ca="1" si="131"/>
        <v>2</v>
      </c>
      <c r="F424" t="str">
        <f t="shared" ca="1" si="132"/>
        <v>Intermediate</v>
      </c>
      <c r="G424">
        <f t="shared" ca="1" si="133"/>
        <v>2</v>
      </c>
      <c r="H424">
        <f t="shared" ca="1" si="134"/>
        <v>2</v>
      </c>
      <c r="I424">
        <f t="shared" ca="1" si="135"/>
        <v>48137</v>
      </c>
      <c r="J424" t="str">
        <f t="shared" ca="1" si="136"/>
        <v>Peshawar</v>
      </c>
      <c r="K424">
        <f t="shared" ca="1" si="137"/>
        <v>5</v>
      </c>
      <c r="L424">
        <f t="shared" ca="1" si="140"/>
        <v>288822</v>
      </c>
      <c r="M424">
        <f t="shared" ca="1" si="138"/>
        <v>235496.95688347885</v>
      </c>
      <c r="N424">
        <f t="shared" ca="1" si="141"/>
        <v>6338.2182080448538</v>
      </c>
      <c r="O424">
        <f t="shared" ca="1" si="139"/>
        <v>4180</v>
      </c>
      <c r="P424">
        <f t="shared" ca="1" si="142"/>
        <v>51611.595686135712</v>
      </c>
      <c r="Q424">
        <f t="shared" ca="1" si="143"/>
        <v>1891.8455847578662</v>
      </c>
      <c r="R424">
        <f t="shared" ca="1" si="144"/>
        <v>297052.06379280268</v>
      </c>
      <c r="S424">
        <f t="shared" ca="1" si="145"/>
        <v>291288.55256961455</v>
      </c>
      <c r="T424">
        <f t="shared" ca="1" si="146"/>
        <v>5763.5112231881358</v>
      </c>
    </row>
    <row r="425" spans="1:20" x14ac:dyDescent="0.25">
      <c r="A425">
        <f t="shared" ca="1" si="127"/>
        <v>2</v>
      </c>
      <c r="B425" t="str">
        <f t="shared" ca="1" si="128"/>
        <v>female</v>
      </c>
      <c r="C425">
        <f t="shared" ca="1" si="129"/>
        <v>43</v>
      </c>
      <c r="D425" t="str">
        <f t="shared" ca="1" si="130"/>
        <v>Sales</v>
      </c>
      <c r="E425">
        <f t="shared" ca="1" si="131"/>
        <v>5</v>
      </c>
      <c r="F425" t="str">
        <f t="shared" ca="1" si="132"/>
        <v>Masters</v>
      </c>
      <c r="G425">
        <f t="shared" ca="1" si="133"/>
        <v>4</v>
      </c>
      <c r="H425">
        <f t="shared" ca="1" si="134"/>
        <v>1</v>
      </c>
      <c r="I425">
        <f t="shared" ca="1" si="135"/>
        <v>68885</v>
      </c>
      <c r="J425" t="str">
        <f t="shared" ca="1" si="136"/>
        <v>Rawalpindi</v>
      </c>
      <c r="K425">
        <f t="shared" ca="1" si="137"/>
        <v>8</v>
      </c>
      <c r="L425">
        <f t="shared" ca="1" si="140"/>
        <v>344425</v>
      </c>
      <c r="M425">
        <f t="shared" ca="1" si="138"/>
        <v>207546.28302100961</v>
      </c>
      <c r="N425">
        <f t="shared" ca="1" si="141"/>
        <v>37487.96824561504</v>
      </c>
      <c r="O425">
        <f t="shared" ca="1" si="139"/>
        <v>31849</v>
      </c>
      <c r="P425">
        <f t="shared" ca="1" si="142"/>
        <v>135666.7293150663</v>
      </c>
      <c r="Q425">
        <f t="shared" ca="1" si="143"/>
        <v>11026.288985698677</v>
      </c>
      <c r="R425">
        <f t="shared" ca="1" si="144"/>
        <v>392939.25723131368</v>
      </c>
      <c r="S425">
        <f t="shared" ca="1" si="145"/>
        <v>375062.01233607589</v>
      </c>
      <c r="T425">
        <f t="shared" ca="1" si="146"/>
        <v>17877.244895237789</v>
      </c>
    </row>
    <row r="426" spans="1:20" x14ac:dyDescent="0.25">
      <c r="A426">
        <f t="shared" ca="1" si="127"/>
        <v>2</v>
      </c>
      <c r="B426" t="str">
        <f t="shared" ca="1" si="128"/>
        <v>female</v>
      </c>
      <c r="C426">
        <f t="shared" ca="1" si="129"/>
        <v>32</v>
      </c>
      <c r="D426" t="str">
        <f t="shared" ca="1" si="130"/>
        <v>Health</v>
      </c>
      <c r="E426">
        <f t="shared" ca="1" si="131"/>
        <v>4</v>
      </c>
      <c r="F426" t="str">
        <f t="shared" ca="1" si="132"/>
        <v>Masters</v>
      </c>
      <c r="G426">
        <f t="shared" ca="1" si="133"/>
        <v>4</v>
      </c>
      <c r="H426">
        <f t="shared" ca="1" si="134"/>
        <v>2</v>
      </c>
      <c r="I426">
        <f t="shared" ca="1" si="135"/>
        <v>44813</v>
      </c>
      <c r="J426" t="str">
        <f t="shared" ca="1" si="136"/>
        <v>Gwadar</v>
      </c>
      <c r="K426">
        <f t="shared" ca="1" si="137"/>
        <v>9</v>
      </c>
      <c r="L426">
        <f t="shared" ca="1" si="140"/>
        <v>224065</v>
      </c>
      <c r="M426">
        <f t="shared" ca="1" si="138"/>
        <v>114589.71928710754</v>
      </c>
      <c r="N426">
        <f t="shared" ca="1" si="141"/>
        <v>22347.956280761937</v>
      </c>
      <c r="O426">
        <f t="shared" ca="1" si="139"/>
        <v>5493</v>
      </c>
      <c r="P426">
        <f t="shared" ca="1" si="142"/>
        <v>22731.223640401626</v>
      </c>
      <c r="Q426">
        <f t="shared" ca="1" si="143"/>
        <v>21793.258451940586</v>
      </c>
      <c r="R426">
        <f t="shared" ca="1" si="144"/>
        <v>268206.21473270253</v>
      </c>
      <c r="S426">
        <f t="shared" ca="1" si="145"/>
        <v>142813.94292750917</v>
      </c>
      <c r="T426">
        <f t="shared" ca="1" si="146"/>
        <v>125392.27180519336</v>
      </c>
    </row>
    <row r="427" spans="1:20" x14ac:dyDescent="0.25">
      <c r="A427">
        <f t="shared" ca="1" si="127"/>
        <v>1</v>
      </c>
      <c r="B427" t="str">
        <f t="shared" ca="1" si="128"/>
        <v>male</v>
      </c>
      <c r="C427">
        <f t="shared" ca="1" si="129"/>
        <v>31</v>
      </c>
      <c r="D427" t="str">
        <f t="shared" ca="1" si="130"/>
        <v>IT</v>
      </c>
      <c r="E427">
        <f t="shared" ca="1" si="131"/>
        <v>1</v>
      </c>
      <c r="F427" t="str">
        <f t="shared" ca="1" si="132"/>
        <v>Masters</v>
      </c>
      <c r="G427">
        <f t="shared" ca="1" si="133"/>
        <v>4</v>
      </c>
      <c r="H427">
        <f t="shared" ca="1" si="134"/>
        <v>1</v>
      </c>
      <c r="I427">
        <f t="shared" ca="1" si="135"/>
        <v>36902</v>
      </c>
      <c r="J427" t="str">
        <f t="shared" ca="1" si="136"/>
        <v>Quetta</v>
      </c>
      <c r="K427">
        <f t="shared" ca="1" si="137"/>
        <v>6</v>
      </c>
      <c r="L427">
        <f t="shared" ca="1" si="140"/>
        <v>221412</v>
      </c>
      <c r="M427">
        <f t="shared" ca="1" si="138"/>
        <v>33949.467102121198</v>
      </c>
      <c r="N427">
        <f t="shared" ca="1" si="141"/>
        <v>19031.020780195387</v>
      </c>
      <c r="O427">
        <f t="shared" ca="1" si="139"/>
        <v>18406</v>
      </c>
      <c r="P427">
        <f t="shared" ca="1" si="142"/>
        <v>9182.2243860259168</v>
      </c>
      <c r="Q427">
        <f t="shared" ca="1" si="143"/>
        <v>13360.926919397294</v>
      </c>
      <c r="R427">
        <f t="shared" ca="1" si="144"/>
        <v>253803.94769959268</v>
      </c>
      <c r="S427">
        <f t="shared" ca="1" si="145"/>
        <v>61537.691488147117</v>
      </c>
      <c r="T427">
        <f t="shared" ca="1" si="146"/>
        <v>192266.25621144555</v>
      </c>
    </row>
    <row r="428" spans="1:20" x14ac:dyDescent="0.25">
      <c r="A428">
        <f t="shared" ca="1" si="127"/>
        <v>2</v>
      </c>
      <c r="B428" t="str">
        <f t="shared" ca="1" si="128"/>
        <v>female</v>
      </c>
      <c r="C428">
        <f t="shared" ca="1" si="129"/>
        <v>45</v>
      </c>
      <c r="D428" t="str">
        <f t="shared" ca="1" si="130"/>
        <v>IT</v>
      </c>
      <c r="E428">
        <f t="shared" ca="1" si="131"/>
        <v>1</v>
      </c>
      <c r="F428" t="str">
        <f t="shared" ca="1" si="132"/>
        <v>Matric</v>
      </c>
      <c r="G428">
        <f t="shared" ca="1" si="133"/>
        <v>1</v>
      </c>
      <c r="H428">
        <f t="shared" ca="1" si="134"/>
        <v>2</v>
      </c>
      <c r="I428">
        <f t="shared" ca="1" si="135"/>
        <v>70754</v>
      </c>
      <c r="J428" t="str">
        <f t="shared" ca="1" si="136"/>
        <v>Peshawar</v>
      </c>
      <c r="K428">
        <f t="shared" ca="1" si="137"/>
        <v>5</v>
      </c>
      <c r="L428">
        <f t="shared" ca="1" si="140"/>
        <v>283016</v>
      </c>
      <c r="M428">
        <f t="shared" ca="1" si="138"/>
        <v>18136.735500966653</v>
      </c>
      <c r="N428">
        <f t="shared" ca="1" si="141"/>
        <v>38638.37944918518</v>
      </c>
      <c r="O428">
        <f t="shared" ca="1" si="139"/>
        <v>19824</v>
      </c>
      <c r="P428">
        <f t="shared" ca="1" si="142"/>
        <v>46819.230102481633</v>
      </c>
      <c r="Q428">
        <f t="shared" ca="1" si="143"/>
        <v>40103.566535650702</v>
      </c>
      <c r="R428">
        <f t="shared" ca="1" si="144"/>
        <v>361757.94598483585</v>
      </c>
      <c r="S428">
        <f t="shared" ca="1" si="145"/>
        <v>84779.965603448276</v>
      </c>
      <c r="T428">
        <f t="shared" ca="1" si="146"/>
        <v>276977.98038138758</v>
      </c>
    </row>
    <row r="429" spans="1:20" x14ac:dyDescent="0.25">
      <c r="A429">
        <f t="shared" ca="1" si="127"/>
        <v>1</v>
      </c>
      <c r="B429" t="str">
        <f t="shared" ca="1" si="128"/>
        <v>male</v>
      </c>
      <c r="C429">
        <f t="shared" ca="1" si="129"/>
        <v>28</v>
      </c>
      <c r="D429" t="str">
        <f t="shared" ca="1" si="130"/>
        <v>Health</v>
      </c>
      <c r="E429">
        <f t="shared" ca="1" si="131"/>
        <v>4</v>
      </c>
      <c r="F429" t="str">
        <f t="shared" ca="1" si="132"/>
        <v>Graduation</v>
      </c>
      <c r="G429">
        <f t="shared" ca="1" si="133"/>
        <v>3</v>
      </c>
      <c r="H429">
        <f t="shared" ca="1" si="134"/>
        <v>2</v>
      </c>
      <c r="I429">
        <f t="shared" ca="1" si="135"/>
        <v>39533</v>
      </c>
      <c r="J429" t="str">
        <f t="shared" ca="1" si="136"/>
        <v>Rawalpindi</v>
      </c>
      <c r="K429">
        <f t="shared" ca="1" si="137"/>
        <v>8</v>
      </c>
      <c r="L429">
        <f t="shared" ca="1" si="140"/>
        <v>197665</v>
      </c>
      <c r="M429">
        <f t="shared" ca="1" si="138"/>
        <v>182731.94089258311</v>
      </c>
      <c r="N429">
        <f t="shared" ca="1" si="141"/>
        <v>36239.345619448875</v>
      </c>
      <c r="O429">
        <f t="shared" ca="1" si="139"/>
        <v>15518</v>
      </c>
      <c r="P429">
        <f t="shared" ca="1" si="142"/>
        <v>72266.85142362499</v>
      </c>
      <c r="Q429">
        <f t="shared" ca="1" si="143"/>
        <v>26323.820993826135</v>
      </c>
      <c r="R429">
        <f t="shared" ca="1" si="144"/>
        <v>260228.16661327501</v>
      </c>
      <c r="S429">
        <f t="shared" ca="1" si="145"/>
        <v>270516.79231620813</v>
      </c>
      <c r="T429">
        <f t="shared" ca="1" si="146"/>
        <v>-10288.625702933117</v>
      </c>
    </row>
    <row r="430" spans="1:20" x14ac:dyDescent="0.25">
      <c r="A430">
        <f t="shared" ca="1" si="127"/>
        <v>2</v>
      </c>
      <c r="B430" t="str">
        <f t="shared" ca="1" si="128"/>
        <v>female</v>
      </c>
      <c r="C430">
        <f t="shared" ca="1" si="129"/>
        <v>38</v>
      </c>
      <c r="D430" t="str">
        <f t="shared" ca="1" si="130"/>
        <v>Sales</v>
      </c>
      <c r="E430">
        <f t="shared" ca="1" si="131"/>
        <v>5</v>
      </c>
      <c r="F430" t="str">
        <f t="shared" ca="1" si="132"/>
        <v>Masters</v>
      </c>
      <c r="G430">
        <f t="shared" ca="1" si="133"/>
        <v>4</v>
      </c>
      <c r="H430">
        <f t="shared" ca="1" si="134"/>
        <v>2</v>
      </c>
      <c r="I430">
        <f t="shared" ca="1" si="135"/>
        <v>37495</v>
      </c>
      <c r="J430" t="str">
        <f t="shared" ca="1" si="136"/>
        <v>Rawalpindi</v>
      </c>
      <c r="K430">
        <f t="shared" ca="1" si="137"/>
        <v>8</v>
      </c>
      <c r="L430">
        <f t="shared" ca="1" si="140"/>
        <v>224970</v>
      </c>
      <c r="M430">
        <f t="shared" ca="1" si="138"/>
        <v>69672.970971826857</v>
      </c>
      <c r="N430">
        <f t="shared" ca="1" si="141"/>
        <v>843.98327462449993</v>
      </c>
      <c r="O430">
        <f t="shared" ca="1" si="139"/>
        <v>169</v>
      </c>
      <c r="P430">
        <f t="shared" ca="1" si="142"/>
        <v>10818.961576269825</v>
      </c>
      <c r="Q430">
        <f t="shared" ca="1" si="143"/>
        <v>26079.818982806231</v>
      </c>
      <c r="R430">
        <f t="shared" ca="1" si="144"/>
        <v>251893.80225743074</v>
      </c>
      <c r="S430">
        <f t="shared" ca="1" si="145"/>
        <v>80660.93254809668</v>
      </c>
      <c r="T430">
        <f t="shared" ca="1" si="146"/>
        <v>171232.86970933405</v>
      </c>
    </row>
    <row r="431" spans="1:20" x14ac:dyDescent="0.25">
      <c r="A431">
        <f t="shared" ca="1" si="127"/>
        <v>1</v>
      </c>
      <c r="B431" t="str">
        <f t="shared" ca="1" si="128"/>
        <v>male</v>
      </c>
      <c r="C431">
        <f t="shared" ca="1" si="129"/>
        <v>34</v>
      </c>
      <c r="D431" t="str">
        <f t="shared" ca="1" si="130"/>
        <v>Health</v>
      </c>
      <c r="E431">
        <f t="shared" ca="1" si="131"/>
        <v>4</v>
      </c>
      <c r="F431" t="str">
        <f t="shared" ca="1" si="132"/>
        <v>Graduation</v>
      </c>
      <c r="G431">
        <f t="shared" ca="1" si="133"/>
        <v>3</v>
      </c>
      <c r="H431">
        <f t="shared" ca="1" si="134"/>
        <v>1</v>
      </c>
      <c r="I431">
        <f t="shared" ca="1" si="135"/>
        <v>42156</v>
      </c>
      <c r="J431" t="str">
        <f t="shared" ca="1" si="136"/>
        <v>Gwadar</v>
      </c>
      <c r="K431">
        <f t="shared" ca="1" si="137"/>
        <v>9</v>
      </c>
      <c r="L431">
        <f t="shared" ca="1" si="140"/>
        <v>210780</v>
      </c>
      <c r="M431">
        <f t="shared" ca="1" si="138"/>
        <v>59922.623136545415</v>
      </c>
      <c r="N431">
        <f t="shared" ca="1" si="141"/>
        <v>40668.777816532063</v>
      </c>
      <c r="O431">
        <f t="shared" ca="1" si="139"/>
        <v>26050</v>
      </c>
      <c r="P431">
        <f t="shared" ca="1" si="142"/>
        <v>55090.78461609994</v>
      </c>
      <c r="Q431">
        <f t="shared" ca="1" si="143"/>
        <v>38648.576898049141</v>
      </c>
      <c r="R431">
        <f t="shared" ca="1" si="144"/>
        <v>290097.35471458122</v>
      </c>
      <c r="S431">
        <f t="shared" ca="1" si="145"/>
        <v>141063.40775264535</v>
      </c>
      <c r="T431">
        <f t="shared" ca="1" si="146"/>
        <v>149033.94696193587</v>
      </c>
    </row>
    <row r="432" spans="1:20" x14ac:dyDescent="0.25">
      <c r="A432">
        <f t="shared" ca="1" si="127"/>
        <v>1</v>
      </c>
      <c r="B432" t="str">
        <f t="shared" ca="1" si="128"/>
        <v>male</v>
      </c>
      <c r="C432">
        <f t="shared" ca="1" si="129"/>
        <v>46</v>
      </c>
      <c r="D432" t="str">
        <f t="shared" ca="1" si="130"/>
        <v>Management</v>
      </c>
      <c r="E432">
        <f t="shared" ca="1" si="131"/>
        <v>6</v>
      </c>
      <c r="F432" t="str">
        <f t="shared" ca="1" si="132"/>
        <v>Masters</v>
      </c>
      <c r="G432">
        <f t="shared" ca="1" si="133"/>
        <v>4</v>
      </c>
      <c r="H432">
        <f t="shared" ca="1" si="134"/>
        <v>2</v>
      </c>
      <c r="I432">
        <f t="shared" ca="1" si="135"/>
        <v>68712</v>
      </c>
      <c r="J432" t="str">
        <f t="shared" ca="1" si="136"/>
        <v>Gwadar</v>
      </c>
      <c r="K432">
        <f t="shared" ca="1" si="137"/>
        <v>9</v>
      </c>
      <c r="L432">
        <f t="shared" ca="1" si="140"/>
        <v>274848</v>
      </c>
      <c r="M432">
        <f t="shared" ca="1" si="138"/>
        <v>128847.16220362662</v>
      </c>
      <c r="N432">
        <f t="shared" ca="1" si="141"/>
        <v>126568.23118981266</v>
      </c>
      <c r="O432">
        <f t="shared" ca="1" si="139"/>
        <v>94493</v>
      </c>
      <c r="P432">
        <f t="shared" ca="1" si="142"/>
        <v>121200.30462200161</v>
      </c>
      <c r="Q432">
        <f t="shared" ca="1" si="143"/>
        <v>101624.76279952176</v>
      </c>
      <c r="R432">
        <f t="shared" ca="1" si="144"/>
        <v>503040.99398933444</v>
      </c>
      <c r="S432">
        <f t="shared" ca="1" si="145"/>
        <v>344540.46682562825</v>
      </c>
      <c r="T432">
        <f t="shared" ca="1" si="146"/>
        <v>158500.5271637062</v>
      </c>
    </row>
    <row r="433" spans="1:20" x14ac:dyDescent="0.25">
      <c r="A433">
        <f t="shared" ca="1" si="127"/>
        <v>2</v>
      </c>
      <c r="B433" t="str">
        <f t="shared" ca="1" si="128"/>
        <v>female</v>
      </c>
      <c r="C433">
        <f t="shared" ca="1" si="129"/>
        <v>35</v>
      </c>
      <c r="D433" t="str">
        <f t="shared" ca="1" si="130"/>
        <v>Data Science</v>
      </c>
      <c r="E433">
        <f t="shared" ca="1" si="131"/>
        <v>2</v>
      </c>
      <c r="F433" t="str">
        <f t="shared" ca="1" si="132"/>
        <v>Graduation</v>
      </c>
      <c r="G433">
        <f t="shared" ca="1" si="133"/>
        <v>3</v>
      </c>
      <c r="H433">
        <f t="shared" ca="1" si="134"/>
        <v>2</v>
      </c>
      <c r="I433">
        <f t="shared" ca="1" si="135"/>
        <v>74949</v>
      </c>
      <c r="J433" t="str">
        <f t="shared" ca="1" si="136"/>
        <v>Islamabad</v>
      </c>
      <c r="K433">
        <f t="shared" ca="1" si="137"/>
        <v>3</v>
      </c>
      <c r="L433">
        <f t="shared" ca="1" si="140"/>
        <v>449694</v>
      </c>
      <c r="M433">
        <f t="shared" ca="1" si="138"/>
        <v>321184.39098617632</v>
      </c>
      <c r="N433">
        <f t="shared" ca="1" si="141"/>
        <v>13660.460867375956</v>
      </c>
      <c r="O433">
        <f t="shared" ca="1" si="139"/>
        <v>2610</v>
      </c>
      <c r="P433">
        <f t="shared" ca="1" si="142"/>
        <v>85616.60617450811</v>
      </c>
      <c r="Q433">
        <f t="shared" ca="1" si="143"/>
        <v>99286.574035588274</v>
      </c>
      <c r="R433">
        <f t="shared" ca="1" si="144"/>
        <v>562641.03490296425</v>
      </c>
      <c r="S433">
        <f t="shared" ca="1" si="145"/>
        <v>409410.99716068443</v>
      </c>
      <c r="T433">
        <f t="shared" ca="1" si="146"/>
        <v>153230.03774227982</v>
      </c>
    </row>
    <row r="434" spans="1:20" x14ac:dyDescent="0.25">
      <c r="A434">
        <f t="shared" ca="1" si="127"/>
        <v>2</v>
      </c>
      <c r="B434" t="str">
        <f t="shared" ca="1" si="128"/>
        <v>female</v>
      </c>
      <c r="C434">
        <f t="shared" ca="1" si="129"/>
        <v>50</v>
      </c>
      <c r="D434" t="str">
        <f t="shared" ca="1" si="130"/>
        <v>Health</v>
      </c>
      <c r="E434">
        <f t="shared" ca="1" si="131"/>
        <v>4</v>
      </c>
      <c r="F434" t="str">
        <f t="shared" ca="1" si="132"/>
        <v>Graduation</v>
      </c>
      <c r="G434">
        <f t="shared" ca="1" si="133"/>
        <v>3</v>
      </c>
      <c r="H434">
        <f t="shared" ca="1" si="134"/>
        <v>2</v>
      </c>
      <c r="I434">
        <f t="shared" ca="1" si="135"/>
        <v>44298</v>
      </c>
      <c r="J434" t="str">
        <f t="shared" ca="1" si="136"/>
        <v>Peshawar</v>
      </c>
      <c r="K434">
        <f t="shared" ca="1" si="137"/>
        <v>5</v>
      </c>
      <c r="L434">
        <f t="shared" ca="1" si="140"/>
        <v>177192</v>
      </c>
      <c r="M434">
        <f t="shared" ca="1" si="138"/>
        <v>105987.73503385708</v>
      </c>
      <c r="N434">
        <f t="shared" ca="1" si="141"/>
        <v>15480.03162395133</v>
      </c>
      <c r="O434">
        <f t="shared" ca="1" si="139"/>
        <v>8325</v>
      </c>
      <c r="P434">
        <f t="shared" ca="1" si="142"/>
        <v>21382.714235950309</v>
      </c>
      <c r="Q434">
        <f t="shared" ca="1" si="143"/>
        <v>30191.960448168218</v>
      </c>
      <c r="R434">
        <f t="shared" ca="1" si="144"/>
        <v>222863.99207211955</v>
      </c>
      <c r="S434">
        <f t="shared" ca="1" si="145"/>
        <v>135695.4492698074</v>
      </c>
      <c r="T434">
        <f t="shared" ca="1" si="146"/>
        <v>87168.542802312149</v>
      </c>
    </row>
    <row r="435" spans="1:20" x14ac:dyDescent="0.25">
      <c r="A435">
        <f t="shared" ca="1" si="127"/>
        <v>2</v>
      </c>
      <c r="B435" t="str">
        <f t="shared" ca="1" si="128"/>
        <v>female</v>
      </c>
      <c r="C435">
        <f t="shared" ca="1" si="129"/>
        <v>35</v>
      </c>
      <c r="D435" t="str">
        <f t="shared" ca="1" si="130"/>
        <v>Marketing</v>
      </c>
      <c r="E435">
        <f t="shared" ca="1" si="131"/>
        <v>3</v>
      </c>
      <c r="F435" t="str">
        <f t="shared" ca="1" si="132"/>
        <v>Matric</v>
      </c>
      <c r="G435">
        <f t="shared" ca="1" si="133"/>
        <v>1</v>
      </c>
      <c r="H435">
        <f t="shared" ca="1" si="134"/>
        <v>0</v>
      </c>
      <c r="I435">
        <f t="shared" ca="1" si="135"/>
        <v>34014</v>
      </c>
      <c r="J435" t="str">
        <f t="shared" ca="1" si="136"/>
        <v>Hyderabad</v>
      </c>
      <c r="K435">
        <f t="shared" ca="1" si="137"/>
        <v>7</v>
      </c>
      <c r="L435">
        <f t="shared" ca="1" si="140"/>
        <v>102042</v>
      </c>
      <c r="M435">
        <f t="shared" ca="1" si="138"/>
        <v>96639.287025611862</v>
      </c>
      <c r="N435">
        <f t="shared" ca="1" si="141"/>
        <v>0</v>
      </c>
      <c r="O435">
        <f t="shared" ca="1" si="139"/>
        <v>0</v>
      </c>
      <c r="P435">
        <f t="shared" ca="1" si="142"/>
        <v>32394.054338658738</v>
      </c>
      <c r="Q435">
        <f t="shared" ca="1" si="143"/>
        <v>3128.2508934132693</v>
      </c>
      <c r="R435">
        <f t="shared" ca="1" si="144"/>
        <v>105170.25089341326</v>
      </c>
      <c r="S435">
        <f t="shared" ca="1" si="145"/>
        <v>129033.3413642706</v>
      </c>
      <c r="T435">
        <f t="shared" ca="1" si="146"/>
        <v>-23863.090470857336</v>
      </c>
    </row>
    <row r="436" spans="1:20" x14ac:dyDescent="0.25">
      <c r="A436">
        <f t="shared" ca="1" si="127"/>
        <v>1</v>
      </c>
      <c r="B436" t="str">
        <f t="shared" ca="1" si="128"/>
        <v>male</v>
      </c>
      <c r="C436">
        <f t="shared" ca="1" si="129"/>
        <v>40</v>
      </c>
      <c r="D436" t="str">
        <f t="shared" ca="1" si="130"/>
        <v>Health</v>
      </c>
      <c r="E436">
        <f t="shared" ca="1" si="131"/>
        <v>4</v>
      </c>
      <c r="F436" t="str">
        <f t="shared" ca="1" si="132"/>
        <v>Intermediate</v>
      </c>
      <c r="G436">
        <f t="shared" ca="1" si="133"/>
        <v>2</v>
      </c>
      <c r="H436">
        <f t="shared" ca="1" si="134"/>
        <v>0</v>
      </c>
      <c r="I436">
        <f t="shared" ca="1" si="135"/>
        <v>71283</v>
      </c>
      <c r="J436" t="str">
        <f t="shared" ca="1" si="136"/>
        <v>Quetta</v>
      </c>
      <c r="K436">
        <f t="shared" ca="1" si="137"/>
        <v>6</v>
      </c>
      <c r="L436">
        <f t="shared" ca="1" si="140"/>
        <v>356415</v>
      </c>
      <c r="M436">
        <f t="shared" ca="1" si="138"/>
        <v>354158.98042392213</v>
      </c>
      <c r="N436">
        <f t="shared" ca="1" si="141"/>
        <v>0</v>
      </c>
      <c r="O436">
        <f t="shared" ca="1" si="139"/>
        <v>0</v>
      </c>
      <c r="P436">
        <f t="shared" ca="1" si="142"/>
        <v>123773.12030436016</v>
      </c>
      <c r="Q436">
        <f t="shared" ca="1" si="143"/>
        <v>77190.349868697522</v>
      </c>
      <c r="R436">
        <f t="shared" ca="1" si="144"/>
        <v>433605.34986869752</v>
      </c>
      <c r="S436">
        <f t="shared" ca="1" si="145"/>
        <v>477932.1007282823</v>
      </c>
      <c r="T436">
        <f t="shared" ca="1" si="146"/>
        <v>-44326.750859584776</v>
      </c>
    </row>
    <row r="437" spans="1:20" x14ac:dyDescent="0.25">
      <c r="A437">
        <f t="shared" ca="1" si="127"/>
        <v>2</v>
      </c>
      <c r="B437" t="str">
        <f t="shared" ca="1" si="128"/>
        <v>female</v>
      </c>
      <c r="C437">
        <f t="shared" ca="1" si="129"/>
        <v>30</v>
      </c>
      <c r="D437" t="str">
        <f t="shared" ca="1" si="130"/>
        <v>IT</v>
      </c>
      <c r="E437">
        <f t="shared" ca="1" si="131"/>
        <v>1</v>
      </c>
      <c r="F437" t="str">
        <f t="shared" ca="1" si="132"/>
        <v>Matric</v>
      </c>
      <c r="G437">
        <f t="shared" ca="1" si="133"/>
        <v>1</v>
      </c>
      <c r="H437">
        <f t="shared" ca="1" si="134"/>
        <v>2</v>
      </c>
      <c r="I437">
        <f t="shared" ca="1" si="135"/>
        <v>67352</v>
      </c>
      <c r="J437" t="str">
        <f t="shared" ca="1" si="136"/>
        <v>Peshawar</v>
      </c>
      <c r="K437">
        <f t="shared" ca="1" si="137"/>
        <v>5</v>
      </c>
      <c r="L437">
        <f t="shared" ca="1" si="140"/>
        <v>202056</v>
      </c>
      <c r="M437">
        <f t="shared" ca="1" si="138"/>
        <v>119124.18897367039</v>
      </c>
      <c r="N437">
        <f t="shared" ca="1" si="141"/>
        <v>30541.713016143705</v>
      </c>
      <c r="O437">
        <f t="shared" ca="1" si="139"/>
        <v>18181</v>
      </c>
      <c r="P437">
        <f t="shared" ca="1" si="142"/>
        <v>92488.800065588512</v>
      </c>
      <c r="Q437">
        <f t="shared" ca="1" si="143"/>
        <v>73927.823916445777</v>
      </c>
      <c r="R437">
        <f t="shared" ca="1" si="144"/>
        <v>306525.53693258949</v>
      </c>
      <c r="S437">
        <f t="shared" ca="1" si="145"/>
        <v>229793.98903925891</v>
      </c>
      <c r="T437">
        <f t="shared" ca="1" si="146"/>
        <v>76731.547893330571</v>
      </c>
    </row>
    <row r="438" spans="1:20" x14ac:dyDescent="0.25">
      <c r="A438">
        <f t="shared" ca="1" si="127"/>
        <v>1</v>
      </c>
      <c r="B438" t="str">
        <f t="shared" ca="1" si="128"/>
        <v>male</v>
      </c>
      <c r="C438">
        <f t="shared" ca="1" si="129"/>
        <v>49</v>
      </c>
      <c r="D438" t="str">
        <f t="shared" ca="1" si="130"/>
        <v>Health</v>
      </c>
      <c r="E438">
        <f t="shared" ca="1" si="131"/>
        <v>4</v>
      </c>
      <c r="F438" t="str">
        <f t="shared" ca="1" si="132"/>
        <v>Graduation</v>
      </c>
      <c r="G438">
        <f t="shared" ca="1" si="133"/>
        <v>3</v>
      </c>
      <c r="H438">
        <f t="shared" ca="1" si="134"/>
        <v>2</v>
      </c>
      <c r="I438">
        <f t="shared" ca="1" si="135"/>
        <v>40162</v>
      </c>
      <c r="J438" t="str">
        <f t="shared" ca="1" si="136"/>
        <v>Quetta</v>
      </c>
      <c r="K438">
        <f t="shared" ca="1" si="137"/>
        <v>6</v>
      </c>
      <c r="L438">
        <f t="shared" ca="1" si="140"/>
        <v>240972</v>
      </c>
      <c r="M438">
        <f t="shared" ca="1" si="138"/>
        <v>167574.45603571771</v>
      </c>
      <c r="N438">
        <f t="shared" ca="1" si="141"/>
        <v>55832.938630248565</v>
      </c>
      <c r="O438">
        <f t="shared" ca="1" si="139"/>
        <v>41466</v>
      </c>
      <c r="P438">
        <f t="shared" ca="1" si="142"/>
        <v>6717.5604462557249</v>
      </c>
      <c r="Q438">
        <f t="shared" ca="1" si="143"/>
        <v>9803.6454083199242</v>
      </c>
      <c r="R438">
        <f t="shared" ca="1" si="144"/>
        <v>306608.58403856849</v>
      </c>
      <c r="S438">
        <f t="shared" ca="1" si="145"/>
        <v>215758.01648197343</v>
      </c>
      <c r="T438">
        <f t="shared" ca="1" si="146"/>
        <v>90850.567556595051</v>
      </c>
    </row>
    <row r="439" spans="1:20" x14ac:dyDescent="0.25">
      <c r="A439">
        <f t="shared" ca="1" si="127"/>
        <v>1</v>
      </c>
      <c r="B439" t="str">
        <f t="shared" ca="1" si="128"/>
        <v>male</v>
      </c>
      <c r="C439">
        <f t="shared" ca="1" si="129"/>
        <v>35</v>
      </c>
      <c r="D439" t="str">
        <f t="shared" ca="1" si="130"/>
        <v>Health</v>
      </c>
      <c r="E439">
        <f t="shared" ca="1" si="131"/>
        <v>4</v>
      </c>
      <c r="F439" t="str">
        <f t="shared" ca="1" si="132"/>
        <v>Matric</v>
      </c>
      <c r="G439">
        <f t="shared" ca="1" si="133"/>
        <v>1</v>
      </c>
      <c r="H439">
        <f t="shared" ca="1" si="134"/>
        <v>0</v>
      </c>
      <c r="I439">
        <f t="shared" ca="1" si="135"/>
        <v>52920</v>
      </c>
      <c r="J439" t="str">
        <f t="shared" ca="1" si="136"/>
        <v>Peshawar</v>
      </c>
      <c r="K439">
        <f t="shared" ca="1" si="137"/>
        <v>5</v>
      </c>
      <c r="L439">
        <f t="shared" ca="1" si="140"/>
        <v>317520</v>
      </c>
      <c r="M439">
        <f t="shared" ca="1" si="138"/>
        <v>98946.188268526312</v>
      </c>
      <c r="N439">
        <f t="shared" ca="1" si="141"/>
        <v>0</v>
      </c>
      <c r="O439">
        <f t="shared" ca="1" si="139"/>
        <v>0</v>
      </c>
      <c r="P439">
        <f t="shared" ca="1" si="142"/>
        <v>9073.4493277148977</v>
      </c>
      <c r="Q439">
        <f t="shared" ca="1" si="143"/>
        <v>17963.491453454295</v>
      </c>
      <c r="R439">
        <f t="shared" ca="1" si="144"/>
        <v>335483.49145345431</v>
      </c>
      <c r="S439">
        <f t="shared" ca="1" si="145"/>
        <v>108019.63759624121</v>
      </c>
      <c r="T439">
        <f t="shared" ca="1" si="146"/>
        <v>227463.85385721311</v>
      </c>
    </row>
    <row r="440" spans="1:20" x14ac:dyDescent="0.25">
      <c r="A440">
        <f t="shared" ca="1" si="127"/>
        <v>2</v>
      </c>
      <c r="B440" t="str">
        <f t="shared" ca="1" si="128"/>
        <v>female</v>
      </c>
      <c r="C440">
        <f t="shared" ca="1" si="129"/>
        <v>49</v>
      </c>
      <c r="D440" t="str">
        <f t="shared" ca="1" si="130"/>
        <v>Management</v>
      </c>
      <c r="E440">
        <f t="shared" ca="1" si="131"/>
        <v>6</v>
      </c>
      <c r="F440" t="str">
        <f t="shared" ca="1" si="132"/>
        <v>Graduation</v>
      </c>
      <c r="G440">
        <f t="shared" ca="1" si="133"/>
        <v>3</v>
      </c>
      <c r="H440">
        <f t="shared" ca="1" si="134"/>
        <v>2</v>
      </c>
      <c r="I440">
        <f t="shared" ca="1" si="135"/>
        <v>32185</v>
      </c>
      <c r="J440" t="str">
        <f t="shared" ca="1" si="136"/>
        <v>Hyderabad</v>
      </c>
      <c r="K440">
        <f t="shared" ca="1" si="137"/>
        <v>7</v>
      </c>
      <c r="L440">
        <f t="shared" ca="1" si="140"/>
        <v>96555</v>
      </c>
      <c r="M440">
        <f t="shared" ca="1" si="138"/>
        <v>39623.627320035128</v>
      </c>
      <c r="N440">
        <f t="shared" ca="1" si="141"/>
        <v>19229.286506972414</v>
      </c>
      <c r="O440">
        <f t="shared" ca="1" si="139"/>
        <v>8411</v>
      </c>
      <c r="P440">
        <f t="shared" ca="1" si="142"/>
        <v>30602.581909113909</v>
      </c>
      <c r="Q440">
        <f t="shared" ca="1" si="143"/>
        <v>37876.037893882014</v>
      </c>
      <c r="R440">
        <f t="shared" ca="1" si="144"/>
        <v>153660.32440085444</v>
      </c>
      <c r="S440">
        <f t="shared" ca="1" si="145"/>
        <v>78637.209229149041</v>
      </c>
      <c r="T440">
        <f t="shared" ca="1" si="146"/>
        <v>75023.115171705402</v>
      </c>
    </row>
    <row r="441" spans="1:20" x14ac:dyDescent="0.25">
      <c r="A441">
        <f t="shared" ca="1" si="127"/>
        <v>1</v>
      </c>
      <c r="B441" t="str">
        <f t="shared" ca="1" si="128"/>
        <v>male</v>
      </c>
      <c r="C441">
        <f t="shared" ca="1" si="129"/>
        <v>32</v>
      </c>
      <c r="D441" t="str">
        <f t="shared" ca="1" si="130"/>
        <v>IT</v>
      </c>
      <c r="E441">
        <f t="shared" ca="1" si="131"/>
        <v>1</v>
      </c>
      <c r="F441" t="str">
        <f t="shared" ca="1" si="132"/>
        <v>Masters</v>
      </c>
      <c r="G441">
        <f t="shared" ca="1" si="133"/>
        <v>4</v>
      </c>
      <c r="H441">
        <f t="shared" ca="1" si="134"/>
        <v>0</v>
      </c>
      <c r="I441">
        <f t="shared" ca="1" si="135"/>
        <v>51050</v>
      </c>
      <c r="J441" t="str">
        <f t="shared" ca="1" si="136"/>
        <v>Lahore</v>
      </c>
      <c r="K441">
        <f t="shared" ca="1" si="137"/>
        <v>2</v>
      </c>
      <c r="L441">
        <f t="shared" ca="1" si="140"/>
        <v>306300</v>
      </c>
      <c r="M441">
        <f t="shared" ca="1" si="138"/>
        <v>303408.09519067517</v>
      </c>
      <c r="N441">
        <f t="shared" ca="1" si="141"/>
        <v>0</v>
      </c>
      <c r="O441">
        <f t="shared" ca="1" si="139"/>
        <v>0</v>
      </c>
      <c r="P441">
        <f t="shared" ca="1" si="142"/>
        <v>21765.804589278854</v>
      </c>
      <c r="Q441">
        <f t="shared" ca="1" si="143"/>
        <v>9260.6365469525244</v>
      </c>
      <c r="R441">
        <f t="shared" ca="1" si="144"/>
        <v>315560.63654695253</v>
      </c>
      <c r="S441">
        <f t="shared" ca="1" si="145"/>
        <v>325173.89977995405</v>
      </c>
      <c r="T441">
        <f t="shared" ca="1" si="146"/>
        <v>-9613.2632330015185</v>
      </c>
    </row>
    <row r="442" spans="1:20" x14ac:dyDescent="0.25">
      <c r="A442">
        <f t="shared" ca="1" si="127"/>
        <v>1</v>
      </c>
      <c r="B442" t="str">
        <f t="shared" ca="1" si="128"/>
        <v>male</v>
      </c>
      <c r="C442">
        <f t="shared" ca="1" si="129"/>
        <v>50</v>
      </c>
      <c r="D442" t="str">
        <f t="shared" ca="1" si="130"/>
        <v>Health</v>
      </c>
      <c r="E442">
        <f t="shared" ca="1" si="131"/>
        <v>4</v>
      </c>
      <c r="F442" t="str">
        <f t="shared" ca="1" si="132"/>
        <v>Matric</v>
      </c>
      <c r="G442">
        <f t="shared" ca="1" si="133"/>
        <v>1</v>
      </c>
      <c r="H442">
        <f t="shared" ca="1" si="134"/>
        <v>0</v>
      </c>
      <c r="I442">
        <f t="shared" ca="1" si="135"/>
        <v>55792</v>
      </c>
      <c r="J442" t="str">
        <f t="shared" ca="1" si="136"/>
        <v>Rawalpindi</v>
      </c>
      <c r="K442">
        <f t="shared" ca="1" si="137"/>
        <v>8</v>
      </c>
      <c r="L442">
        <f t="shared" ca="1" si="140"/>
        <v>223168</v>
      </c>
      <c r="M442">
        <f t="shared" ca="1" si="138"/>
        <v>174822.55668956332</v>
      </c>
      <c r="N442">
        <f t="shared" ca="1" si="141"/>
        <v>0</v>
      </c>
      <c r="O442">
        <f t="shared" ca="1" si="139"/>
        <v>0</v>
      </c>
      <c r="P442">
        <f t="shared" ca="1" si="142"/>
        <v>102535.43442687613</v>
      </c>
      <c r="Q442">
        <f t="shared" ca="1" si="143"/>
        <v>44469.999933692758</v>
      </c>
      <c r="R442">
        <f t="shared" ca="1" si="144"/>
        <v>267637.99993369274</v>
      </c>
      <c r="S442">
        <f t="shared" ca="1" si="145"/>
        <v>277357.99111643946</v>
      </c>
      <c r="T442">
        <f t="shared" ca="1" si="146"/>
        <v>-9719.9911827467149</v>
      </c>
    </row>
    <row r="443" spans="1:20" x14ac:dyDescent="0.25">
      <c r="A443">
        <f t="shared" ca="1" si="127"/>
        <v>1</v>
      </c>
      <c r="B443" t="str">
        <f t="shared" ca="1" si="128"/>
        <v>male</v>
      </c>
      <c r="C443">
        <f t="shared" ca="1" si="129"/>
        <v>47</v>
      </c>
      <c r="D443" t="str">
        <f t="shared" ca="1" si="130"/>
        <v>Data Science</v>
      </c>
      <c r="E443">
        <f t="shared" ca="1" si="131"/>
        <v>2</v>
      </c>
      <c r="F443" t="str">
        <f t="shared" ca="1" si="132"/>
        <v>Masters</v>
      </c>
      <c r="G443">
        <f t="shared" ca="1" si="133"/>
        <v>4</v>
      </c>
      <c r="H443">
        <f t="shared" ca="1" si="134"/>
        <v>1</v>
      </c>
      <c r="I443">
        <f t="shared" ca="1" si="135"/>
        <v>63833</v>
      </c>
      <c r="J443" t="str">
        <f t="shared" ca="1" si="136"/>
        <v>Islamabad</v>
      </c>
      <c r="K443">
        <f t="shared" ca="1" si="137"/>
        <v>3</v>
      </c>
      <c r="L443">
        <f t="shared" ca="1" si="140"/>
        <v>319165</v>
      </c>
      <c r="M443">
        <f t="shared" ca="1" si="138"/>
        <v>120985.77637116164</v>
      </c>
      <c r="N443">
        <f t="shared" ca="1" si="141"/>
        <v>32136.684226574758</v>
      </c>
      <c r="O443">
        <f t="shared" ca="1" si="139"/>
        <v>23852</v>
      </c>
      <c r="P443">
        <f t="shared" ca="1" si="142"/>
        <v>120391.40791952187</v>
      </c>
      <c r="Q443">
        <f t="shared" ca="1" si="143"/>
        <v>49925.558106655219</v>
      </c>
      <c r="R443">
        <f t="shared" ca="1" si="144"/>
        <v>401227.24233322998</v>
      </c>
      <c r="S443">
        <f t="shared" ca="1" si="145"/>
        <v>265229.18429068348</v>
      </c>
      <c r="T443">
        <f t="shared" ca="1" si="146"/>
        <v>135998.0580425465</v>
      </c>
    </row>
    <row r="444" spans="1:20" x14ac:dyDescent="0.25">
      <c r="A444">
        <f t="shared" ca="1" si="127"/>
        <v>2</v>
      </c>
      <c r="B444" t="str">
        <f t="shared" ca="1" si="128"/>
        <v>female</v>
      </c>
      <c r="C444">
        <f t="shared" ca="1" si="129"/>
        <v>27</v>
      </c>
      <c r="D444" t="str">
        <f t="shared" ca="1" si="130"/>
        <v>IT</v>
      </c>
      <c r="E444">
        <f t="shared" ca="1" si="131"/>
        <v>1</v>
      </c>
      <c r="F444" t="str">
        <f t="shared" ca="1" si="132"/>
        <v>Graduation</v>
      </c>
      <c r="G444">
        <f t="shared" ca="1" si="133"/>
        <v>3</v>
      </c>
      <c r="H444">
        <f t="shared" ca="1" si="134"/>
        <v>1</v>
      </c>
      <c r="I444">
        <f t="shared" ca="1" si="135"/>
        <v>54946</v>
      </c>
      <c r="J444" t="str">
        <f t="shared" ca="1" si="136"/>
        <v>Islamabad</v>
      </c>
      <c r="K444">
        <f t="shared" ca="1" si="137"/>
        <v>3</v>
      </c>
      <c r="L444">
        <f t="shared" ca="1" si="140"/>
        <v>329676</v>
      </c>
      <c r="M444">
        <f t="shared" ca="1" si="138"/>
        <v>159992.27068092811</v>
      </c>
      <c r="N444">
        <f t="shared" ca="1" si="141"/>
        <v>10171.811142216526</v>
      </c>
      <c r="O444">
        <f t="shared" ca="1" si="139"/>
        <v>7349</v>
      </c>
      <c r="P444">
        <f t="shared" ca="1" si="142"/>
        <v>14914.827399773167</v>
      </c>
      <c r="Q444">
        <f t="shared" ca="1" si="143"/>
        <v>72886.071065030235</v>
      </c>
      <c r="R444">
        <f t="shared" ca="1" si="144"/>
        <v>412733.88220724679</v>
      </c>
      <c r="S444">
        <f t="shared" ca="1" si="145"/>
        <v>182256.09808070128</v>
      </c>
      <c r="T444">
        <f t="shared" ca="1" si="146"/>
        <v>230477.78412654551</v>
      </c>
    </row>
    <row r="445" spans="1:20" x14ac:dyDescent="0.25">
      <c r="A445">
        <f t="shared" ca="1" si="127"/>
        <v>1</v>
      </c>
      <c r="B445" t="str">
        <f t="shared" ca="1" si="128"/>
        <v>male</v>
      </c>
      <c r="C445">
        <f t="shared" ca="1" si="129"/>
        <v>47</v>
      </c>
      <c r="D445" t="str">
        <f t="shared" ca="1" si="130"/>
        <v>Marketing</v>
      </c>
      <c r="E445">
        <f t="shared" ca="1" si="131"/>
        <v>3</v>
      </c>
      <c r="F445" t="str">
        <f t="shared" ca="1" si="132"/>
        <v>Masters</v>
      </c>
      <c r="G445">
        <f t="shared" ca="1" si="133"/>
        <v>4</v>
      </c>
      <c r="H445">
        <f t="shared" ca="1" si="134"/>
        <v>1</v>
      </c>
      <c r="I445">
        <f t="shared" ca="1" si="135"/>
        <v>58341</v>
      </c>
      <c r="J445" t="str">
        <f t="shared" ca="1" si="136"/>
        <v>Islamabad</v>
      </c>
      <c r="K445">
        <f t="shared" ca="1" si="137"/>
        <v>3</v>
      </c>
      <c r="L445">
        <f t="shared" ca="1" si="140"/>
        <v>175023</v>
      </c>
      <c r="M445">
        <f t="shared" ca="1" si="138"/>
        <v>79279.635316911139</v>
      </c>
      <c r="N445">
        <f t="shared" ca="1" si="141"/>
        <v>18660.433944201657</v>
      </c>
      <c r="O445">
        <f t="shared" ca="1" si="139"/>
        <v>860</v>
      </c>
      <c r="P445">
        <f t="shared" ca="1" si="142"/>
        <v>76577.325909767911</v>
      </c>
      <c r="Q445">
        <f t="shared" ca="1" si="143"/>
        <v>83669.208335910706</v>
      </c>
      <c r="R445">
        <f t="shared" ca="1" si="144"/>
        <v>277352.64228011237</v>
      </c>
      <c r="S445">
        <f t="shared" ca="1" si="145"/>
        <v>156716.96122667904</v>
      </c>
      <c r="T445">
        <f t="shared" ca="1" si="146"/>
        <v>120635.68105343333</v>
      </c>
    </row>
    <row r="446" spans="1:20" x14ac:dyDescent="0.25">
      <c r="A446">
        <f t="shared" ca="1" si="127"/>
        <v>1</v>
      </c>
      <c r="B446" t="str">
        <f t="shared" ca="1" si="128"/>
        <v>male</v>
      </c>
      <c r="C446">
        <f t="shared" ca="1" si="129"/>
        <v>47</v>
      </c>
      <c r="D446" t="str">
        <f t="shared" ca="1" si="130"/>
        <v>Data Science</v>
      </c>
      <c r="E446">
        <f t="shared" ca="1" si="131"/>
        <v>2</v>
      </c>
      <c r="F446" t="str">
        <f t="shared" ca="1" si="132"/>
        <v>Intermediate</v>
      </c>
      <c r="G446">
        <f t="shared" ca="1" si="133"/>
        <v>2</v>
      </c>
      <c r="H446">
        <f t="shared" ca="1" si="134"/>
        <v>0</v>
      </c>
      <c r="I446">
        <f t="shared" ca="1" si="135"/>
        <v>63722</v>
      </c>
      <c r="J446" t="str">
        <f t="shared" ca="1" si="136"/>
        <v>Hyderabad</v>
      </c>
      <c r="K446">
        <f t="shared" ca="1" si="137"/>
        <v>7</v>
      </c>
      <c r="L446">
        <f t="shared" ca="1" si="140"/>
        <v>318610</v>
      </c>
      <c r="M446">
        <f t="shared" ca="1" si="138"/>
        <v>290114.2969801717</v>
      </c>
      <c r="N446">
        <f t="shared" ca="1" si="141"/>
        <v>0</v>
      </c>
      <c r="O446">
        <f t="shared" ca="1" si="139"/>
        <v>0</v>
      </c>
      <c r="P446">
        <f t="shared" ca="1" si="142"/>
        <v>7596.1003481211783</v>
      </c>
      <c r="Q446">
        <f t="shared" ca="1" si="143"/>
        <v>8836.2755690681224</v>
      </c>
      <c r="R446">
        <f t="shared" ca="1" si="144"/>
        <v>327446.27556906815</v>
      </c>
      <c r="S446">
        <f t="shared" ca="1" si="145"/>
        <v>297710.39732829289</v>
      </c>
      <c r="T446">
        <f t="shared" ca="1" si="146"/>
        <v>29735.878240775259</v>
      </c>
    </row>
    <row r="447" spans="1:20" x14ac:dyDescent="0.25">
      <c r="A447">
        <f t="shared" ca="1" si="127"/>
        <v>2</v>
      </c>
      <c r="B447" t="str">
        <f t="shared" ca="1" si="128"/>
        <v>female</v>
      </c>
      <c r="C447">
        <f t="shared" ca="1" si="129"/>
        <v>28</v>
      </c>
      <c r="D447" t="str">
        <f t="shared" ca="1" si="130"/>
        <v>Management</v>
      </c>
      <c r="E447">
        <f t="shared" ca="1" si="131"/>
        <v>6</v>
      </c>
      <c r="F447" t="str">
        <f t="shared" ca="1" si="132"/>
        <v>Graduation</v>
      </c>
      <c r="G447">
        <f t="shared" ca="1" si="133"/>
        <v>3</v>
      </c>
      <c r="H447">
        <f t="shared" ca="1" si="134"/>
        <v>0</v>
      </c>
      <c r="I447">
        <f t="shared" ca="1" si="135"/>
        <v>66987</v>
      </c>
      <c r="J447" t="str">
        <f t="shared" ca="1" si="136"/>
        <v>Gwadar</v>
      </c>
      <c r="K447">
        <f t="shared" ca="1" si="137"/>
        <v>9</v>
      </c>
      <c r="L447">
        <f t="shared" ca="1" si="140"/>
        <v>401922</v>
      </c>
      <c r="M447">
        <f t="shared" ca="1" si="138"/>
        <v>308408.01710848836</v>
      </c>
      <c r="N447">
        <f t="shared" ca="1" si="141"/>
        <v>0</v>
      </c>
      <c r="O447">
        <f t="shared" ca="1" si="139"/>
        <v>0</v>
      </c>
      <c r="P447">
        <f t="shared" ca="1" si="142"/>
        <v>95636.613742047746</v>
      </c>
      <c r="Q447">
        <f t="shared" ca="1" si="143"/>
        <v>52795.145932938263</v>
      </c>
      <c r="R447">
        <f t="shared" ca="1" si="144"/>
        <v>454717.14593293826</v>
      </c>
      <c r="S447">
        <f t="shared" ca="1" si="145"/>
        <v>404044.63085053611</v>
      </c>
      <c r="T447">
        <f t="shared" ca="1" si="146"/>
        <v>50672.515082402155</v>
      </c>
    </row>
    <row r="448" spans="1:20" x14ac:dyDescent="0.25">
      <c r="A448">
        <f t="shared" ca="1" si="127"/>
        <v>1</v>
      </c>
      <c r="B448" t="str">
        <f t="shared" ca="1" si="128"/>
        <v>male</v>
      </c>
      <c r="C448">
        <f t="shared" ca="1" si="129"/>
        <v>50</v>
      </c>
      <c r="D448" t="str">
        <f t="shared" ca="1" si="130"/>
        <v>Management</v>
      </c>
      <c r="E448">
        <f t="shared" ca="1" si="131"/>
        <v>6</v>
      </c>
      <c r="F448" t="str">
        <f t="shared" ca="1" si="132"/>
        <v>Intermediate</v>
      </c>
      <c r="G448">
        <f t="shared" ca="1" si="133"/>
        <v>2</v>
      </c>
      <c r="H448">
        <f t="shared" ca="1" si="134"/>
        <v>2</v>
      </c>
      <c r="I448">
        <f t="shared" ca="1" si="135"/>
        <v>31341</v>
      </c>
      <c r="J448" t="str">
        <f t="shared" ca="1" si="136"/>
        <v>Lahore</v>
      </c>
      <c r="K448">
        <f t="shared" ca="1" si="137"/>
        <v>2</v>
      </c>
      <c r="L448">
        <f t="shared" ca="1" si="140"/>
        <v>94023</v>
      </c>
      <c r="M448">
        <f t="shared" ca="1" si="138"/>
        <v>86502.556278849384</v>
      </c>
      <c r="N448">
        <f t="shared" ca="1" si="141"/>
        <v>59477.889876690308</v>
      </c>
      <c r="O448">
        <f t="shared" ca="1" si="139"/>
        <v>5681</v>
      </c>
      <c r="P448">
        <f t="shared" ca="1" si="142"/>
        <v>29923.45402717447</v>
      </c>
      <c r="Q448">
        <f t="shared" ca="1" si="143"/>
        <v>13472.282146804326</v>
      </c>
      <c r="R448">
        <f t="shared" ca="1" si="144"/>
        <v>166973.17202349464</v>
      </c>
      <c r="S448">
        <f t="shared" ca="1" si="145"/>
        <v>122107.01030602385</v>
      </c>
      <c r="T448">
        <f t="shared" ca="1" si="146"/>
        <v>44866.161717470794</v>
      </c>
    </row>
    <row r="449" spans="1:20" x14ac:dyDescent="0.25">
      <c r="A449">
        <f t="shared" ca="1" si="127"/>
        <v>2</v>
      </c>
      <c r="B449" t="str">
        <f t="shared" ca="1" si="128"/>
        <v>female</v>
      </c>
      <c r="C449">
        <f t="shared" ca="1" si="129"/>
        <v>31</v>
      </c>
      <c r="D449" t="str">
        <f t="shared" ca="1" si="130"/>
        <v>Health</v>
      </c>
      <c r="E449">
        <f t="shared" ca="1" si="131"/>
        <v>4</v>
      </c>
      <c r="F449" t="str">
        <f t="shared" ca="1" si="132"/>
        <v>Intermediate</v>
      </c>
      <c r="G449">
        <f t="shared" ca="1" si="133"/>
        <v>2</v>
      </c>
      <c r="H449">
        <f t="shared" ca="1" si="134"/>
        <v>2</v>
      </c>
      <c r="I449">
        <f t="shared" ca="1" si="135"/>
        <v>54946</v>
      </c>
      <c r="J449" t="str">
        <f t="shared" ca="1" si="136"/>
        <v>Islamabad</v>
      </c>
      <c r="K449">
        <f t="shared" ca="1" si="137"/>
        <v>3</v>
      </c>
      <c r="L449">
        <f t="shared" ca="1" si="140"/>
        <v>219784</v>
      </c>
      <c r="M449">
        <f t="shared" ca="1" si="138"/>
        <v>102059.39358035487</v>
      </c>
      <c r="N449">
        <f t="shared" ca="1" si="141"/>
        <v>80474.725622416488</v>
      </c>
      <c r="O449">
        <f t="shared" ca="1" si="139"/>
        <v>66438</v>
      </c>
      <c r="P449">
        <f t="shared" ca="1" si="142"/>
        <v>35178.211113187368</v>
      </c>
      <c r="Q449">
        <f t="shared" ca="1" si="143"/>
        <v>885.10109997231507</v>
      </c>
      <c r="R449">
        <f t="shared" ca="1" si="144"/>
        <v>301143.8267223888</v>
      </c>
      <c r="S449">
        <f t="shared" ca="1" si="145"/>
        <v>203675.60469354223</v>
      </c>
      <c r="T449">
        <f t="shared" ca="1" si="146"/>
        <v>97468.222028846561</v>
      </c>
    </row>
    <row r="450" spans="1:20" x14ac:dyDescent="0.25">
      <c r="A450">
        <f t="shared" ca="1" si="127"/>
        <v>1</v>
      </c>
      <c r="B450" t="str">
        <f t="shared" ca="1" si="128"/>
        <v>male</v>
      </c>
      <c r="C450">
        <f t="shared" ca="1" si="129"/>
        <v>31</v>
      </c>
      <c r="D450" t="str">
        <f t="shared" ca="1" si="130"/>
        <v>Marketing</v>
      </c>
      <c r="E450">
        <f t="shared" ca="1" si="131"/>
        <v>3</v>
      </c>
      <c r="F450" t="str">
        <f t="shared" ca="1" si="132"/>
        <v>Intermediate</v>
      </c>
      <c r="G450">
        <f t="shared" ca="1" si="133"/>
        <v>2</v>
      </c>
      <c r="H450">
        <f t="shared" ca="1" si="134"/>
        <v>1</v>
      </c>
      <c r="I450">
        <f t="shared" ca="1" si="135"/>
        <v>71933</v>
      </c>
      <c r="J450" t="str">
        <f t="shared" ca="1" si="136"/>
        <v>Quetta</v>
      </c>
      <c r="K450">
        <f t="shared" ca="1" si="137"/>
        <v>6</v>
      </c>
      <c r="L450">
        <f t="shared" ca="1" si="140"/>
        <v>431598</v>
      </c>
      <c r="M450">
        <f t="shared" ca="1" si="138"/>
        <v>143002.08130148746</v>
      </c>
      <c r="N450">
        <f t="shared" ca="1" si="141"/>
        <v>13838.56089688569</v>
      </c>
      <c r="O450">
        <f t="shared" ca="1" si="139"/>
        <v>3883</v>
      </c>
      <c r="P450">
        <f t="shared" ca="1" si="142"/>
        <v>83735.047334282412</v>
      </c>
      <c r="Q450">
        <f t="shared" ca="1" si="143"/>
        <v>51885.461054058702</v>
      </c>
      <c r="R450">
        <f t="shared" ca="1" si="144"/>
        <v>497322.02195094439</v>
      </c>
      <c r="S450">
        <f t="shared" ca="1" si="145"/>
        <v>230620.12863576988</v>
      </c>
      <c r="T450">
        <f t="shared" ca="1" si="146"/>
        <v>266701.8933151745</v>
      </c>
    </row>
    <row r="451" spans="1:20" x14ac:dyDescent="0.25">
      <c r="A451">
        <f t="shared" ca="1" si="127"/>
        <v>1</v>
      </c>
      <c r="B451" t="str">
        <f t="shared" ca="1" si="128"/>
        <v>male</v>
      </c>
      <c r="C451">
        <f t="shared" ca="1" si="129"/>
        <v>46</v>
      </c>
      <c r="D451" t="str">
        <f t="shared" ca="1" si="130"/>
        <v>Health</v>
      </c>
      <c r="E451">
        <f t="shared" ca="1" si="131"/>
        <v>4</v>
      </c>
      <c r="F451" t="str">
        <f t="shared" ca="1" si="132"/>
        <v>Graduation</v>
      </c>
      <c r="G451">
        <f t="shared" ca="1" si="133"/>
        <v>3</v>
      </c>
      <c r="H451">
        <f t="shared" ca="1" si="134"/>
        <v>0</v>
      </c>
      <c r="I451">
        <f t="shared" ca="1" si="135"/>
        <v>43171</v>
      </c>
      <c r="J451" t="str">
        <f t="shared" ca="1" si="136"/>
        <v>Rawalpindi</v>
      </c>
      <c r="K451">
        <f t="shared" ca="1" si="137"/>
        <v>8</v>
      </c>
      <c r="L451">
        <f t="shared" ca="1" si="140"/>
        <v>172684</v>
      </c>
      <c r="M451">
        <f t="shared" ca="1" si="138"/>
        <v>98022.428826465446</v>
      </c>
      <c r="N451">
        <f t="shared" ca="1" si="141"/>
        <v>0</v>
      </c>
      <c r="O451">
        <f t="shared" ca="1" si="139"/>
        <v>0</v>
      </c>
      <c r="P451">
        <f t="shared" ca="1" si="142"/>
        <v>61067.250015941332</v>
      </c>
      <c r="Q451">
        <f t="shared" ca="1" si="143"/>
        <v>37478.941259574131</v>
      </c>
      <c r="R451">
        <f t="shared" ca="1" si="144"/>
        <v>210162.94125957415</v>
      </c>
      <c r="S451">
        <f t="shared" ca="1" si="145"/>
        <v>159089.67884240678</v>
      </c>
      <c r="T451">
        <f t="shared" ca="1" si="146"/>
        <v>51073.262417167367</v>
      </c>
    </row>
    <row r="452" spans="1:20" x14ac:dyDescent="0.25">
      <c r="A452">
        <f t="shared" ca="1" si="127"/>
        <v>1</v>
      </c>
      <c r="B452" t="str">
        <f t="shared" ca="1" si="128"/>
        <v>male</v>
      </c>
      <c r="C452">
        <f t="shared" ca="1" si="129"/>
        <v>28</v>
      </c>
      <c r="D452" t="str">
        <f t="shared" ca="1" si="130"/>
        <v>Data Science</v>
      </c>
      <c r="E452">
        <f t="shared" ca="1" si="131"/>
        <v>2</v>
      </c>
      <c r="F452" t="str">
        <f t="shared" ca="1" si="132"/>
        <v>Masters</v>
      </c>
      <c r="G452">
        <f t="shared" ca="1" si="133"/>
        <v>4</v>
      </c>
      <c r="H452">
        <f t="shared" ca="1" si="134"/>
        <v>1</v>
      </c>
      <c r="I452">
        <f t="shared" ca="1" si="135"/>
        <v>37470</v>
      </c>
      <c r="J452" t="str">
        <f t="shared" ca="1" si="136"/>
        <v>Multan</v>
      </c>
      <c r="K452">
        <f t="shared" ca="1" si="137"/>
        <v>4</v>
      </c>
      <c r="L452">
        <f t="shared" ca="1" si="140"/>
        <v>187350</v>
      </c>
      <c r="M452">
        <f t="shared" ca="1" si="138"/>
        <v>176661.4744214206</v>
      </c>
      <c r="N452">
        <f t="shared" ca="1" si="141"/>
        <v>25120.541543314146</v>
      </c>
      <c r="O452">
        <f t="shared" ca="1" si="139"/>
        <v>6002</v>
      </c>
      <c r="P452">
        <f t="shared" ca="1" si="142"/>
        <v>35869.34052323427</v>
      </c>
      <c r="Q452">
        <f t="shared" ca="1" si="143"/>
        <v>52921.728933748622</v>
      </c>
      <c r="R452">
        <f t="shared" ca="1" si="144"/>
        <v>265392.27047706279</v>
      </c>
      <c r="S452">
        <f t="shared" ca="1" si="145"/>
        <v>218532.81494465488</v>
      </c>
      <c r="T452">
        <f t="shared" ca="1" si="146"/>
        <v>46859.455532407912</v>
      </c>
    </row>
    <row r="453" spans="1:20" x14ac:dyDescent="0.25">
      <c r="A453">
        <f t="shared" ca="1" si="127"/>
        <v>2</v>
      </c>
      <c r="B453" t="str">
        <f t="shared" ca="1" si="128"/>
        <v>female</v>
      </c>
      <c r="C453">
        <f t="shared" ca="1" si="129"/>
        <v>38</v>
      </c>
      <c r="D453" t="str">
        <f t="shared" ca="1" si="130"/>
        <v>Management</v>
      </c>
      <c r="E453">
        <f t="shared" ca="1" si="131"/>
        <v>6</v>
      </c>
      <c r="F453" t="str">
        <f t="shared" ca="1" si="132"/>
        <v>Intermediate</v>
      </c>
      <c r="G453">
        <f t="shared" ca="1" si="133"/>
        <v>2</v>
      </c>
      <c r="H453">
        <f t="shared" ca="1" si="134"/>
        <v>1</v>
      </c>
      <c r="I453">
        <f t="shared" ca="1" si="135"/>
        <v>72420</v>
      </c>
      <c r="J453" t="str">
        <f t="shared" ca="1" si="136"/>
        <v>Multan</v>
      </c>
      <c r="K453">
        <f t="shared" ca="1" si="137"/>
        <v>4</v>
      </c>
      <c r="L453">
        <f t="shared" ca="1" si="140"/>
        <v>217260</v>
      </c>
      <c r="M453">
        <f t="shared" ca="1" si="138"/>
        <v>121285.4323422966</v>
      </c>
      <c r="N453">
        <f t="shared" ca="1" si="141"/>
        <v>58088.16605770676</v>
      </c>
      <c r="O453">
        <f t="shared" ca="1" si="139"/>
        <v>8677</v>
      </c>
      <c r="P453">
        <f t="shared" ca="1" si="142"/>
        <v>71596.970190404987</v>
      </c>
      <c r="Q453">
        <f t="shared" ca="1" si="143"/>
        <v>40357.925436000252</v>
      </c>
      <c r="R453">
        <f t="shared" ca="1" si="144"/>
        <v>315706.09149370703</v>
      </c>
      <c r="S453">
        <f t="shared" ca="1" si="145"/>
        <v>201559.40253270158</v>
      </c>
      <c r="T453">
        <f t="shared" ca="1" si="146"/>
        <v>114146.68896100545</v>
      </c>
    </row>
    <row r="454" spans="1:20" x14ac:dyDescent="0.25">
      <c r="A454">
        <f t="shared" ca="1" si="127"/>
        <v>2</v>
      </c>
      <c r="B454" t="str">
        <f t="shared" ca="1" si="128"/>
        <v>female</v>
      </c>
      <c r="C454">
        <f t="shared" ca="1" si="129"/>
        <v>37</v>
      </c>
      <c r="D454" t="str">
        <f t="shared" ca="1" si="130"/>
        <v>Data Science</v>
      </c>
      <c r="E454">
        <f t="shared" ca="1" si="131"/>
        <v>2</v>
      </c>
      <c r="F454" t="str">
        <f t="shared" ca="1" si="132"/>
        <v>Intermediate</v>
      </c>
      <c r="G454">
        <f t="shared" ca="1" si="133"/>
        <v>2</v>
      </c>
      <c r="H454">
        <f t="shared" ca="1" si="134"/>
        <v>2</v>
      </c>
      <c r="I454">
        <f t="shared" ca="1" si="135"/>
        <v>74151</v>
      </c>
      <c r="J454" t="str">
        <f t="shared" ca="1" si="136"/>
        <v>Quetta</v>
      </c>
      <c r="K454">
        <f t="shared" ca="1" si="137"/>
        <v>6</v>
      </c>
      <c r="L454">
        <f t="shared" ca="1" si="140"/>
        <v>222453</v>
      </c>
      <c r="M454">
        <f t="shared" ca="1" si="138"/>
        <v>16091.738335673532</v>
      </c>
      <c r="N454">
        <f t="shared" ca="1" si="141"/>
        <v>79391.985892983474</v>
      </c>
      <c r="O454">
        <f t="shared" ca="1" si="139"/>
        <v>51433</v>
      </c>
      <c r="P454">
        <f t="shared" ca="1" si="142"/>
        <v>72173.115626124127</v>
      </c>
      <c r="Q454">
        <f t="shared" ca="1" si="143"/>
        <v>44731.464268534983</v>
      </c>
      <c r="R454">
        <f t="shared" ca="1" si="144"/>
        <v>346576.45016151847</v>
      </c>
      <c r="S454">
        <f t="shared" ca="1" si="145"/>
        <v>139697.85396179766</v>
      </c>
      <c r="T454">
        <f t="shared" ca="1" si="146"/>
        <v>206878.59619972081</v>
      </c>
    </row>
    <row r="455" spans="1:20" x14ac:dyDescent="0.25">
      <c r="A455">
        <f t="shared" ref="A455:A505" ca="1" si="147">RANDBETWEEN(1,2)</f>
        <v>2</v>
      </c>
      <c r="B455" t="str">
        <f t="shared" ref="B455:B505" ca="1" si="148">IF(A455=1,"male","female")</f>
        <v>female</v>
      </c>
      <c r="C455">
        <f t="shared" ref="C455:C505" ca="1" si="149">RANDBETWEEN(26,50)</f>
        <v>40</v>
      </c>
      <c r="D455" t="str">
        <f t="shared" ref="D455:D505" ca="1" si="150">VLOOKUP(E455,$Y$4:$Z$9,2)</f>
        <v>Health</v>
      </c>
      <c r="E455">
        <f t="shared" ref="E455:E505" ca="1" si="151">RANDBETWEEN(1,6)</f>
        <v>4</v>
      </c>
      <c r="F455" t="str">
        <f t="shared" ref="F455:F505" ca="1" si="152">VLOOKUP(G455,$Y$13:$Z$16,2)</f>
        <v>Matric</v>
      </c>
      <c r="G455">
        <f t="shared" ref="G455:G505" ca="1" si="153">RANDBETWEEN(1,4)</f>
        <v>1</v>
      </c>
      <c r="H455">
        <f t="shared" ref="H455:H505" ca="1" si="154">RANDBETWEEN(0,2)</f>
        <v>0</v>
      </c>
      <c r="I455">
        <f t="shared" ref="I455:I505" ca="1" si="155">RANDBETWEEN(30000,75000)</f>
        <v>68985</v>
      </c>
      <c r="J455" t="str">
        <f t="shared" ref="J455:J505" ca="1" si="156">VLOOKUP(K455,$Y$21:$Z$29,2)</f>
        <v>Quetta</v>
      </c>
      <c r="K455">
        <f t="shared" ref="K455:K505" ca="1" si="157">RANDBETWEEN(1,9)</f>
        <v>6</v>
      </c>
      <c r="L455">
        <f t="shared" ca="1" si="140"/>
        <v>206955</v>
      </c>
      <c r="M455">
        <f t="shared" ref="M455:M505" ca="1" si="158">L455*RAND()</f>
        <v>138862.57205816088</v>
      </c>
      <c r="N455">
        <f t="shared" ca="1" si="141"/>
        <v>0</v>
      </c>
      <c r="O455">
        <f t="shared" ref="O455:O505" ca="1" si="159">RANDBETWEEN(0,N455)</f>
        <v>0</v>
      </c>
      <c r="P455">
        <f t="shared" ca="1" si="142"/>
        <v>35179.876957642999</v>
      </c>
      <c r="Q455">
        <f t="shared" ca="1" si="143"/>
        <v>76573.675306119883</v>
      </c>
      <c r="R455">
        <f t="shared" ca="1" si="144"/>
        <v>283528.6753061199</v>
      </c>
      <c r="S455">
        <f t="shared" ca="1" si="145"/>
        <v>174042.44901580387</v>
      </c>
      <c r="T455">
        <f t="shared" ca="1" si="146"/>
        <v>109486.22629031603</v>
      </c>
    </row>
    <row r="456" spans="1:20" x14ac:dyDescent="0.25">
      <c r="A456">
        <f t="shared" ca="1" si="147"/>
        <v>1</v>
      </c>
      <c r="B456" t="str">
        <f t="shared" ca="1" si="148"/>
        <v>male</v>
      </c>
      <c r="C456">
        <f t="shared" ca="1" si="149"/>
        <v>40</v>
      </c>
      <c r="D456" t="str">
        <f t="shared" ca="1" si="150"/>
        <v>Data Science</v>
      </c>
      <c r="E456">
        <f t="shared" ca="1" si="151"/>
        <v>2</v>
      </c>
      <c r="F456" t="str">
        <f t="shared" ca="1" si="152"/>
        <v>Matric</v>
      </c>
      <c r="G456">
        <f t="shared" ca="1" si="153"/>
        <v>1</v>
      </c>
      <c r="H456">
        <f t="shared" ca="1" si="154"/>
        <v>1</v>
      </c>
      <c r="I456">
        <f t="shared" ca="1" si="155"/>
        <v>70557</v>
      </c>
      <c r="J456" t="str">
        <f t="shared" ca="1" si="156"/>
        <v>Gwadar</v>
      </c>
      <c r="K456">
        <f t="shared" ca="1" si="157"/>
        <v>9</v>
      </c>
      <c r="L456">
        <f t="shared" ca="1" si="140"/>
        <v>282228</v>
      </c>
      <c r="M456">
        <f t="shared" ca="1" si="158"/>
        <v>110375.07236290457</v>
      </c>
      <c r="N456">
        <f t="shared" ca="1" si="141"/>
        <v>69751.133684769127</v>
      </c>
      <c r="O456">
        <f t="shared" ca="1" si="159"/>
        <v>61255</v>
      </c>
      <c r="P456">
        <f t="shared" ca="1" si="142"/>
        <v>106054.72729981798</v>
      </c>
      <c r="Q456">
        <f t="shared" ca="1" si="143"/>
        <v>11433.19027714738</v>
      </c>
      <c r="R456">
        <f t="shared" ca="1" si="144"/>
        <v>363412.32396191655</v>
      </c>
      <c r="S456">
        <f t="shared" ca="1" si="145"/>
        <v>277684.79966272251</v>
      </c>
      <c r="T456">
        <f t="shared" ca="1" si="146"/>
        <v>85727.524299194047</v>
      </c>
    </row>
    <row r="457" spans="1:20" x14ac:dyDescent="0.25">
      <c r="A457">
        <f t="shared" ca="1" si="147"/>
        <v>2</v>
      </c>
      <c r="B457" t="str">
        <f t="shared" ca="1" si="148"/>
        <v>female</v>
      </c>
      <c r="C457">
        <f t="shared" ca="1" si="149"/>
        <v>41</v>
      </c>
      <c r="D457" t="str">
        <f t="shared" ca="1" si="150"/>
        <v>Data Science</v>
      </c>
      <c r="E457">
        <f t="shared" ca="1" si="151"/>
        <v>2</v>
      </c>
      <c r="F457" t="str">
        <f t="shared" ca="1" si="152"/>
        <v>Graduation</v>
      </c>
      <c r="G457">
        <f t="shared" ca="1" si="153"/>
        <v>3</v>
      </c>
      <c r="H457">
        <f t="shared" ca="1" si="154"/>
        <v>0</v>
      </c>
      <c r="I457">
        <f t="shared" ca="1" si="155"/>
        <v>50751</v>
      </c>
      <c r="J457" t="str">
        <f t="shared" ca="1" si="156"/>
        <v>Quetta</v>
      </c>
      <c r="K457">
        <f t="shared" ca="1" si="157"/>
        <v>6</v>
      </c>
      <c r="L457">
        <f t="shared" ca="1" si="140"/>
        <v>152253</v>
      </c>
      <c r="M457">
        <f t="shared" ca="1" si="158"/>
        <v>22692.124830922145</v>
      </c>
      <c r="N457">
        <f t="shared" ca="1" si="141"/>
        <v>0</v>
      </c>
      <c r="O457">
        <f t="shared" ca="1" si="159"/>
        <v>0</v>
      </c>
      <c r="P457">
        <f t="shared" ca="1" si="142"/>
        <v>34729.5015666443</v>
      </c>
      <c r="Q457">
        <f t="shared" ca="1" si="143"/>
        <v>9678.2287468476279</v>
      </c>
      <c r="R457">
        <f t="shared" ca="1" si="144"/>
        <v>161931.22874684763</v>
      </c>
      <c r="S457">
        <f t="shared" ca="1" si="145"/>
        <v>57421.626397566448</v>
      </c>
      <c r="T457">
        <f t="shared" ca="1" si="146"/>
        <v>104509.60234928118</v>
      </c>
    </row>
    <row r="458" spans="1:20" x14ac:dyDescent="0.25">
      <c r="A458">
        <f t="shared" ca="1" si="147"/>
        <v>2</v>
      </c>
      <c r="B458" t="str">
        <f t="shared" ca="1" si="148"/>
        <v>female</v>
      </c>
      <c r="C458">
        <f t="shared" ca="1" si="149"/>
        <v>37</v>
      </c>
      <c r="D458" t="str">
        <f t="shared" ca="1" si="150"/>
        <v>Marketing</v>
      </c>
      <c r="E458">
        <f t="shared" ca="1" si="151"/>
        <v>3</v>
      </c>
      <c r="F458" t="str">
        <f t="shared" ca="1" si="152"/>
        <v>Graduation</v>
      </c>
      <c r="G458">
        <f t="shared" ca="1" si="153"/>
        <v>3</v>
      </c>
      <c r="H458">
        <f t="shared" ca="1" si="154"/>
        <v>0</v>
      </c>
      <c r="I458">
        <f t="shared" ca="1" si="155"/>
        <v>38730</v>
      </c>
      <c r="J458" t="str">
        <f t="shared" ca="1" si="156"/>
        <v>Quetta</v>
      </c>
      <c r="K458">
        <f t="shared" ca="1" si="157"/>
        <v>6</v>
      </c>
      <c r="L458">
        <f t="shared" ca="1" si="140"/>
        <v>232380</v>
      </c>
      <c r="M458">
        <f t="shared" ca="1" si="158"/>
        <v>167975.83250008227</v>
      </c>
      <c r="N458">
        <f t="shared" ca="1" si="141"/>
        <v>0</v>
      </c>
      <c r="O458">
        <f t="shared" ca="1" si="159"/>
        <v>0</v>
      </c>
      <c r="P458">
        <f t="shared" ca="1" si="142"/>
        <v>7464.7216028978164</v>
      </c>
      <c r="Q458">
        <f t="shared" ca="1" si="143"/>
        <v>37716.737542856572</v>
      </c>
      <c r="R458">
        <f t="shared" ca="1" si="144"/>
        <v>270096.7375428566</v>
      </c>
      <c r="S458">
        <f t="shared" ca="1" si="145"/>
        <v>175440.5541029801</v>
      </c>
      <c r="T458">
        <f t="shared" ca="1" si="146"/>
        <v>94656.183439876506</v>
      </c>
    </row>
    <row r="459" spans="1:20" x14ac:dyDescent="0.25">
      <c r="A459">
        <f t="shared" ca="1" si="147"/>
        <v>1</v>
      </c>
      <c r="B459" t="str">
        <f t="shared" ca="1" si="148"/>
        <v>male</v>
      </c>
      <c r="C459">
        <f t="shared" ca="1" si="149"/>
        <v>33</v>
      </c>
      <c r="D459" t="str">
        <f t="shared" ca="1" si="150"/>
        <v>Data Science</v>
      </c>
      <c r="E459">
        <f t="shared" ca="1" si="151"/>
        <v>2</v>
      </c>
      <c r="F459" t="str">
        <f t="shared" ca="1" si="152"/>
        <v>Intermediate</v>
      </c>
      <c r="G459">
        <f t="shared" ca="1" si="153"/>
        <v>2</v>
      </c>
      <c r="H459">
        <f t="shared" ca="1" si="154"/>
        <v>2</v>
      </c>
      <c r="I459">
        <f t="shared" ca="1" si="155"/>
        <v>52583</v>
      </c>
      <c r="J459" t="str">
        <f t="shared" ca="1" si="156"/>
        <v>Hyderabad</v>
      </c>
      <c r="K459">
        <f t="shared" ca="1" si="157"/>
        <v>7</v>
      </c>
      <c r="L459">
        <f t="shared" ca="1" si="140"/>
        <v>262915</v>
      </c>
      <c r="M459">
        <f t="shared" ca="1" si="158"/>
        <v>210346.20787591126</v>
      </c>
      <c r="N459">
        <f t="shared" ca="1" si="141"/>
        <v>17217.259529073395</v>
      </c>
      <c r="O459">
        <f t="shared" ca="1" si="159"/>
        <v>3343</v>
      </c>
      <c r="P459">
        <f t="shared" ca="1" si="142"/>
        <v>23797.605051548271</v>
      </c>
      <c r="Q459">
        <f t="shared" ca="1" si="143"/>
        <v>65451.206735739579</v>
      </c>
      <c r="R459">
        <f t="shared" ca="1" si="144"/>
        <v>345583.46626481297</v>
      </c>
      <c r="S459">
        <f t="shared" ca="1" si="145"/>
        <v>237486.81292745954</v>
      </c>
      <c r="T459">
        <f t="shared" ca="1" si="146"/>
        <v>108096.65333735343</v>
      </c>
    </row>
    <row r="460" spans="1:20" x14ac:dyDescent="0.25">
      <c r="A460">
        <f t="shared" ca="1" si="147"/>
        <v>1</v>
      </c>
      <c r="B460" t="str">
        <f t="shared" ca="1" si="148"/>
        <v>male</v>
      </c>
      <c r="C460">
        <f t="shared" ca="1" si="149"/>
        <v>31</v>
      </c>
      <c r="D460" t="str">
        <f t="shared" ca="1" si="150"/>
        <v>Marketing</v>
      </c>
      <c r="E460">
        <f t="shared" ca="1" si="151"/>
        <v>3</v>
      </c>
      <c r="F460" t="str">
        <f t="shared" ca="1" si="152"/>
        <v>Graduation</v>
      </c>
      <c r="G460">
        <f t="shared" ca="1" si="153"/>
        <v>3</v>
      </c>
      <c r="H460">
        <f t="shared" ca="1" si="154"/>
        <v>0</v>
      </c>
      <c r="I460">
        <f t="shared" ca="1" si="155"/>
        <v>65559</v>
      </c>
      <c r="J460" t="str">
        <f t="shared" ca="1" si="156"/>
        <v>Lahore</v>
      </c>
      <c r="K460">
        <f t="shared" ca="1" si="157"/>
        <v>2</v>
      </c>
      <c r="L460">
        <f t="shared" ca="1" si="140"/>
        <v>262236</v>
      </c>
      <c r="M460">
        <f t="shared" ca="1" si="158"/>
        <v>61150.746842833709</v>
      </c>
      <c r="N460">
        <f t="shared" ca="1" si="141"/>
        <v>0</v>
      </c>
      <c r="O460">
        <f t="shared" ca="1" si="159"/>
        <v>0</v>
      </c>
      <c r="P460">
        <f t="shared" ca="1" si="142"/>
        <v>118368.71506336174</v>
      </c>
      <c r="Q460">
        <f t="shared" ca="1" si="143"/>
        <v>4331.5331130171899</v>
      </c>
      <c r="R460">
        <f t="shared" ca="1" si="144"/>
        <v>266567.53311301721</v>
      </c>
      <c r="S460">
        <f t="shared" ca="1" si="145"/>
        <v>179519.46190619544</v>
      </c>
      <c r="T460">
        <f t="shared" ca="1" si="146"/>
        <v>87048.071206821769</v>
      </c>
    </row>
    <row r="461" spans="1:20" x14ac:dyDescent="0.25">
      <c r="A461">
        <f t="shared" ca="1" si="147"/>
        <v>1</v>
      </c>
      <c r="B461" t="str">
        <f t="shared" ca="1" si="148"/>
        <v>male</v>
      </c>
      <c r="C461">
        <f t="shared" ca="1" si="149"/>
        <v>26</v>
      </c>
      <c r="D461" t="str">
        <f t="shared" ca="1" si="150"/>
        <v>Health</v>
      </c>
      <c r="E461">
        <f t="shared" ca="1" si="151"/>
        <v>4</v>
      </c>
      <c r="F461" t="str">
        <f t="shared" ca="1" si="152"/>
        <v>Graduation</v>
      </c>
      <c r="G461">
        <f t="shared" ca="1" si="153"/>
        <v>3</v>
      </c>
      <c r="H461">
        <f t="shared" ca="1" si="154"/>
        <v>0</v>
      </c>
      <c r="I461">
        <f t="shared" ca="1" si="155"/>
        <v>36103</v>
      </c>
      <c r="J461" t="str">
        <f t="shared" ca="1" si="156"/>
        <v>Quetta</v>
      </c>
      <c r="K461">
        <f t="shared" ca="1" si="157"/>
        <v>6</v>
      </c>
      <c r="L461">
        <f t="shared" ca="1" si="140"/>
        <v>144412</v>
      </c>
      <c r="M461">
        <f t="shared" ca="1" si="158"/>
        <v>54315.433482103632</v>
      </c>
      <c r="N461">
        <f t="shared" ca="1" si="141"/>
        <v>0</v>
      </c>
      <c r="O461">
        <f t="shared" ca="1" si="159"/>
        <v>0</v>
      </c>
      <c r="P461">
        <f t="shared" ca="1" si="142"/>
        <v>57527.06554570928</v>
      </c>
      <c r="Q461">
        <f t="shared" ca="1" si="143"/>
        <v>6689.0320567781691</v>
      </c>
      <c r="R461">
        <f t="shared" ca="1" si="144"/>
        <v>151101.03205677817</v>
      </c>
      <c r="S461">
        <f t="shared" ca="1" si="145"/>
        <v>111842.49902781291</v>
      </c>
      <c r="T461">
        <f t="shared" ca="1" si="146"/>
        <v>39258.533028965263</v>
      </c>
    </row>
    <row r="462" spans="1:20" x14ac:dyDescent="0.25">
      <c r="A462">
        <f t="shared" ca="1" si="147"/>
        <v>1</v>
      </c>
      <c r="B462" t="str">
        <f t="shared" ca="1" si="148"/>
        <v>male</v>
      </c>
      <c r="C462">
        <f t="shared" ca="1" si="149"/>
        <v>37</v>
      </c>
      <c r="D462" t="str">
        <f t="shared" ca="1" si="150"/>
        <v>Data Science</v>
      </c>
      <c r="E462">
        <f t="shared" ca="1" si="151"/>
        <v>2</v>
      </c>
      <c r="F462" t="str">
        <f t="shared" ca="1" si="152"/>
        <v>Intermediate</v>
      </c>
      <c r="G462">
        <f t="shared" ca="1" si="153"/>
        <v>2</v>
      </c>
      <c r="H462">
        <f t="shared" ca="1" si="154"/>
        <v>1</v>
      </c>
      <c r="I462">
        <f t="shared" ca="1" si="155"/>
        <v>57580</v>
      </c>
      <c r="J462" t="str">
        <f t="shared" ca="1" si="156"/>
        <v>Gwadar</v>
      </c>
      <c r="K462">
        <f t="shared" ca="1" si="157"/>
        <v>9</v>
      </c>
      <c r="L462">
        <f t="shared" ca="1" si="140"/>
        <v>345480</v>
      </c>
      <c r="M462">
        <f t="shared" ca="1" si="158"/>
        <v>62831.345368139126</v>
      </c>
      <c r="N462">
        <f t="shared" ca="1" si="141"/>
        <v>57337.859456945116</v>
      </c>
      <c r="O462">
        <f t="shared" ca="1" si="159"/>
        <v>46559</v>
      </c>
      <c r="P462">
        <f t="shared" ca="1" si="142"/>
        <v>40652.339493860847</v>
      </c>
      <c r="Q462">
        <f t="shared" ca="1" si="143"/>
        <v>74512.913830865669</v>
      </c>
      <c r="R462">
        <f t="shared" ca="1" si="144"/>
        <v>477330.77328781073</v>
      </c>
      <c r="S462">
        <f t="shared" ca="1" si="145"/>
        <v>150042.68486199997</v>
      </c>
      <c r="T462">
        <f t="shared" ca="1" si="146"/>
        <v>327288.0884258108</v>
      </c>
    </row>
    <row r="463" spans="1:20" x14ac:dyDescent="0.25">
      <c r="A463">
        <f t="shared" ca="1" si="147"/>
        <v>2</v>
      </c>
      <c r="B463" t="str">
        <f t="shared" ca="1" si="148"/>
        <v>female</v>
      </c>
      <c r="C463">
        <f t="shared" ca="1" si="149"/>
        <v>37</v>
      </c>
      <c r="D463" t="str">
        <f t="shared" ca="1" si="150"/>
        <v>Marketing</v>
      </c>
      <c r="E463">
        <f t="shared" ca="1" si="151"/>
        <v>3</v>
      </c>
      <c r="F463" t="str">
        <f t="shared" ca="1" si="152"/>
        <v>Intermediate</v>
      </c>
      <c r="G463">
        <f t="shared" ca="1" si="153"/>
        <v>2</v>
      </c>
      <c r="H463">
        <f t="shared" ca="1" si="154"/>
        <v>1</v>
      </c>
      <c r="I463">
        <f t="shared" ca="1" si="155"/>
        <v>50895</v>
      </c>
      <c r="J463" t="str">
        <f t="shared" ca="1" si="156"/>
        <v>Quetta</v>
      </c>
      <c r="K463">
        <f t="shared" ca="1" si="157"/>
        <v>6</v>
      </c>
      <c r="L463">
        <f t="shared" ca="1" si="140"/>
        <v>203580</v>
      </c>
      <c r="M463">
        <f t="shared" ca="1" si="158"/>
        <v>148982.46202276598</v>
      </c>
      <c r="N463">
        <f t="shared" ca="1" si="141"/>
        <v>41742.171833905828</v>
      </c>
      <c r="O463">
        <f t="shared" ca="1" si="159"/>
        <v>39517</v>
      </c>
      <c r="P463">
        <f t="shared" ca="1" si="142"/>
        <v>94682.8792910591</v>
      </c>
      <c r="Q463">
        <f t="shared" ca="1" si="143"/>
        <v>39020.843842397517</v>
      </c>
      <c r="R463">
        <f t="shared" ca="1" si="144"/>
        <v>284343.01567630336</v>
      </c>
      <c r="S463">
        <f t="shared" ca="1" si="145"/>
        <v>283182.34131382511</v>
      </c>
      <c r="T463">
        <f t="shared" ca="1" si="146"/>
        <v>1160.6743624782539</v>
      </c>
    </row>
    <row r="464" spans="1:20" x14ac:dyDescent="0.25">
      <c r="A464">
        <f t="shared" ca="1" si="147"/>
        <v>2</v>
      </c>
      <c r="B464" t="str">
        <f t="shared" ca="1" si="148"/>
        <v>female</v>
      </c>
      <c r="C464">
        <f t="shared" ca="1" si="149"/>
        <v>32</v>
      </c>
      <c r="D464" t="str">
        <f t="shared" ca="1" si="150"/>
        <v>Sales</v>
      </c>
      <c r="E464">
        <f t="shared" ca="1" si="151"/>
        <v>5</v>
      </c>
      <c r="F464" t="str">
        <f t="shared" ca="1" si="152"/>
        <v>Intermediate</v>
      </c>
      <c r="G464">
        <f t="shared" ca="1" si="153"/>
        <v>2</v>
      </c>
      <c r="H464">
        <f t="shared" ca="1" si="154"/>
        <v>1</v>
      </c>
      <c r="I464">
        <f t="shared" ca="1" si="155"/>
        <v>59850</v>
      </c>
      <c r="J464" t="str">
        <f t="shared" ca="1" si="156"/>
        <v>Quetta</v>
      </c>
      <c r="K464">
        <f t="shared" ca="1" si="157"/>
        <v>6</v>
      </c>
      <c r="L464">
        <f t="shared" ca="1" si="140"/>
        <v>299250</v>
      </c>
      <c r="M464">
        <f t="shared" ca="1" si="158"/>
        <v>179063.9847929267</v>
      </c>
      <c r="N464">
        <f t="shared" ca="1" si="141"/>
        <v>57418.761804399706</v>
      </c>
      <c r="O464">
        <f t="shared" ca="1" si="159"/>
        <v>41</v>
      </c>
      <c r="P464">
        <f t="shared" ca="1" si="142"/>
        <v>52188.992679114192</v>
      </c>
      <c r="Q464">
        <f t="shared" ca="1" si="143"/>
        <v>50938.616882749775</v>
      </c>
      <c r="R464">
        <f t="shared" ca="1" si="144"/>
        <v>407607.3786871495</v>
      </c>
      <c r="S464">
        <f t="shared" ca="1" si="145"/>
        <v>231293.97747204089</v>
      </c>
      <c r="T464">
        <f t="shared" ca="1" si="146"/>
        <v>176313.40121510861</v>
      </c>
    </row>
    <row r="465" spans="1:20" x14ac:dyDescent="0.25">
      <c r="A465">
        <f t="shared" ca="1" si="147"/>
        <v>2</v>
      </c>
      <c r="B465" t="str">
        <f t="shared" ca="1" si="148"/>
        <v>female</v>
      </c>
      <c r="C465">
        <f t="shared" ca="1" si="149"/>
        <v>28</v>
      </c>
      <c r="D465" t="str">
        <f t="shared" ca="1" si="150"/>
        <v>IT</v>
      </c>
      <c r="E465">
        <f t="shared" ca="1" si="151"/>
        <v>1</v>
      </c>
      <c r="F465" t="str">
        <f t="shared" ca="1" si="152"/>
        <v>Intermediate</v>
      </c>
      <c r="G465">
        <f t="shared" ca="1" si="153"/>
        <v>2</v>
      </c>
      <c r="H465">
        <f t="shared" ca="1" si="154"/>
        <v>1</v>
      </c>
      <c r="I465">
        <f t="shared" ca="1" si="155"/>
        <v>46824</v>
      </c>
      <c r="J465" t="str">
        <f t="shared" ca="1" si="156"/>
        <v>Quetta</v>
      </c>
      <c r="K465">
        <f t="shared" ca="1" si="157"/>
        <v>6</v>
      </c>
      <c r="L465">
        <f t="shared" ca="1" si="140"/>
        <v>140472</v>
      </c>
      <c r="M465">
        <f t="shared" ca="1" si="158"/>
        <v>70416.392232875427</v>
      </c>
      <c r="N465">
        <f t="shared" ca="1" si="141"/>
        <v>24749.07186127028</v>
      </c>
      <c r="O465">
        <f t="shared" ca="1" si="159"/>
        <v>1143</v>
      </c>
      <c r="P465">
        <f t="shared" ca="1" si="142"/>
        <v>74377.759730738238</v>
      </c>
      <c r="Q465">
        <f t="shared" ca="1" si="143"/>
        <v>62968.22278749758</v>
      </c>
      <c r="R465">
        <f t="shared" ca="1" si="144"/>
        <v>228189.29464876786</v>
      </c>
      <c r="S465">
        <f t="shared" ca="1" si="145"/>
        <v>145937.15196361367</v>
      </c>
      <c r="T465">
        <f t="shared" ca="1" si="146"/>
        <v>82252.142685154191</v>
      </c>
    </row>
    <row r="466" spans="1:20" x14ac:dyDescent="0.25">
      <c r="A466">
        <f t="shared" ca="1" si="147"/>
        <v>1</v>
      </c>
      <c r="B466" t="str">
        <f t="shared" ca="1" si="148"/>
        <v>male</v>
      </c>
      <c r="C466">
        <f t="shared" ca="1" si="149"/>
        <v>28</v>
      </c>
      <c r="D466" t="str">
        <f t="shared" ca="1" si="150"/>
        <v>IT</v>
      </c>
      <c r="E466">
        <f t="shared" ca="1" si="151"/>
        <v>1</v>
      </c>
      <c r="F466" t="str">
        <f t="shared" ca="1" si="152"/>
        <v>Intermediate</v>
      </c>
      <c r="G466">
        <f t="shared" ca="1" si="153"/>
        <v>2</v>
      </c>
      <c r="H466">
        <f t="shared" ca="1" si="154"/>
        <v>2</v>
      </c>
      <c r="I466">
        <f t="shared" ca="1" si="155"/>
        <v>30588</v>
      </c>
      <c r="J466" t="str">
        <f t="shared" ca="1" si="156"/>
        <v>Islamabad</v>
      </c>
      <c r="K466">
        <f t="shared" ca="1" si="157"/>
        <v>3</v>
      </c>
      <c r="L466">
        <f t="shared" ca="1" si="140"/>
        <v>91764</v>
      </c>
      <c r="M466">
        <f t="shared" ca="1" si="158"/>
        <v>42433.189075486807</v>
      </c>
      <c r="N466">
        <f t="shared" ca="1" si="141"/>
        <v>29843.144456087844</v>
      </c>
      <c r="O466">
        <f t="shared" ca="1" si="159"/>
        <v>9744</v>
      </c>
      <c r="P466">
        <f t="shared" ca="1" si="142"/>
        <v>19606.544813328408</v>
      </c>
      <c r="Q466">
        <f t="shared" ca="1" si="143"/>
        <v>9193.6769512869978</v>
      </c>
      <c r="R466">
        <f t="shared" ca="1" si="144"/>
        <v>130800.82140737484</v>
      </c>
      <c r="S466">
        <f t="shared" ca="1" si="145"/>
        <v>71783.733888815215</v>
      </c>
      <c r="T466">
        <f t="shared" ca="1" si="146"/>
        <v>59017.087518559623</v>
      </c>
    </row>
    <row r="467" spans="1:20" x14ac:dyDescent="0.25">
      <c r="A467">
        <f t="shared" ca="1" si="147"/>
        <v>2</v>
      </c>
      <c r="B467" t="str">
        <f t="shared" ca="1" si="148"/>
        <v>female</v>
      </c>
      <c r="C467">
        <f t="shared" ca="1" si="149"/>
        <v>39</v>
      </c>
      <c r="D467" t="str">
        <f t="shared" ca="1" si="150"/>
        <v>IT</v>
      </c>
      <c r="E467">
        <f t="shared" ca="1" si="151"/>
        <v>1</v>
      </c>
      <c r="F467" t="str">
        <f t="shared" ca="1" si="152"/>
        <v>Masters</v>
      </c>
      <c r="G467">
        <f t="shared" ca="1" si="153"/>
        <v>4</v>
      </c>
      <c r="H467">
        <f t="shared" ca="1" si="154"/>
        <v>1</v>
      </c>
      <c r="I467">
        <f t="shared" ca="1" si="155"/>
        <v>60435</v>
      </c>
      <c r="J467" t="str">
        <f t="shared" ca="1" si="156"/>
        <v>Hyderabad</v>
      </c>
      <c r="K467">
        <f t="shared" ca="1" si="157"/>
        <v>7</v>
      </c>
      <c r="L467">
        <f t="shared" ca="1" si="140"/>
        <v>181305</v>
      </c>
      <c r="M467">
        <f t="shared" ca="1" si="158"/>
        <v>80160.094173818638</v>
      </c>
      <c r="N467">
        <f t="shared" ca="1" si="141"/>
        <v>52466.993211884925</v>
      </c>
      <c r="O467">
        <f t="shared" ca="1" si="159"/>
        <v>26871</v>
      </c>
      <c r="P467">
        <f t="shared" ca="1" si="142"/>
        <v>76231.86174187412</v>
      </c>
      <c r="Q467">
        <f t="shared" ca="1" si="143"/>
        <v>37167.215350091908</v>
      </c>
      <c r="R467">
        <f t="shared" ca="1" si="144"/>
        <v>270939.20856197685</v>
      </c>
      <c r="S467">
        <f t="shared" ca="1" si="145"/>
        <v>183262.95591569276</v>
      </c>
      <c r="T467">
        <f t="shared" ca="1" si="146"/>
        <v>87676.252646284091</v>
      </c>
    </row>
    <row r="468" spans="1:20" x14ac:dyDescent="0.25">
      <c r="A468">
        <f t="shared" ca="1" si="147"/>
        <v>2</v>
      </c>
      <c r="B468" t="str">
        <f t="shared" ca="1" si="148"/>
        <v>female</v>
      </c>
      <c r="C468">
        <f t="shared" ca="1" si="149"/>
        <v>44</v>
      </c>
      <c r="D468" t="str">
        <f t="shared" ca="1" si="150"/>
        <v>Management</v>
      </c>
      <c r="E468">
        <f t="shared" ca="1" si="151"/>
        <v>6</v>
      </c>
      <c r="F468" t="str">
        <f t="shared" ca="1" si="152"/>
        <v>Matric</v>
      </c>
      <c r="G468">
        <f t="shared" ca="1" si="153"/>
        <v>1</v>
      </c>
      <c r="H468">
        <f t="shared" ca="1" si="154"/>
        <v>1</v>
      </c>
      <c r="I468">
        <f t="shared" ca="1" si="155"/>
        <v>56593</v>
      </c>
      <c r="J468" t="str">
        <f t="shared" ca="1" si="156"/>
        <v>Islamabad</v>
      </c>
      <c r="K468">
        <f t="shared" ca="1" si="157"/>
        <v>3</v>
      </c>
      <c r="L468">
        <f t="shared" ref="L468:L505" ca="1" si="160">I468*RANDBETWEEN(3,6)</f>
        <v>339558</v>
      </c>
      <c r="M468">
        <f t="shared" ca="1" si="158"/>
        <v>245179.30527805642</v>
      </c>
      <c r="N468">
        <f t="shared" ref="N468:N505" ca="1" si="161">H468*RAND()*I468</f>
        <v>23470.453269634672</v>
      </c>
      <c r="O468">
        <f t="shared" ca="1" si="159"/>
        <v>7527</v>
      </c>
      <c r="P468">
        <f t="shared" ref="P468:P505" ca="1" si="162">RAND()*I468*2</f>
        <v>25124.95625444395</v>
      </c>
      <c r="Q468">
        <f t="shared" ref="Q468:Q505" ca="1" si="163">RAND()*I468*1.5</f>
        <v>27317.773486944381</v>
      </c>
      <c r="R468">
        <f t="shared" ref="R468:R505" ca="1" si="164">L468+N468+Q468</f>
        <v>390346.22675657907</v>
      </c>
      <c r="S468">
        <f t="shared" ref="S468:S505" ca="1" si="165">M468+O468+P468</f>
        <v>277831.26153250039</v>
      </c>
      <c r="T468">
        <f t="shared" ref="T468:T505" ca="1" si="166">R468-S468</f>
        <v>112514.96522407868</v>
      </c>
    </row>
    <row r="469" spans="1:20" x14ac:dyDescent="0.25">
      <c r="A469">
        <f t="shared" ca="1" si="147"/>
        <v>1</v>
      </c>
      <c r="B469" t="str">
        <f t="shared" ca="1" si="148"/>
        <v>male</v>
      </c>
      <c r="C469">
        <f t="shared" ca="1" si="149"/>
        <v>45</v>
      </c>
      <c r="D469" t="str">
        <f t="shared" ca="1" si="150"/>
        <v>Data Science</v>
      </c>
      <c r="E469">
        <f t="shared" ca="1" si="151"/>
        <v>2</v>
      </c>
      <c r="F469" t="str">
        <f t="shared" ca="1" si="152"/>
        <v>Intermediate</v>
      </c>
      <c r="G469">
        <f t="shared" ca="1" si="153"/>
        <v>2</v>
      </c>
      <c r="H469">
        <f t="shared" ca="1" si="154"/>
        <v>0</v>
      </c>
      <c r="I469">
        <f t="shared" ca="1" si="155"/>
        <v>56205</v>
      </c>
      <c r="J469" t="str">
        <f t="shared" ca="1" si="156"/>
        <v>Quetta</v>
      </c>
      <c r="K469">
        <f t="shared" ca="1" si="157"/>
        <v>6</v>
      </c>
      <c r="L469">
        <f t="shared" ca="1" si="160"/>
        <v>337230</v>
      </c>
      <c r="M469">
        <f t="shared" ca="1" si="158"/>
        <v>198473.84216768303</v>
      </c>
      <c r="N469">
        <f t="shared" ca="1" si="161"/>
        <v>0</v>
      </c>
      <c r="O469">
        <f t="shared" ca="1" si="159"/>
        <v>0</v>
      </c>
      <c r="P469">
        <f t="shared" ca="1" si="162"/>
        <v>32305.471988622969</v>
      </c>
      <c r="Q469">
        <f t="shared" ca="1" si="163"/>
        <v>10838.259583403913</v>
      </c>
      <c r="R469">
        <f t="shared" ca="1" si="164"/>
        <v>348068.25958340394</v>
      </c>
      <c r="S469">
        <f t="shared" ca="1" si="165"/>
        <v>230779.31415630601</v>
      </c>
      <c r="T469">
        <f t="shared" ca="1" si="166"/>
        <v>117288.94542709793</v>
      </c>
    </row>
    <row r="470" spans="1:20" x14ac:dyDescent="0.25">
      <c r="A470">
        <f t="shared" ca="1" si="147"/>
        <v>2</v>
      </c>
      <c r="B470" t="str">
        <f t="shared" ca="1" si="148"/>
        <v>female</v>
      </c>
      <c r="C470">
        <f t="shared" ca="1" si="149"/>
        <v>27</v>
      </c>
      <c r="D470" t="str">
        <f t="shared" ca="1" si="150"/>
        <v>IT</v>
      </c>
      <c r="E470">
        <f t="shared" ca="1" si="151"/>
        <v>1</v>
      </c>
      <c r="F470" t="str">
        <f t="shared" ca="1" si="152"/>
        <v>Masters</v>
      </c>
      <c r="G470">
        <f t="shared" ca="1" si="153"/>
        <v>4</v>
      </c>
      <c r="H470">
        <f t="shared" ca="1" si="154"/>
        <v>2</v>
      </c>
      <c r="I470">
        <f t="shared" ca="1" si="155"/>
        <v>69619</v>
      </c>
      <c r="J470" t="str">
        <f t="shared" ca="1" si="156"/>
        <v>Gwadar</v>
      </c>
      <c r="K470">
        <f t="shared" ca="1" si="157"/>
        <v>9</v>
      </c>
      <c r="L470">
        <f t="shared" ca="1" si="160"/>
        <v>208857</v>
      </c>
      <c r="M470">
        <f t="shared" ca="1" si="158"/>
        <v>8976.175340168711</v>
      </c>
      <c r="N470">
        <f t="shared" ca="1" si="161"/>
        <v>93408.232054310574</v>
      </c>
      <c r="O470">
        <f t="shared" ca="1" si="159"/>
        <v>18815</v>
      </c>
      <c r="P470">
        <f t="shared" ca="1" si="162"/>
        <v>24631.662840331875</v>
      </c>
      <c r="Q470">
        <f t="shared" ca="1" si="163"/>
        <v>52578.15485657168</v>
      </c>
      <c r="R470">
        <f t="shared" ca="1" si="164"/>
        <v>354843.38691088225</v>
      </c>
      <c r="S470">
        <f t="shared" ca="1" si="165"/>
        <v>52422.838180500585</v>
      </c>
      <c r="T470">
        <f t="shared" ca="1" si="166"/>
        <v>302420.54873038165</v>
      </c>
    </row>
    <row r="471" spans="1:20" x14ac:dyDescent="0.25">
      <c r="A471">
        <f t="shared" ca="1" si="147"/>
        <v>1</v>
      </c>
      <c r="B471" t="str">
        <f t="shared" ca="1" si="148"/>
        <v>male</v>
      </c>
      <c r="C471">
        <f t="shared" ca="1" si="149"/>
        <v>27</v>
      </c>
      <c r="D471" t="str">
        <f t="shared" ca="1" si="150"/>
        <v>Management</v>
      </c>
      <c r="E471">
        <f t="shared" ca="1" si="151"/>
        <v>6</v>
      </c>
      <c r="F471" t="str">
        <f t="shared" ca="1" si="152"/>
        <v>Masters</v>
      </c>
      <c r="G471">
        <f t="shared" ca="1" si="153"/>
        <v>4</v>
      </c>
      <c r="H471">
        <f t="shared" ca="1" si="154"/>
        <v>0</v>
      </c>
      <c r="I471">
        <f t="shared" ca="1" si="155"/>
        <v>36296</v>
      </c>
      <c r="J471" t="str">
        <f t="shared" ca="1" si="156"/>
        <v>Gwadar</v>
      </c>
      <c r="K471">
        <f t="shared" ca="1" si="157"/>
        <v>9</v>
      </c>
      <c r="L471">
        <f t="shared" ca="1" si="160"/>
        <v>145184</v>
      </c>
      <c r="M471">
        <f t="shared" ca="1" si="158"/>
        <v>139253.47669504851</v>
      </c>
      <c r="N471">
        <f t="shared" ca="1" si="161"/>
        <v>0</v>
      </c>
      <c r="O471">
        <f t="shared" ca="1" si="159"/>
        <v>0</v>
      </c>
      <c r="P471">
        <f t="shared" ca="1" si="162"/>
        <v>23238.090509021964</v>
      </c>
      <c r="Q471">
        <f t="shared" ca="1" si="163"/>
        <v>16109.329369210551</v>
      </c>
      <c r="R471">
        <f t="shared" ca="1" si="164"/>
        <v>161293.32936921055</v>
      </c>
      <c r="S471">
        <f t="shared" ca="1" si="165"/>
        <v>162491.56720407048</v>
      </c>
      <c r="T471">
        <f t="shared" ca="1" si="166"/>
        <v>-1198.2378348599304</v>
      </c>
    </row>
    <row r="472" spans="1:20" x14ac:dyDescent="0.25">
      <c r="A472">
        <f t="shared" ca="1" si="147"/>
        <v>1</v>
      </c>
      <c r="B472" t="str">
        <f t="shared" ca="1" si="148"/>
        <v>male</v>
      </c>
      <c r="C472">
        <f t="shared" ca="1" si="149"/>
        <v>48</v>
      </c>
      <c r="D472" t="str">
        <f t="shared" ca="1" si="150"/>
        <v>Marketing</v>
      </c>
      <c r="E472">
        <f t="shared" ca="1" si="151"/>
        <v>3</v>
      </c>
      <c r="F472" t="str">
        <f t="shared" ca="1" si="152"/>
        <v>Intermediate</v>
      </c>
      <c r="G472">
        <f t="shared" ca="1" si="153"/>
        <v>2</v>
      </c>
      <c r="H472">
        <f t="shared" ca="1" si="154"/>
        <v>0</v>
      </c>
      <c r="I472">
        <f t="shared" ca="1" si="155"/>
        <v>32095</v>
      </c>
      <c r="J472" t="str">
        <f t="shared" ca="1" si="156"/>
        <v>Quetta</v>
      </c>
      <c r="K472">
        <f t="shared" ca="1" si="157"/>
        <v>6</v>
      </c>
      <c r="L472">
        <f t="shared" ca="1" si="160"/>
        <v>160475</v>
      </c>
      <c r="M472">
        <f t="shared" ca="1" si="158"/>
        <v>89466.047657062605</v>
      </c>
      <c r="N472">
        <f t="shared" ca="1" si="161"/>
        <v>0</v>
      </c>
      <c r="O472">
        <f t="shared" ca="1" si="159"/>
        <v>0</v>
      </c>
      <c r="P472">
        <f t="shared" ca="1" si="162"/>
        <v>51266.207154265874</v>
      </c>
      <c r="Q472">
        <f t="shared" ca="1" si="163"/>
        <v>26763.100648710399</v>
      </c>
      <c r="R472">
        <f t="shared" ca="1" si="164"/>
        <v>187238.10064871039</v>
      </c>
      <c r="S472">
        <f t="shared" ca="1" si="165"/>
        <v>140732.25481132849</v>
      </c>
      <c r="T472">
        <f t="shared" ca="1" si="166"/>
        <v>46505.845837381901</v>
      </c>
    </row>
    <row r="473" spans="1:20" x14ac:dyDescent="0.25">
      <c r="A473">
        <f t="shared" ca="1" si="147"/>
        <v>1</v>
      </c>
      <c r="B473" t="str">
        <f t="shared" ca="1" si="148"/>
        <v>male</v>
      </c>
      <c r="C473">
        <f t="shared" ca="1" si="149"/>
        <v>36</v>
      </c>
      <c r="D473" t="str">
        <f t="shared" ca="1" si="150"/>
        <v>Marketing</v>
      </c>
      <c r="E473">
        <f t="shared" ca="1" si="151"/>
        <v>3</v>
      </c>
      <c r="F473" t="str">
        <f t="shared" ca="1" si="152"/>
        <v>Matric</v>
      </c>
      <c r="G473">
        <f t="shared" ca="1" si="153"/>
        <v>1</v>
      </c>
      <c r="H473">
        <f t="shared" ca="1" si="154"/>
        <v>2</v>
      </c>
      <c r="I473">
        <f t="shared" ca="1" si="155"/>
        <v>51323</v>
      </c>
      <c r="J473" t="str">
        <f t="shared" ca="1" si="156"/>
        <v>Multan</v>
      </c>
      <c r="K473">
        <f t="shared" ca="1" si="157"/>
        <v>4</v>
      </c>
      <c r="L473">
        <f t="shared" ca="1" si="160"/>
        <v>256615</v>
      </c>
      <c r="M473">
        <f t="shared" ca="1" si="158"/>
        <v>97356.333569348179</v>
      </c>
      <c r="N473">
        <f t="shared" ca="1" si="161"/>
        <v>16444.714841847741</v>
      </c>
      <c r="O473">
        <f t="shared" ca="1" si="159"/>
        <v>15010</v>
      </c>
      <c r="P473">
        <f t="shared" ca="1" si="162"/>
        <v>48341.052783926272</v>
      </c>
      <c r="Q473">
        <f t="shared" ca="1" si="163"/>
        <v>70581.480710898148</v>
      </c>
      <c r="R473">
        <f t="shared" ca="1" si="164"/>
        <v>343641.19555274583</v>
      </c>
      <c r="S473">
        <f t="shared" ca="1" si="165"/>
        <v>160707.38635327446</v>
      </c>
      <c r="T473">
        <f t="shared" ca="1" si="166"/>
        <v>182933.80919947138</v>
      </c>
    </row>
    <row r="474" spans="1:20" x14ac:dyDescent="0.25">
      <c r="A474">
        <f t="shared" ca="1" si="147"/>
        <v>2</v>
      </c>
      <c r="B474" t="str">
        <f t="shared" ca="1" si="148"/>
        <v>female</v>
      </c>
      <c r="C474">
        <f t="shared" ca="1" si="149"/>
        <v>46</v>
      </c>
      <c r="D474" t="str">
        <f t="shared" ca="1" si="150"/>
        <v>IT</v>
      </c>
      <c r="E474">
        <f t="shared" ca="1" si="151"/>
        <v>1</v>
      </c>
      <c r="F474" t="str">
        <f t="shared" ca="1" si="152"/>
        <v>Masters</v>
      </c>
      <c r="G474">
        <f t="shared" ca="1" si="153"/>
        <v>4</v>
      </c>
      <c r="H474">
        <f t="shared" ca="1" si="154"/>
        <v>1</v>
      </c>
      <c r="I474">
        <f t="shared" ca="1" si="155"/>
        <v>33368</v>
      </c>
      <c r="J474" t="str">
        <f t="shared" ca="1" si="156"/>
        <v>Quetta</v>
      </c>
      <c r="K474">
        <f t="shared" ca="1" si="157"/>
        <v>6</v>
      </c>
      <c r="L474">
        <f t="shared" ca="1" si="160"/>
        <v>100104</v>
      </c>
      <c r="M474">
        <f t="shared" ca="1" si="158"/>
        <v>78205.415239945491</v>
      </c>
      <c r="N474">
        <f t="shared" ca="1" si="161"/>
        <v>24599.281758944322</v>
      </c>
      <c r="O474">
        <f t="shared" ca="1" si="159"/>
        <v>9481</v>
      </c>
      <c r="P474">
        <f t="shared" ca="1" si="162"/>
        <v>54490.917477469375</v>
      </c>
      <c r="Q474">
        <f t="shared" ca="1" si="163"/>
        <v>49185.614029746037</v>
      </c>
      <c r="R474">
        <f t="shared" ca="1" si="164"/>
        <v>173888.89578869037</v>
      </c>
      <c r="S474">
        <f t="shared" ca="1" si="165"/>
        <v>142177.33271741486</v>
      </c>
      <c r="T474">
        <f t="shared" ca="1" si="166"/>
        <v>31711.563071275508</v>
      </c>
    </row>
    <row r="475" spans="1:20" x14ac:dyDescent="0.25">
      <c r="A475">
        <f t="shared" ca="1" si="147"/>
        <v>2</v>
      </c>
      <c r="B475" t="str">
        <f t="shared" ca="1" si="148"/>
        <v>female</v>
      </c>
      <c r="C475">
        <f t="shared" ca="1" si="149"/>
        <v>38</v>
      </c>
      <c r="D475" t="str">
        <f t="shared" ca="1" si="150"/>
        <v>Marketing</v>
      </c>
      <c r="E475">
        <f t="shared" ca="1" si="151"/>
        <v>3</v>
      </c>
      <c r="F475" t="str">
        <f t="shared" ca="1" si="152"/>
        <v>Masters</v>
      </c>
      <c r="G475">
        <f t="shared" ca="1" si="153"/>
        <v>4</v>
      </c>
      <c r="H475">
        <f t="shared" ca="1" si="154"/>
        <v>2</v>
      </c>
      <c r="I475">
        <f t="shared" ca="1" si="155"/>
        <v>39411</v>
      </c>
      <c r="J475" t="str">
        <f t="shared" ca="1" si="156"/>
        <v>Hyderabad</v>
      </c>
      <c r="K475">
        <f t="shared" ca="1" si="157"/>
        <v>7</v>
      </c>
      <c r="L475">
        <f t="shared" ca="1" si="160"/>
        <v>197055</v>
      </c>
      <c r="M475">
        <f t="shared" ca="1" si="158"/>
        <v>137664.65364511375</v>
      </c>
      <c r="N475">
        <f t="shared" ca="1" si="161"/>
        <v>70819.365368392755</v>
      </c>
      <c r="O475">
        <f t="shared" ca="1" si="159"/>
        <v>19441</v>
      </c>
      <c r="P475">
        <f t="shared" ca="1" si="162"/>
        <v>26690.564311486571</v>
      </c>
      <c r="Q475">
        <f t="shared" ca="1" si="163"/>
        <v>23484.649563568135</v>
      </c>
      <c r="R475">
        <f t="shared" ca="1" si="164"/>
        <v>291359.0149319609</v>
      </c>
      <c r="S475">
        <f t="shared" ca="1" si="165"/>
        <v>183796.21795660033</v>
      </c>
      <c r="T475">
        <f t="shared" ca="1" si="166"/>
        <v>107562.79697536057</v>
      </c>
    </row>
    <row r="476" spans="1:20" x14ac:dyDescent="0.25">
      <c r="A476">
        <f t="shared" ca="1" si="147"/>
        <v>1</v>
      </c>
      <c r="B476" t="str">
        <f t="shared" ca="1" si="148"/>
        <v>male</v>
      </c>
      <c r="C476">
        <f t="shared" ca="1" si="149"/>
        <v>48</v>
      </c>
      <c r="D476" t="str">
        <f t="shared" ca="1" si="150"/>
        <v>Sales</v>
      </c>
      <c r="E476">
        <f t="shared" ca="1" si="151"/>
        <v>5</v>
      </c>
      <c r="F476" t="str">
        <f t="shared" ca="1" si="152"/>
        <v>Matric</v>
      </c>
      <c r="G476">
        <f t="shared" ca="1" si="153"/>
        <v>1</v>
      </c>
      <c r="H476">
        <f t="shared" ca="1" si="154"/>
        <v>0</v>
      </c>
      <c r="I476">
        <f t="shared" ca="1" si="155"/>
        <v>35126</v>
      </c>
      <c r="J476" t="str">
        <f t="shared" ca="1" si="156"/>
        <v>Hyderabad</v>
      </c>
      <c r="K476">
        <f t="shared" ca="1" si="157"/>
        <v>7</v>
      </c>
      <c r="L476">
        <f t="shared" ca="1" si="160"/>
        <v>140504</v>
      </c>
      <c r="M476">
        <f t="shared" ca="1" si="158"/>
        <v>102469.80513738649</v>
      </c>
      <c r="N476">
        <f t="shared" ca="1" si="161"/>
        <v>0</v>
      </c>
      <c r="O476">
        <f t="shared" ca="1" si="159"/>
        <v>0</v>
      </c>
      <c r="P476">
        <f t="shared" ca="1" si="162"/>
        <v>19782.782410600008</v>
      </c>
      <c r="Q476">
        <f t="shared" ca="1" si="163"/>
        <v>46502.222566544966</v>
      </c>
      <c r="R476">
        <f t="shared" ca="1" si="164"/>
        <v>187006.22256654495</v>
      </c>
      <c r="S476">
        <f t="shared" ca="1" si="165"/>
        <v>122252.58754798649</v>
      </c>
      <c r="T476">
        <f t="shared" ca="1" si="166"/>
        <v>64753.63501855846</v>
      </c>
    </row>
    <row r="477" spans="1:20" x14ac:dyDescent="0.25">
      <c r="A477">
        <f t="shared" ca="1" si="147"/>
        <v>2</v>
      </c>
      <c r="B477" t="str">
        <f t="shared" ca="1" si="148"/>
        <v>female</v>
      </c>
      <c r="C477">
        <f t="shared" ca="1" si="149"/>
        <v>28</v>
      </c>
      <c r="D477" t="str">
        <f t="shared" ca="1" si="150"/>
        <v>Management</v>
      </c>
      <c r="E477">
        <f t="shared" ca="1" si="151"/>
        <v>6</v>
      </c>
      <c r="F477" t="str">
        <f t="shared" ca="1" si="152"/>
        <v>Masters</v>
      </c>
      <c r="G477">
        <f t="shared" ca="1" si="153"/>
        <v>4</v>
      </c>
      <c r="H477">
        <f t="shared" ca="1" si="154"/>
        <v>0</v>
      </c>
      <c r="I477">
        <f t="shared" ca="1" si="155"/>
        <v>32712</v>
      </c>
      <c r="J477" t="str">
        <f t="shared" ca="1" si="156"/>
        <v>Islamabad</v>
      </c>
      <c r="K477">
        <f t="shared" ca="1" si="157"/>
        <v>3</v>
      </c>
      <c r="L477">
        <f t="shared" ca="1" si="160"/>
        <v>130848</v>
      </c>
      <c r="M477">
        <f t="shared" ca="1" si="158"/>
        <v>51670.287591069515</v>
      </c>
      <c r="N477">
        <f t="shared" ca="1" si="161"/>
        <v>0</v>
      </c>
      <c r="O477">
        <f t="shared" ca="1" si="159"/>
        <v>0</v>
      </c>
      <c r="P477">
        <f t="shared" ca="1" si="162"/>
        <v>44066.663290298166</v>
      </c>
      <c r="Q477">
        <f t="shared" ca="1" si="163"/>
        <v>13592.056954486963</v>
      </c>
      <c r="R477">
        <f t="shared" ca="1" si="164"/>
        <v>144440.05695448696</v>
      </c>
      <c r="S477">
        <f t="shared" ca="1" si="165"/>
        <v>95736.95088136768</v>
      </c>
      <c r="T477">
        <f t="shared" ca="1" si="166"/>
        <v>48703.106073119285</v>
      </c>
    </row>
    <row r="478" spans="1:20" x14ac:dyDescent="0.25">
      <c r="A478">
        <f t="shared" ca="1" si="147"/>
        <v>2</v>
      </c>
      <c r="B478" t="str">
        <f t="shared" ca="1" si="148"/>
        <v>female</v>
      </c>
      <c r="C478">
        <f t="shared" ca="1" si="149"/>
        <v>35</v>
      </c>
      <c r="D478" t="str">
        <f t="shared" ca="1" si="150"/>
        <v>Marketing</v>
      </c>
      <c r="E478">
        <f t="shared" ca="1" si="151"/>
        <v>3</v>
      </c>
      <c r="F478" t="str">
        <f t="shared" ca="1" si="152"/>
        <v>Matric</v>
      </c>
      <c r="G478">
        <f t="shared" ca="1" si="153"/>
        <v>1</v>
      </c>
      <c r="H478">
        <f t="shared" ca="1" si="154"/>
        <v>0</v>
      </c>
      <c r="I478">
        <f t="shared" ca="1" si="155"/>
        <v>70045</v>
      </c>
      <c r="J478" t="str">
        <f t="shared" ca="1" si="156"/>
        <v>Karachi</v>
      </c>
      <c r="K478">
        <f t="shared" ca="1" si="157"/>
        <v>1</v>
      </c>
      <c r="L478">
        <f t="shared" ca="1" si="160"/>
        <v>350225</v>
      </c>
      <c r="M478">
        <f t="shared" ca="1" si="158"/>
        <v>259672.99792060314</v>
      </c>
      <c r="N478">
        <f t="shared" ca="1" si="161"/>
        <v>0</v>
      </c>
      <c r="O478">
        <f t="shared" ca="1" si="159"/>
        <v>0</v>
      </c>
      <c r="P478">
        <f t="shared" ca="1" si="162"/>
        <v>101214.52298055257</v>
      </c>
      <c r="Q478">
        <f t="shared" ca="1" si="163"/>
        <v>75422.375493337386</v>
      </c>
      <c r="R478">
        <f t="shared" ca="1" si="164"/>
        <v>425647.3754933374</v>
      </c>
      <c r="S478">
        <f t="shared" ca="1" si="165"/>
        <v>360887.52090115572</v>
      </c>
      <c r="T478">
        <f t="shared" ca="1" si="166"/>
        <v>64759.854592181684</v>
      </c>
    </row>
    <row r="479" spans="1:20" x14ac:dyDescent="0.25">
      <c r="A479">
        <f t="shared" ca="1" si="147"/>
        <v>2</v>
      </c>
      <c r="B479" t="str">
        <f t="shared" ca="1" si="148"/>
        <v>female</v>
      </c>
      <c r="C479">
        <f t="shared" ca="1" si="149"/>
        <v>48</v>
      </c>
      <c r="D479" t="str">
        <f t="shared" ca="1" si="150"/>
        <v>Marketing</v>
      </c>
      <c r="E479">
        <f t="shared" ca="1" si="151"/>
        <v>3</v>
      </c>
      <c r="F479" t="str">
        <f t="shared" ca="1" si="152"/>
        <v>Masters</v>
      </c>
      <c r="G479">
        <f t="shared" ca="1" si="153"/>
        <v>4</v>
      </c>
      <c r="H479">
        <f t="shared" ca="1" si="154"/>
        <v>0</v>
      </c>
      <c r="I479">
        <f t="shared" ca="1" si="155"/>
        <v>44443</v>
      </c>
      <c r="J479" t="str">
        <f t="shared" ca="1" si="156"/>
        <v>Hyderabad</v>
      </c>
      <c r="K479">
        <f t="shared" ca="1" si="157"/>
        <v>7</v>
      </c>
      <c r="L479">
        <f t="shared" ca="1" si="160"/>
        <v>177772</v>
      </c>
      <c r="M479">
        <f t="shared" ca="1" si="158"/>
        <v>40164.907632968796</v>
      </c>
      <c r="N479">
        <f t="shared" ca="1" si="161"/>
        <v>0</v>
      </c>
      <c r="O479">
        <f t="shared" ca="1" si="159"/>
        <v>0</v>
      </c>
      <c r="P479">
        <f t="shared" ca="1" si="162"/>
        <v>68926.949705165069</v>
      </c>
      <c r="Q479">
        <f t="shared" ca="1" si="163"/>
        <v>37707.596826043424</v>
      </c>
      <c r="R479">
        <f t="shared" ca="1" si="164"/>
        <v>215479.59682604342</v>
      </c>
      <c r="S479">
        <f t="shared" ca="1" si="165"/>
        <v>109091.85733813386</v>
      </c>
      <c r="T479">
        <f t="shared" ca="1" si="166"/>
        <v>106387.73948790955</v>
      </c>
    </row>
    <row r="480" spans="1:20" x14ac:dyDescent="0.25">
      <c r="A480">
        <f t="shared" ca="1" si="147"/>
        <v>1</v>
      </c>
      <c r="B480" t="str">
        <f t="shared" ca="1" si="148"/>
        <v>male</v>
      </c>
      <c r="C480">
        <f t="shared" ca="1" si="149"/>
        <v>30</v>
      </c>
      <c r="D480" t="str">
        <f t="shared" ca="1" si="150"/>
        <v>Sales</v>
      </c>
      <c r="E480">
        <f t="shared" ca="1" si="151"/>
        <v>5</v>
      </c>
      <c r="F480" t="str">
        <f t="shared" ca="1" si="152"/>
        <v>Matric</v>
      </c>
      <c r="G480">
        <f t="shared" ca="1" si="153"/>
        <v>1</v>
      </c>
      <c r="H480">
        <f t="shared" ca="1" si="154"/>
        <v>1</v>
      </c>
      <c r="I480">
        <f t="shared" ca="1" si="155"/>
        <v>53635</v>
      </c>
      <c r="J480" t="str">
        <f t="shared" ca="1" si="156"/>
        <v>Karachi</v>
      </c>
      <c r="K480">
        <f t="shared" ca="1" si="157"/>
        <v>1</v>
      </c>
      <c r="L480">
        <f t="shared" ca="1" si="160"/>
        <v>160905</v>
      </c>
      <c r="M480">
        <f t="shared" ca="1" si="158"/>
        <v>159827.93711052221</v>
      </c>
      <c r="N480">
        <f t="shared" ca="1" si="161"/>
        <v>52760.00046052564</v>
      </c>
      <c r="O480">
        <f t="shared" ca="1" si="159"/>
        <v>28156</v>
      </c>
      <c r="P480">
        <f t="shared" ca="1" si="162"/>
        <v>61667.197440496995</v>
      </c>
      <c r="Q480">
        <f t="shared" ca="1" si="163"/>
        <v>57349.355106685194</v>
      </c>
      <c r="R480">
        <f t="shared" ca="1" si="164"/>
        <v>271014.35556721082</v>
      </c>
      <c r="S480">
        <f t="shared" ca="1" si="165"/>
        <v>249651.1345510192</v>
      </c>
      <c r="T480">
        <f t="shared" ca="1" si="166"/>
        <v>21363.221016191615</v>
      </c>
    </row>
    <row r="481" spans="1:20" x14ac:dyDescent="0.25">
      <c r="A481">
        <f t="shared" ca="1" si="147"/>
        <v>1</v>
      </c>
      <c r="B481" t="str">
        <f t="shared" ca="1" si="148"/>
        <v>male</v>
      </c>
      <c r="C481">
        <f t="shared" ca="1" si="149"/>
        <v>28</v>
      </c>
      <c r="D481" t="str">
        <f t="shared" ca="1" si="150"/>
        <v>IT</v>
      </c>
      <c r="E481">
        <f t="shared" ca="1" si="151"/>
        <v>1</v>
      </c>
      <c r="F481" t="str">
        <f t="shared" ca="1" si="152"/>
        <v>Graduation</v>
      </c>
      <c r="G481">
        <f t="shared" ca="1" si="153"/>
        <v>3</v>
      </c>
      <c r="H481">
        <f t="shared" ca="1" si="154"/>
        <v>0</v>
      </c>
      <c r="I481">
        <f t="shared" ca="1" si="155"/>
        <v>54530</v>
      </c>
      <c r="J481" t="str">
        <f t="shared" ca="1" si="156"/>
        <v>Peshawar</v>
      </c>
      <c r="K481">
        <f t="shared" ca="1" si="157"/>
        <v>5</v>
      </c>
      <c r="L481">
        <f t="shared" ca="1" si="160"/>
        <v>272650</v>
      </c>
      <c r="M481">
        <f t="shared" ca="1" si="158"/>
        <v>128999.5158911633</v>
      </c>
      <c r="N481">
        <f t="shared" ca="1" si="161"/>
        <v>0</v>
      </c>
      <c r="O481">
        <f t="shared" ca="1" si="159"/>
        <v>0</v>
      </c>
      <c r="P481">
        <f t="shared" ca="1" si="162"/>
        <v>8970.1910827285701</v>
      </c>
      <c r="Q481">
        <f t="shared" ca="1" si="163"/>
        <v>20268.536779117883</v>
      </c>
      <c r="R481">
        <f t="shared" ca="1" si="164"/>
        <v>292918.53677911789</v>
      </c>
      <c r="S481">
        <f t="shared" ca="1" si="165"/>
        <v>137969.70697389188</v>
      </c>
      <c r="T481">
        <f t="shared" ca="1" si="166"/>
        <v>154948.82980522601</v>
      </c>
    </row>
    <row r="482" spans="1:20" x14ac:dyDescent="0.25">
      <c r="A482">
        <f t="shared" ca="1" si="147"/>
        <v>1</v>
      </c>
      <c r="B482" t="str">
        <f t="shared" ca="1" si="148"/>
        <v>male</v>
      </c>
      <c r="C482">
        <f t="shared" ca="1" si="149"/>
        <v>38</v>
      </c>
      <c r="D482" t="str">
        <f t="shared" ca="1" si="150"/>
        <v>IT</v>
      </c>
      <c r="E482">
        <f t="shared" ca="1" si="151"/>
        <v>1</v>
      </c>
      <c r="F482" t="str">
        <f t="shared" ca="1" si="152"/>
        <v>Graduation</v>
      </c>
      <c r="G482">
        <f t="shared" ca="1" si="153"/>
        <v>3</v>
      </c>
      <c r="H482">
        <f t="shared" ca="1" si="154"/>
        <v>1</v>
      </c>
      <c r="I482">
        <f t="shared" ca="1" si="155"/>
        <v>60123</v>
      </c>
      <c r="J482" t="str">
        <f t="shared" ca="1" si="156"/>
        <v>Peshawar</v>
      </c>
      <c r="K482">
        <f t="shared" ca="1" si="157"/>
        <v>5</v>
      </c>
      <c r="L482">
        <f t="shared" ca="1" si="160"/>
        <v>360738</v>
      </c>
      <c r="M482">
        <f t="shared" ca="1" si="158"/>
        <v>22875.735732636851</v>
      </c>
      <c r="N482">
        <f t="shared" ca="1" si="161"/>
        <v>39490.845814728105</v>
      </c>
      <c r="O482">
        <f t="shared" ca="1" si="159"/>
        <v>624</v>
      </c>
      <c r="P482">
        <f t="shared" ca="1" si="162"/>
        <v>39779.543679930917</v>
      </c>
      <c r="Q482">
        <f t="shared" ca="1" si="163"/>
        <v>87137.701959999511</v>
      </c>
      <c r="R482">
        <f t="shared" ca="1" si="164"/>
        <v>487366.54777472763</v>
      </c>
      <c r="S482">
        <f t="shared" ca="1" si="165"/>
        <v>63279.279412567768</v>
      </c>
      <c r="T482">
        <f t="shared" ca="1" si="166"/>
        <v>424087.26836215984</v>
      </c>
    </row>
    <row r="483" spans="1:20" x14ac:dyDescent="0.25">
      <c r="A483">
        <f t="shared" ca="1" si="147"/>
        <v>1</v>
      </c>
      <c r="B483" t="str">
        <f t="shared" ca="1" si="148"/>
        <v>male</v>
      </c>
      <c r="C483">
        <f t="shared" ca="1" si="149"/>
        <v>45</v>
      </c>
      <c r="D483" t="str">
        <f t="shared" ca="1" si="150"/>
        <v>Sales</v>
      </c>
      <c r="E483">
        <f t="shared" ca="1" si="151"/>
        <v>5</v>
      </c>
      <c r="F483" t="str">
        <f t="shared" ca="1" si="152"/>
        <v>Matric</v>
      </c>
      <c r="G483">
        <f t="shared" ca="1" si="153"/>
        <v>1</v>
      </c>
      <c r="H483">
        <f t="shared" ca="1" si="154"/>
        <v>2</v>
      </c>
      <c r="I483">
        <f t="shared" ca="1" si="155"/>
        <v>52662</v>
      </c>
      <c r="J483" t="str">
        <f t="shared" ca="1" si="156"/>
        <v>Hyderabad</v>
      </c>
      <c r="K483">
        <f t="shared" ca="1" si="157"/>
        <v>7</v>
      </c>
      <c r="L483">
        <f t="shared" ca="1" si="160"/>
        <v>263310</v>
      </c>
      <c r="M483">
        <f t="shared" ca="1" si="158"/>
        <v>71163.240727596756</v>
      </c>
      <c r="N483">
        <f t="shared" ca="1" si="161"/>
        <v>60914.008655990969</v>
      </c>
      <c r="O483">
        <f t="shared" ca="1" si="159"/>
        <v>13376</v>
      </c>
      <c r="P483">
        <f t="shared" ca="1" si="162"/>
        <v>32371.954967117021</v>
      </c>
      <c r="Q483">
        <f t="shared" ca="1" si="163"/>
        <v>37573.894556257648</v>
      </c>
      <c r="R483">
        <f t="shared" ca="1" si="164"/>
        <v>361797.90321224858</v>
      </c>
      <c r="S483">
        <f t="shared" ca="1" si="165"/>
        <v>116911.19569471378</v>
      </c>
      <c r="T483">
        <f t="shared" ca="1" si="166"/>
        <v>244886.70751753479</v>
      </c>
    </row>
    <row r="484" spans="1:20" x14ac:dyDescent="0.25">
      <c r="A484">
        <f t="shared" ca="1" si="147"/>
        <v>2</v>
      </c>
      <c r="B484" t="str">
        <f t="shared" ca="1" si="148"/>
        <v>female</v>
      </c>
      <c r="C484">
        <f t="shared" ca="1" si="149"/>
        <v>49</v>
      </c>
      <c r="D484" t="str">
        <f t="shared" ca="1" si="150"/>
        <v>Health</v>
      </c>
      <c r="E484">
        <f t="shared" ca="1" si="151"/>
        <v>4</v>
      </c>
      <c r="F484" t="str">
        <f t="shared" ca="1" si="152"/>
        <v>Graduation</v>
      </c>
      <c r="G484">
        <f t="shared" ca="1" si="153"/>
        <v>3</v>
      </c>
      <c r="H484">
        <f t="shared" ca="1" si="154"/>
        <v>0</v>
      </c>
      <c r="I484">
        <f t="shared" ca="1" si="155"/>
        <v>71409</v>
      </c>
      <c r="J484" t="str">
        <f t="shared" ca="1" si="156"/>
        <v>Peshawar</v>
      </c>
      <c r="K484">
        <f t="shared" ca="1" si="157"/>
        <v>5</v>
      </c>
      <c r="L484">
        <f t="shared" ca="1" si="160"/>
        <v>285636</v>
      </c>
      <c r="M484">
        <f t="shared" ca="1" si="158"/>
        <v>26338.18274859673</v>
      </c>
      <c r="N484">
        <f t="shared" ca="1" si="161"/>
        <v>0</v>
      </c>
      <c r="O484">
        <f t="shared" ca="1" si="159"/>
        <v>0</v>
      </c>
      <c r="P484">
        <f t="shared" ca="1" si="162"/>
        <v>17024.714364124076</v>
      </c>
      <c r="Q484">
        <f t="shared" ca="1" si="163"/>
        <v>6916.2984462419872</v>
      </c>
      <c r="R484">
        <f t="shared" ca="1" si="164"/>
        <v>292552.298446242</v>
      </c>
      <c r="S484">
        <f t="shared" ca="1" si="165"/>
        <v>43362.897112720806</v>
      </c>
      <c r="T484">
        <f t="shared" ca="1" si="166"/>
        <v>249189.40133352118</v>
      </c>
    </row>
    <row r="485" spans="1:20" x14ac:dyDescent="0.25">
      <c r="A485">
        <f t="shared" ca="1" si="147"/>
        <v>2</v>
      </c>
      <c r="B485" t="str">
        <f t="shared" ca="1" si="148"/>
        <v>female</v>
      </c>
      <c r="C485">
        <f t="shared" ca="1" si="149"/>
        <v>33</v>
      </c>
      <c r="D485" t="str">
        <f t="shared" ca="1" si="150"/>
        <v>Marketing</v>
      </c>
      <c r="E485">
        <f t="shared" ca="1" si="151"/>
        <v>3</v>
      </c>
      <c r="F485" t="str">
        <f t="shared" ca="1" si="152"/>
        <v>Intermediate</v>
      </c>
      <c r="G485">
        <f t="shared" ca="1" si="153"/>
        <v>2</v>
      </c>
      <c r="H485">
        <f t="shared" ca="1" si="154"/>
        <v>1</v>
      </c>
      <c r="I485">
        <f t="shared" ca="1" si="155"/>
        <v>49601</v>
      </c>
      <c r="J485" t="str">
        <f t="shared" ca="1" si="156"/>
        <v>Quetta</v>
      </c>
      <c r="K485">
        <f t="shared" ca="1" si="157"/>
        <v>6</v>
      </c>
      <c r="L485">
        <f t="shared" ca="1" si="160"/>
        <v>248005</v>
      </c>
      <c r="M485">
        <f t="shared" ca="1" si="158"/>
        <v>235039.70498022647</v>
      </c>
      <c r="N485">
        <f t="shared" ca="1" si="161"/>
        <v>32663.683821429237</v>
      </c>
      <c r="O485">
        <f t="shared" ca="1" si="159"/>
        <v>14795</v>
      </c>
      <c r="P485">
        <f t="shared" ca="1" si="162"/>
        <v>90421.846254298172</v>
      </c>
      <c r="Q485">
        <f t="shared" ca="1" si="163"/>
        <v>65699.463129319251</v>
      </c>
      <c r="R485">
        <f t="shared" ca="1" si="164"/>
        <v>346368.14695074852</v>
      </c>
      <c r="S485">
        <f t="shared" ca="1" si="165"/>
        <v>340256.55123452464</v>
      </c>
      <c r="T485">
        <f t="shared" ca="1" si="166"/>
        <v>6111.5957162238774</v>
      </c>
    </row>
    <row r="486" spans="1:20" x14ac:dyDescent="0.25">
      <c r="A486">
        <f t="shared" ca="1" si="147"/>
        <v>2</v>
      </c>
      <c r="B486" t="str">
        <f t="shared" ca="1" si="148"/>
        <v>female</v>
      </c>
      <c r="C486">
        <f t="shared" ca="1" si="149"/>
        <v>41</v>
      </c>
      <c r="D486" t="str">
        <f t="shared" ca="1" si="150"/>
        <v>Health</v>
      </c>
      <c r="E486">
        <f t="shared" ca="1" si="151"/>
        <v>4</v>
      </c>
      <c r="F486" t="str">
        <f t="shared" ca="1" si="152"/>
        <v>Matric</v>
      </c>
      <c r="G486">
        <f t="shared" ca="1" si="153"/>
        <v>1</v>
      </c>
      <c r="H486">
        <f t="shared" ca="1" si="154"/>
        <v>2</v>
      </c>
      <c r="I486">
        <f t="shared" ca="1" si="155"/>
        <v>53264</v>
      </c>
      <c r="J486" t="str">
        <f t="shared" ca="1" si="156"/>
        <v>Hyderabad</v>
      </c>
      <c r="K486">
        <f t="shared" ca="1" si="157"/>
        <v>7</v>
      </c>
      <c r="L486">
        <f t="shared" ca="1" si="160"/>
        <v>159792</v>
      </c>
      <c r="M486">
        <f t="shared" ca="1" si="158"/>
        <v>132887.07349255512</v>
      </c>
      <c r="N486">
        <f t="shared" ca="1" si="161"/>
        <v>91513.89008156475</v>
      </c>
      <c r="O486">
        <f t="shared" ca="1" si="159"/>
        <v>52308</v>
      </c>
      <c r="P486">
        <f t="shared" ca="1" si="162"/>
        <v>18550.003821878236</v>
      </c>
      <c r="Q486">
        <f t="shared" ca="1" si="163"/>
        <v>76065.757847807836</v>
      </c>
      <c r="R486">
        <f t="shared" ca="1" si="164"/>
        <v>327371.64792937262</v>
      </c>
      <c r="S486">
        <f t="shared" ca="1" si="165"/>
        <v>203745.07731443335</v>
      </c>
      <c r="T486">
        <f t="shared" ca="1" si="166"/>
        <v>123626.57061493926</v>
      </c>
    </row>
    <row r="487" spans="1:20" x14ac:dyDescent="0.25">
      <c r="A487">
        <f t="shared" ca="1" si="147"/>
        <v>2</v>
      </c>
      <c r="B487" t="str">
        <f t="shared" ca="1" si="148"/>
        <v>female</v>
      </c>
      <c r="C487">
        <f t="shared" ca="1" si="149"/>
        <v>32</v>
      </c>
      <c r="D487" t="str">
        <f t="shared" ca="1" si="150"/>
        <v>IT</v>
      </c>
      <c r="E487">
        <f t="shared" ca="1" si="151"/>
        <v>1</v>
      </c>
      <c r="F487" t="str">
        <f t="shared" ca="1" si="152"/>
        <v>Matric</v>
      </c>
      <c r="G487">
        <f t="shared" ca="1" si="153"/>
        <v>1</v>
      </c>
      <c r="H487">
        <f t="shared" ca="1" si="154"/>
        <v>1</v>
      </c>
      <c r="I487">
        <f t="shared" ca="1" si="155"/>
        <v>30947</v>
      </c>
      <c r="J487" t="str">
        <f t="shared" ca="1" si="156"/>
        <v>Islamabad</v>
      </c>
      <c r="K487">
        <f t="shared" ca="1" si="157"/>
        <v>3</v>
      </c>
      <c r="L487">
        <f t="shared" ca="1" si="160"/>
        <v>92841</v>
      </c>
      <c r="M487">
        <f t="shared" ca="1" si="158"/>
        <v>43199.207094954523</v>
      </c>
      <c r="N487">
        <f t="shared" ca="1" si="161"/>
        <v>12846.951988456225</v>
      </c>
      <c r="O487">
        <f t="shared" ca="1" si="159"/>
        <v>2196</v>
      </c>
      <c r="P487">
        <f t="shared" ca="1" si="162"/>
        <v>10952.877722995308</v>
      </c>
      <c r="Q487">
        <f t="shared" ca="1" si="163"/>
        <v>32855.421701451211</v>
      </c>
      <c r="R487">
        <f t="shared" ca="1" si="164"/>
        <v>138543.37368990743</v>
      </c>
      <c r="S487">
        <f t="shared" ca="1" si="165"/>
        <v>56348.084817949828</v>
      </c>
      <c r="T487">
        <f t="shared" ca="1" si="166"/>
        <v>82195.2888719576</v>
      </c>
    </row>
    <row r="488" spans="1:20" x14ac:dyDescent="0.25">
      <c r="A488">
        <f t="shared" ca="1" si="147"/>
        <v>2</v>
      </c>
      <c r="B488" t="str">
        <f t="shared" ca="1" si="148"/>
        <v>female</v>
      </c>
      <c r="C488">
        <f t="shared" ca="1" si="149"/>
        <v>36</v>
      </c>
      <c r="D488" t="str">
        <f t="shared" ca="1" si="150"/>
        <v>Sales</v>
      </c>
      <c r="E488">
        <f t="shared" ca="1" si="151"/>
        <v>5</v>
      </c>
      <c r="F488" t="str">
        <f t="shared" ca="1" si="152"/>
        <v>Masters</v>
      </c>
      <c r="G488">
        <f t="shared" ca="1" si="153"/>
        <v>4</v>
      </c>
      <c r="H488">
        <f t="shared" ca="1" si="154"/>
        <v>1</v>
      </c>
      <c r="I488">
        <f t="shared" ca="1" si="155"/>
        <v>61217</v>
      </c>
      <c r="J488" t="str">
        <f t="shared" ca="1" si="156"/>
        <v>Lahore</v>
      </c>
      <c r="K488">
        <f t="shared" ca="1" si="157"/>
        <v>2</v>
      </c>
      <c r="L488">
        <f t="shared" ca="1" si="160"/>
        <v>306085</v>
      </c>
      <c r="M488">
        <f t="shared" ca="1" si="158"/>
        <v>32261.961831886976</v>
      </c>
      <c r="N488">
        <f t="shared" ca="1" si="161"/>
        <v>43197.629006043164</v>
      </c>
      <c r="O488">
        <f t="shared" ca="1" si="159"/>
        <v>4902</v>
      </c>
      <c r="P488">
        <f t="shared" ca="1" si="162"/>
        <v>89598.784884543755</v>
      </c>
      <c r="Q488">
        <f t="shared" ca="1" si="163"/>
        <v>37424.950186862938</v>
      </c>
      <c r="R488">
        <f t="shared" ca="1" si="164"/>
        <v>386707.57919290615</v>
      </c>
      <c r="S488">
        <f t="shared" ca="1" si="165"/>
        <v>126762.74671643073</v>
      </c>
      <c r="T488">
        <f t="shared" ca="1" si="166"/>
        <v>259944.83247647542</v>
      </c>
    </row>
    <row r="489" spans="1:20" x14ac:dyDescent="0.25">
      <c r="A489">
        <f t="shared" ca="1" si="147"/>
        <v>2</v>
      </c>
      <c r="B489" t="str">
        <f t="shared" ca="1" si="148"/>
        <v>female</v>
      </c>
      <c r="C489">
        <f t="shared" ca="1" si="149"/>
        <v>28</v>
      </c>
      <c r="D489" t="str">
        <f t="shared" ca="1" si="150"/>
        <v>Sales</v>
      </c>
      <c r="E489">
        <f t="shared" ca="1" si="151"/>
        <v>5</v>
      </c>
      <c r="F489" t="str">
        <f t="shared" ca="1" si="152"/>
        <v>Masters</v>
      </c>
      <c r="G489">
        <f t="shared" ca="1" si="153"/>
        <v>4</v>
      </c>
      <c r="H489">
        <f t="shared" ca="1" si="154"/>
        <v>2</v>
      </c>
      <c r="I489">
        <f t="shared" ca="1" si="155"/>
        <v>63584</v>
      </c>
      <c r="J489" t="str">
        <f t="shared" ca="1" si="156"/>
        <v>Hyderabad</v>
      </c>
      <c r="K489">
        <f t="shared" ca="1" si="157"/>
        <v>7</v>
      </c>
      <c r="L489">
        <f t="shared" ca="1" si="160"/>
        <v>254336</v>
      </c>
      <c r="M489">
        <f t="shared" ca="1" si="158"/>
        <v>150316.8454348392</v>
      </c>
      <c r="N489">
        <f t="shared" ca="1" si="161"/>
        <v>121698.95736414699</v>
      </c>
      <c r="O489">
        <f t="shared" ca="1" si="159"/>
        <v>93147</v>
      </c>
      <c r="P489">
        <f t="shared" ca="1" si="162"/>
        <v>101805.27074968502</v>
      </c>
      <c r="Q489">
        <f t="shared" ca="1" si="163"/>
        <v>70823.907229078177</v>
      </c>
      <c r="R489">
        <f t="shared" ca="1" si="164"/>
        <v>446858.86459322518</v>
      </c>
      <c r="S489">
        <f t="shared" ca="1" si="165"/>
        <v>345269.1161845242</v>
      </c>
      <c r="T489">
        <f t="shared" ca="1" si="166"/>
        <v>101589.74840870098</v>
      </c>
    </row>
    <row r="490" spans="1:20" x14ac:dyDescent="0.25">
      <c r="A490">
        <f t="shared" ca="1" si="147"/>
        <v>2</v>
      </c>
      <c r="B490" t="str">
        <f t="shared" ca="1" si="148"/>
        <v>female</v>
      </c>
      <c r="C490">
        <f t="shared" ca="1" si="149"/>
        <v>37</v>
      </c>
      <c r="D490" t="str">
        <f t="shared" ca="1" si="150"/>
        <v>Management</v>
      </c>
      <c r="E490">
        <f t="shared" ca="1" si="151"/>
        <v>6</v>
      </c>
      <c r="F490" t="str">
        <f t="shared" ca="1" si="152"/>
        <v>Graduation</v>
      </c>
      <c r="G490">
        <f t="shared" ca="1" si="153"/>
        <v>3</v>
      </c>
      <c r="H490">
        <f t="shared" ca="1" si="154"/>
        <v>2</v>
      </c>
      <c r="I490">
        <f t="shared" ca="1" si="155"/>
        <v>48788</v>
      </c>
      <c r="J490" t="str">
        <f t="shared" ca="1" si="156"/>
        <v>Gwadar</v>
      </c>
      <c r="K490">
        <f t="shared" ca="1" si="157"/>
        <v>9</v>
      </c>
      <c r="L490">
        <f t="shared" ca="1" si="160"/>
        <v>146364</v>
      </c>
      <c r="M490">
        <f t="shared" ca="1" si="158"/>
        <v>6957.838700372633</v>
      </c>
      <c r="N490">
        <f t="shared" ca="1" si="161"/>
        <v>32618.980553960395</v>
      </c>
      <c r="O490">
        <f t="shared" ca="1" si="159"/>
        <v>20037</v>
      </c>
      <c r="P490">
        <f t="shared" ca="1" si="162"/>
        <v>781.30044352357174</v>
      </c>
      <c r="Q490">
        <f t="shared" ca="1" si="163"/>
        <v>54971.856264055197</v>
      </c>
      <c r="R490">
        <f t="shared" ca="1" si="164"/>
        <v>233954.83681801561</v>
      </c>
      <c r="S490">
        <f t="shared" ca="1" si="165"/>
        <v>27776.139143896202</v>
      </c>
      <c r="T490">
        <f t="shared" ca="1" si="166"/>
        <v>206178.69767411941</v>
      </c>
    </row>
    <row r="491" spans="1:20" x14ac:dyDescent="0.25">
      <c r="A491">
        <f t="shared" ca="1" si="147"/>
        <v>2</v>
      </c>
      <c r="B491" t="str">
        <f t="shared" ca="1" si="148"/>
        <v>female</v>
      </c>
      <c r="C491">
        <f t="shared" ca="1" si="149"/>
        <v>50</v>
      </c>
      <c r="D491" t="str">
        <f t="shared" ca="1" si="150"/>
        <v>Health</v>
      </c>
      <c r="E491">
        <f t="shared" ca="1" si="151"/>
        <v>4</v>
      </c>
      <c r="F491" t="str">
        <f t="shared" ca="1" si="152"/>
        <v>Masters</v>
      </c>
      <c r="G491">
        <f t="shared" ca="1" si="153"/>
        <v>4</v>
      </c>
      <c r="H491">
        <f t="shared" ca="1" si="154"/>
        <v>1</v>
      </c>
      <c r="I491">
        <f t="shared" ca="1" si="155"/>
        <v>74602</v>
      </c>
      <c r="J491" t="str">
        <f t="shared" ca="1" si="156"/>
        <v>Rawalpindi</v>
      </c>
      <c r="K491">
        <f t="shared" ca="1" si="157"/>
        <v>8</v>
      </c>
      <c r="L491">
        <f t="shared" ca="1" si="160"/>
        <v>223806</v>
      </c>
      <c r="M491">
        <f t="shared" ca="1" si="158"/>
        <v>134895.4469833484</v>
      </c>
      <c r="N491">
        <f t="shared" ca="1" si="161"/>
        <v>41785.007802741246</v>
      </c>
      <c r="O491">
        <f t="shared" ca="1" si="159"/>
        <v>27644</v>
      </c>
      <c r="P491">
        <f t="shared" ca="1" si="162"/>
        <v>124008.71900090223</v>
      </c>
      <c r="Q491">
        <f t="shared" ca="1" si="163"/>
        <v>36037.271161061981</v>
      </c>
      <c r="R491">
        <f t="shared" ca="1" si="164"/>
        <v>301628.27896380326</v>
      </c>
      <c r="S491">
        <f t="shared" ca="1" si="165"/>
        <v>286548.16598425061</v>
      </c>
      <c r="T491">
        <f t="shared" ca="1" si="166"/>
        <v>15080.11297955265</v>
      </c>
    </row>
    <row r="492" spans="1:20" x14ac:dyDescent="0.25">
      <c r="A492">
        <f t="shared" ca="1" si="147"/>
        <v>1</v>
      </c>
      <c r="B492" t="str">
        <f t="shared" ca="1" si="148"/>
        <v>male</v>
      </c>
      <c r="C492">
        <f t="shared" ca="1" si="149"/>
        <v>43</v>
      </c>
      <c r="D492" t="str">
        <f t="shared" ca="1" si="150"/>
        <v>Health</v>
      </c>
      <c r="E492">
        <f t="shared" ca="1" si="151"/>
        <v>4</v>
      </c>
      <c r="F492" t="str">
        <f t="shared" ca="1" si="152"/>
        <v>Matric</v>
      </c>
      <c r="G492">
        <f t="shared" ca="1" si="153"/>
        <v>1</v>
      </c>
      <c r="H492">
        <f t="shared" ca="1" si="154"/>
        <v>1</v>
      </c>
      <c r="I492">
        <f t="shared" ca="1" si="155"/>
        <v>42006</v>
      </c>
      <c r="J492" t="str">
        <f t="shared" ca="1" si="156"/>
        <v>Rawalpindi</v>
      </c>
      <c r="K492">
        <f t="shared" ca="1" si="157"/>
        <v>8</v>
      </c>
      <c r="L492">
        <f t="shared" ca="1" si="160"/>
        <v>252036</v>
      </c>
      <c r="M492">
        <f t="shared" ca="1" si="158"/>
        <v>68483.765018758626</v>
      </c>
      <c r="N492">
        <f t="shared" ca="1" si="161"/>
        <v>10518.323542979331</v>
      </c>
      <c r="O492">
        <f t="shared" ca="1" si="159"/>
        <v>6274</v>
      </c>
      <c r="P492">
        <f t="shared" ca="1" si="162"/>
        <v>9584.5660693411919</v>
      </c>
      <c r="Q492">
        <f t="shared" ca="1" si="163"/>
        <v>50810.763093887072</v>
      </c>
      <c r="R492">
        <f t="shared" ca="1" si="164"/>
        <v>313365.08663686638</v>
      </c>
      <c r="S492">
        <f t="shared" ca="1" si="165"/>
        <v>84342.331088099818</v>
      </c>
      <c r="T492">
        <f t="shared" ca="1" si="166"/>
        <v>229022.75554876658</v>
      </c>
    </row>
    <row r="493" spans="1:20" x14ac:dyDescent="0.25">
      <c r="A493">
        <f t="shared" ca="1" si="147"/>
        <v>2</v>
      </c>
      <c r="B493" t="str">
        <f t="shared" ca="1" si="148"/>
        <v>female</v>
      </c>
      <c r="C493">
        <f t="shared" ca="1" si="149"/>
        <v>38</v>
      </c>
      <c r="D493" t="str">
        <f t="shared" ca="1" si="150"/>
        <v>Management</v>
      </c>
      <c r="E493">
        <f t="shared" ca="1" si="151"/>
        <v>6</v>
      </c>
      <c r="F493" t="str">
        <f t="shared" ca="1" si="152"/>
        <v>Intermediate</v>
      </c>
      <c r="G493">
        <f t="shared" ca="1" si="153"/>
        <v>2</v>
      </c>
      <c r="H493">
        <f t="shared" ca="1" si="154"/>
        <v>2</v>
      </c>
      <c r="I493">
        <f t="shared" ca="1" si="155"/>
        <v>44949</v>
      </c>
      <c r="J493" t="str">
        <f t="shared" ca="1" si="156"/>
        <v>Lahore</v>
      </c>
      <c r="K493">
        <f t="shared" ca="1" si="157"/>
        <v>2</v>
      </c>
      <c r="L493">
        <f t="shared" ca="1" si="160"/>
        <v>224745</v>
      </c>
      <c r="M493">
        <f t="shared" ca="1" si="158"/>
        <v>20270.277221920791</v>
      </c>
      <c r="N493">
        <f t="shared" ca="1" si="161"/>
        <v>26784.42534866212</v>
      </c>
      <c r="O493">
        <f t="shared" ca="1" si="159"/>
        <v>22834</v>
      </c>
      <c r="P493">
        <f t="shared" ca="1" si="162"/>
        <v>50578.232782292114</v>
      </c>
      <c r="Q493">
        <f t="shared" ca="1" si="163"/>
        <v>52870.611816555931</v>
      </c>
      <c r="R493">
        <f t="shared" ca="1" si="164"/>
        <v>304400.03716521803</v>
      </c>
      <c r="S493">
        <f t="shared" ca="1" si="165"/>
        <v>93682.510004212905</v>
      </c>
      <c r="T493">
        <f t="shared" ca="1" si="166"/>
        <v>210717.52716100513</v>
      </c>
    </row>
    <row r="494" spans="1:20" x14ac:dyDescent="0.25">
      <c r="A494">
        <f t="shared" ca="1" si="147"/>
        <v>2</v>
      </c>
      <c r="B494" t="str">
        <f t="shared" ca="1" si="148"/>
        <v>female</v>
      </c>
      <c r="C494">
        <f t="shared" ca="1" si="149"/>
        <v>31</v>
      </c>
      <c r="D494" t="str">
        <f t="shared" ca="1" si="150"/>
        <v>Management</v>
      </c>
      <c r="E494">
        <f t="shared" ca="1" si="151"/>
        <v>6</v>
      </c>
      <c r="F494" t="str">
        <f t="shared" ca="1" si="152"/>
        <v>Masters</v>
      </c>
      <c r="G494">
        <f t="shared" ca="1" si="153"/>
        <v>4</v>
      </c>
      <c r="H494">
        <f t="shared" ca="1" si="154"/>
        <v>1</v>
      </c>
      <c r="I494">
        <f t="shared" ca="1" si="155"/>
        <v>57404</v>
      </c>
      <c r="J494" t="str">
        <f t="shared" ca="1" si="156"/>
        <v>Gwadar</v>
      </c>
      <c r="K494">
        <f t="shared" ca="1" si="157"/>
        <v>9</v>
      </c>
      <c r="L494">
        <f t="shared" ca="1" si="160"/>
        <v>344424</v>
      </c>
      <c r="M494">
        <f t="shared" ca="1" si="158"/>
        <v>26989.625532345784</v>
      </c>
      <c r="N494">
        <f t="shared" ca="1" si="161"/>
        <v>1026.6179579251127</v>
      </c>
      <c r="O494">
        <f t="shared" ca="1" si="159"/>
        <v>318</v>
      </c>
      <c r="P494">
        <f t="shared" ca="1" si="162"/>
        <v>86922.810128196317</v>
      </c>
      <c r="Q494">
        <f t="shared" ca="1" si="163"/>
        <v>32912.884380280928</v>
      </c>
      <c r="R494">
        <f t="shared" ca="1" si="164"/>
        <v>378363.50233820605</v>
      </c>
      <c r="S494">
        <f t="shared" ca="1" si="165"/>
        <v>114230.43566054211</v>
      </c>
      <c r="T494">
        <f t="shared" ca="1" si="166"/>
        <v>264133.06667766394</v>
      </c>
    </row>
    <row r="495" spans="1:20" x14ac:dyDescent="0.25">
      <c r="A495">
        <f t="shared" ca="1" si="147"/>
        <v>2</v>
      </c>
      <c r="B495" t="str">
        <f t="shared" ca="1" si="148"/>
        <v>female</v>
      </c>
      <c r="C495">
        <f t="shared" ca="1" si="149"/>
        <v>47</v>
      </c>
      <c r="D495" t="str">
        <f t="shared" ca="1" si="150"/>
        <v>Management</v>
      </c>
      <c r="E495">
        <f t="shared" ca="1" si="151"/>
        <v>6</v>
      </c>
      <c r="F495" t="str">
        <f t="shared" ca="1" si="152"/>
        <v>Masters</v>
      </c>
      <c r="G495">
        <f t="shared" ca="1" si="153"/>
        <v>4</v>
      </c>
      <c r="H495">
        <f t="shared" ca="1" si="154"/>
        <v>2</v>
      </c>
      <c r="I495">
        <f t="shared" ca="1" si="155"/>
        <v>31284</v>
      </c>
      <c r="J495" t="str">
        <f t="shared" ca="1" si="156"/>
        <v>Gwadar</v>
      </c>
      <c r="K495">
        <f t="shared" ca="1" si="157"/>
        <v>9</v>
      </c>
      <c r="L495">
        <f t="shared" ca="1" si="160"/>
        <v>93852</v>
      </c>
      <c r="M495">
        <f t="shared" ca="1" si="158"/>
        <v>40895.447639310529</v>
      </c>
      <c r="N495">
        <f t="shared" ca="1" si="161"/>
        <v>17276.633775662827</v>
      </c>
      <c r="O495">
        <f t="shared" ca="1" si="159"/>
        <v>11407</v>
      </c>
      <c r="P495">
        <f t="shared" ca="1" si="162"/>
        <v>26736.783934367504</v>
      </c>
      <c r="Q495">
        <f t="shared" ca="1" si="163"/>
        <v>26892.472957715076</v>
      </c>
      <c r="R495">
        <f t="shared" ca="1" si="164"/>
        <v>138021.10673337791</v>
      </c>
      <c r="S495">
        <f t="shared" ca="1" si="165"/>
        <v>79039.231573678029</v>
      </c>
      <c r="T495">
        <f t="shared" ca="1" si="166"/>
        <v>58981.875159699877</v>
      </c>
    </row>
    <row r="496" spans="1:20" x14ac:dyDescent="0.25">
      <c r="A496">
        <f t="shared" ca="1" si="147"/>
        <v>1</v>
      </c>
      <c r="B496" t="str">
        <f t="shared" ca="1" si="148"/>
        <v>male</v>
      </c>
      <c r="C496">
        <f t="shared" ca="1" si="149"/>
        <v>33</v>
      </c>
      <c r="D496" t="str">
        <f t="shared" ca="1" si="150"/>
        <v>Data Science</v>
      </c>
      <c r="E496">
        <f t="shared" ca="1" si="151"/>
        <v>2</v>
      </c>
      <c r="F496" t="str">
        <f t="shared" ca="1" si="152"/>
        <v>Intermediate</v>
      </c>
      <c r="G496">
        <f t="shared" ca="1" si="153"/>
        <v>2</v>
      </c>
      <c r="H496">
        <f t="shared" ca="1" si="154"/>
        <v>1</v>
      </c>
      <c r="I496">
        <f t="shared" ca="1" si="155"/>
        <v>46947</v>
      </c>
      <c r="J496" t="str">
        <f t="shared" ca="1" si="156"/>
        <v>Rawalpindi</v>
      </c>
      <c r="K496">
        <f t="shared" ca="1" si="157"/>
        <v>8</v>
      </c>
      <c r="L496">
        <f t="shared" ca="1" si="160"/>
        <v>234735</v>
      </c>
      <c r="M496">
        <f t="shared" ca="1" si="158"/>
        <v>93819.668684997116</v>
      </c>
      <c r="N496">
        <f t="shared" ca="1" si="161"/>
        <v>39992.383434909854</v>
      </c>
      <c r="O496">
        <f t="shared" ca="1" si="159"/>
        <v>3814</v>
      </c>
      <c r="P496">
        <f t="shared" ca="1" si="162"/>
        <v>449.74811099045718</v>
      </c>
      <c r="Q496">
        <f t="shared" ca="1" si="163"/>
        <v>44247.385309888021</v>
      </c>
      <c r="R496">
        <f t="shared" ca="1" si="164"/>
        <v>318974.76874479791</v>
      </c>
      <c r="S496">
        <f t="shared" ca="1" si="165"/>
        <v>98083.416795987578</v>
      </c>
      <c r="T496">
        <f t="shared" ca="1" si="166"/>
        <v>220891.35194881033</v>
      </c>
    </row>
    <row r="497" spans="1:20" x14ac:dyDescent="0.25">
      <c r="A497">
        <f t="shared" ca="1" si="147"/>
        <v>1</v>
      </c>
      <c r="B497" t="str">
        <f t="shared" ca="1" si="148"/>
        <v>male</v>
      </c>
      <c r="C497">
        <f t="shared" ca="1" si="149"/>
        <v>43</v>
      </c>
      <c r="D497" t="str">
        <f t="shared" ca="1" si="150"/>
        <v>Marketing</v>
      </c>
      <c r="E497">
        <f t="shared" ca="1" si="151"/>
        <v>3</v>
      </c>
      <c r="F497" t="str">
        <f t="shared" ca="1" si="152"/>
        <v>Intermediate</v>
      </c>
      <c r="G497">
        <f t="shared" ca="1" si="153"/>
        <v>2</v>
      </c>
      <c r="H497">
        <f t="shared" ca="1" si="154"/>
        <v>1</v>
      </c>
      <c r="I497">
        <f t="shared" ca="1" si="155"/>
        <v>71678</v>
      </c>
      <c r="J497" t="str">
        <f t="shared" ca="1" si="156"/>
        <v>Quetta</v>
      </c>
      <c r="K497">
        <f t="shared" ca="1" si="157"/>
        <v>6</v>
      </c>
      <c r="L497">
        <f t="shared" ca="1" si="160"/>
        <v>358390</v>
      </c>
      <c r="M497">
        <f t="shared" ca="1" si="158"/>
        <v>100854.93520272098</v>
      </c>
      <c r="N497">
        <f t="shared" ca="1" si="161"/>
        <v>7952.1352563599394</v>
      </c>
      <c r="O497">
        <f t="shared" ca="1" si="159"/>
        <v>7742</v>
      </c>
      <c r="P497">
        <f t="shared" ca="1" si="162"/>
        <v>37018.61468742328</v>
      </c>
      <c r="Q497">
        <f t="shared" ca="1" si="163"/>
        <v>42716.819310932995</v>
      </c>
      <c r="R497">
        <f t="shared" ca="1" si="164"/>
        <v>409058.95456729294</v>
      </c>
      <c r="S497">
        <f t="shared" ca="1" si="165"/>
        <v>145615.54989014426</v>
      </c>
      <c r="T497">
        <f t="shared" ca="1" si="166"/>
        <v>263443.40467714868</v>
      </c>
    </row>
    <row r="498" spans="1:20" x14ac:dyDescent="0.25">
      <c r="A498">
        <f t="shared" ca="1" si="147"/>
        <v>1</v>
      </c>
      <c r="B498" t="str">
        <f t="shared" ca="1" si="148"/>
        <v>male</v>
      </c>
      <c r="C498">
        <f t="shared" ca="1" si="149"/>
        <v>28</v>
      </c>
      <c r="D498" t="str">
        <f t="shared" ca="1" si="150"/>
        <v>IT</v>
      </c>
      <c r="E498">
        <f t="shared" ca="1" si="151"/>
        <v>1</v>
      </c>
      <c r="F498" t="str">
        <f t="shared" ca="1" si="152"/>
        <v>Matric</v>
      </c>
      <c r="G498">
        <f t="shared" ca="1" si="153"/>
        <v>1</v>
      </c>
      <c r="H498">
        <f t="shared" ca="1" si="154"/>
        <v>0</v>
      </c>
      <c r="I498">
        <f t="shared" ca="1" si="155"/>
        <v>60202</v>
      </c>
      <c r="J498" t="str">
        <f t="shared" ca="1" si="156"/>
        <v>Rawalpindi</v>
      </c>
      <c r="K498">
        <f t="shared" ca="1" si="157"/>
        <v>8</v>
      </c>
      <c r="L498">
        <f t="shared" ca="1" si="160"/>
        <v>301010</v>
      </c>
      <c r="M498">
        <f t="shared" ca="1" si="158"/>
        <v>168886.74617164469</v>
      </c>
      <c r="N498">
        <f t="shared" ca="1" si="161"/>
        <v>0</v>
      </c>
      <c r="O498">
        <f t="shared" ca="1" si="159"/>
        <v>0</v>
      </c>
      <c r="P498">
        <f t="shared" ca="1" si="162"/>
        <v>24215.13993248792</v>
      </c>
      <c r="Q498">
        <f t="shared" ca="1" si="163"/>
        <v>19578.304845134891</v>
      </c>
      <c r="R498">
        <f t="shared" ca="1" si="164"/>
        <v>320588.3048451349</v>
      </c>
      <c r="S498">
        <f t="shared" ca="1" si="165"/>
        <v>193101.8861041326</v>
      </c>
      <c r="T498">
        <f t="shared" ca="1" si="166"/>
        <v>127486.4187410023</v>
      </c>
    </row>
    <row r="499" spans="1:20" x14ac:dyDescent="0.25">
      <c r="A499">
        <f t="shared" ca="1" si="147"/>
        <v>1</v>
      </c>
      <c r="B499" t="str">
        <f t="shared" ca="1" si="148"/>
        <v>male</v>
      </c>
      <c r="C499">
        <f t="shared" ca="1" si="149"/>
        <v>33</v>
      </c>
      <c r="D499" t="str">
        <f t="shared" ca="1" si="150"/>
        <v>Health</v>
      </c>
      <c r="E499">
        <f t="shared" ca="1" si="151"/>
        <v>4</v>
      </c>
      <c r="F499" t="str">
        <f t="shared" ca="1" si="152"/>
        <v>Intermediate</v>
      </c>
      <c r="G499">
        <f t="shared" ca="1" si="153"/>
        <v>2</v>
      </c>
      <c r="H499">
        <f t="shared" ca="1" si="154"/>
        <v>2</v>
      </c>
      <c r="I499">
        <f t="shared" ca="1" si="155"/>
        <v>35428</v>
      </c>
      <c r="J499" t="str">
        <f t="shared" ca="1" si="156"/>
        <v>Rawalpindi</v>
      </c>
      <c r="K499">
        <f t="shared" ca="1" si="157"/>
        <v>8</v>
      </c>
      <c r="L499">
        <f t="shared" ca="1" si="160"/>
        <v>106284</v>
      </c>
      <c r="M499">
        <f t="shared" ca="1" si="158"/>
        <v>105694.09899111505</v>
      </c>
      <c r="N499">
        <f t="shared" ca="1" si="161"/>
        <v>32520.405797122043</v>
      </c>
      <c r="O499">
        <f t="shared" ca="1" si="159"/>
        <v>20564</v>
      </c>
      <c r="P499">
        <f t="shared" ca="1" si="162"/>
        <v>29628.811914176331</v>
      </c>
      <c r="Q499">
        <f t="shared" ca="1" si="163"/>
        <v>40433.01865453455</v>
      </c>
      <c r="R499">
        <f t="shared" ca="1" si="164"/>
        <v>179237.42445165658</v>
      </c>
      <c r="S499">
        <f t="shared" ca="1" si="165"/>
        <v>155886.91090529138</v>
      </c>
      <c r="T499">
        <f t="shared" ca="1" si="166"/>
        <v>23350.513546365197</v>
      </c>
    </row>
    <row r="500" spans="1:20" x14ac:dyDescent="0.25">
      <c r="A500">
        <f t="shared" ca="1" si="147"/>
        <v>2</v>
      </c>
      <c r="B500" t="str">
        <f t="shared" ca="1" si="148"/>
        <v>female</v>
      </c>
      <c r="C500">
        <f t="shared" ca="1" si="149"/>
        <v>48</v>
      </c>
      <c r="D500" t="str">
        <f t="shared" ca="1" si="150"/>
        <v>Marketing</v>
      </c>
      <c r="E500">
        <f t="shared" ca="1" si="151"/>
        <v>3</v>
      </c>
      <c r="F500" t="str">
        <f t="shared" ca="1" si="152"/>
        <v>Masters</v>
      </c>
      <c r="G500">
        <f t="shared" ca="1" si="153"/>
        <v>4</v>
      </c>
      <c r="H500">
        <f t="shared" ca="1" si="154"/>
        <v>2</v>
      </c>
      <c r="I500">
        <f t="shared" ca="1" si="155"/>
        <v>60202</v>
      </c>
      <c r="J500" t="str">
        <f t="shared" ca="1" si="156"/>
        <v>Islamabad</v>
      </c>
      <c r="K500">
        <f t="shared" ca="1" si="157"/>
        <v>3</v>
      </c>
      <c r="L500">
        <f t="shared" ca="1" si="160"/>
        <v>240808</v>
      </c>
      <c r="M500">
        <f t="shared" ca="1" si="158"/>
        <v>98900.800975051432</v>
      </c>
      <c r="N500">
        <f t="shared" ca="1" si="161"/>
        <v>76948.016704861322</v>
      </c>
      <c r="O500">
        <f t="shared" ca="1" si="159"/>
        <v>34769</v>
      </c>
      <c r="P500">
        <f t="shared" ca="1" si="162"/>
        <v>57617.152465302017</v>
      </c>
      <c r="Q500">
        <f t="shared" ca="1" si="163"/>
        <v>75948.906858019778</v>
      </c>
      <c r="R500">
        <f t="shared" ca="1" si="164"/>
        <v>393704.92356288107</v>
      </c>
      <c r="S500">
        <f t="shared" ca="1" si="165"/>
        <v>191286.95344035345</v>
      </c>
      <c r="T500">
        <f t="shared" ca="1" si="166"/>
        <v>202417.97012252762</v>
      </c>
    </row>
    <row r="501" spans="1:20" x14ac:dyDescent="0.25">
      <c r="A501">
        <f t="shared" ca="1" si="147"/>
        <v>2</v>
      </c>
      <c r="B501" t="str">
        <f t="shared" ca="1" si="148"/>
        <v>female</v>
      </c>
      <c r="C501">
        <f t="shared" ca="1" si="149"/>
        <v>29</v>
      </c>
      <c r="D501" t="str">
        <f t="shared" ca="1" si="150"/>
        <v>Data Science</v>
      </c>
      <c r="E501">
        <f t="shared" ca="1" si="151"/>
        <v>2</v>
      </c>
      <c r="F501" t="str">
        <f t="shared" ca="1" si="152"/>
        <v>Graduation</v>
      </c>
      <c r="G501">
        <f t="shared" ca="1" si="153"/>
        <v>3</v>
      </c>
      <c r="H501">
        <f t="shared" ca="1" si="154"/>
        <v>2</v>
      </c>
      <c r="I501">
        <f t="shared" ca="1" si="155"/>
        <v>43120</v>
      </c>
      <c r="J501" t="str">
        <f t="shared" ca="1" si="156"/>
        <v>Hyderabad</v>
      </c>
      <c r="K501">
        <f t="shared" ca="1" si="157"/>
        <v>7</v>
      </c>
      <c r="L501">
        <f t="shared" ca="1" si="160"/>
        <v>172480</v>
      </c>
      <c r="M501">
        <f t="shared" ca="1" si="158"/>
        <v>79028.964069902475</v>
      </c>
      <c r="N501">
        <f t="shared" ca="1" si="161"/>
        <v>21769.212095590192</v>
      </c>
      <c r="O501">
        <f t="shared" ca="1" si="159"/>
        <v>2700</v>
      </c>
      <c r="P501">
        <f t="shared" ca="1" si="162"/>
        <v>39459.682087181325</v>
      </c>
      <c r="Q501">
        <f t="shared" ca="1" si="163"/>
        <v>18066.838690617366</v>
      </c>
      <c r="R501">
        <f t="shared" ca="1" si="164"/>
        <v>212316.05078620755</v>
      </c>
      <c r="S501">
        <f t="shared" ca="1" si="165"/>
        <v>121188.6461570838</v>
      </c>
      <c r="T501">
        <f t="shared" ca="1" si="166"/>
        <v>91127.404629123746</v>
      </c>
    </row>
    <row r="502" spans="1:20" x14ac:dyDescent="0.25">
      <c r="A502">
        <f t="shared" ca="1" si="147"/>
        <v>2</v>
      </c>
      <c r="B502" t="str">
        <f t="shared" ca="1" si="148"/>
        <v>female</v>
      </c>
      <c r="C502">
        <f t="shared" ca="1" si="149"/>
        <v>41</v>
      </c>
      <c r="D502" t="str">
        <f t="shared" ca="1" si="150"/>
        <v>Sales</v>
      </c>
      <c r="E502">
        <f t="shared" ca="1" si="151"/>
        <v>5</v>
      </c>
      <c r="F502" t="str">
        <f t="shared" ca="1" si="152"/>
        <v>Intermediate</v>
      </c>
      <c r="G502">
        <f t="shared" ca="1" si="153"/>
        <v>2</v>
      </c>
      <c r="H502">
        <f t="shared" ca="1" si="154"/>
        <v>0</v>
      </c>
      <c r="I502">
        <f t="shared" ca="1" si="155"/>
        <v>33295</v>
      </c>
      <c r="J502" t="str">
        <f t="shared" ca="1" si="156"/>
        <v>Islamabad</v>
      </c>
      <c r="K502">
        <f t="shared" ca="1" si="157"/>
        <v>3</v>
      </c>
      <c r="L502">
        <f t="shared" ca="1" si="160"/>
        <v>199770</v>
      </c>
      <c r="M502">
        <f t="shared" ca="1" si="158"/>
        <v>164820.44944892413</v>
      </c>
      <c r="N502">
        <f t="shared" ca="1" si="161"/>
        <v>0</v>
      </c>
      <c r="O502">
        <f t="shared" ca="1" si="159"/>
        <v>0</v>
      </c>
      <c r="P502">
        <f t="shared" ca="1" si="162"/>
        <v>19610.914453130954</v>
      </c>
      <c r="Q502">
        <f t="shared" ca="1" si="163"/>
        <v>36499.015806385112</v>
      </c>
      <c r="R502">
        <f t="shared" ca="1" si="164"/>
        <v>236269.01580638511</v>
      </c>
      <c r="S502">
        <f t="shared" ca="1" si="165"/>
        <v>184431.36390205508</v>
      </c>
      <c r="T502">
        <f t="shared" ca="1" si="166"/>
        <v>51837.651904330036</v>
      </c>
    </row>
    <row r="503" spans="1:20" x14ac:dyDescent="0.25">
      <c r="A503">
        <f t="shared" ca="1" si="147"/>
        <v>2</v>
      </c>
      <c r="B503" t="str">
        <f t="shared" ca="1" si="148"/>
        <v>female</v>
      </c>
      <c r="C503">
        <f t="shared" ca="1" si="149"/>
        <v>27</v>
      </c>
      <c r="D503" t="str">
        <f t="shared" ca="1" si="150"/>
        <v>Management</v>
      </c>
      <c r="E503">
        <f t="shared" ca="1" si="151"/>
        <v>6</v>
      </c>
      <c r="F503" t="str">
        <f t="shared" ca="1" si="152"/>
        <v>Intermediate</v>
      </c>
      <c r="G503">
        <f t="shared" ca="1" si="153"/>
        <v>2</v>
      </c>
      <c r="H503">
        <f t="shared" ca="1" si="154"/>
        <v>1</v>
      </c>
      <c r="I503">
        <f t="shared" ca="1" si="155"/>
        <v>48580</v>
      </c>
      <c r="J503" t="str">
        <f t="shared" ca="1" si="156"/>
        <v>Peshawar</v>
      </c>
      <c r="K503">
        <f t="shared" ca="1" si="157"/>
        <v>5</v>
      </c>
      <c r="L503">
        <f t="shared" ca="1" si="160"/>
        <v>291480</v>
      </c>
      <c r="M503">
        <f t="shared" ca="1" si="158"/>
        <v>283551.64917258738</v>
      </c>
      <c r="N503">
        <f t="shared" ca="1" si="161"/>
        <v>47517.258084048452</v>
      </c>
      <c r="O503">
        <f t="shared" ca="1" si="159"/>
        <v>25978</v>
      </c>
      <c r="P503">
        <f t="shared" ca="1" si="162"/>
        <v>65762.120363656984</v>
      </c>
      <c r="Q503">
        <f t="shared" ca="1" si="163"/>
        <v>55607.632559624486</v>
      </c>
      <c r="R503">
        <f t="shared" ca="1" si="164"/>
        <v>394604.89064367296</v>
      </c>
      <c r="S503">
        <f t="shared" ca="1" si="165"/>
        <v>375291.76953624433</v>
      </c>
      <c r="T503">
        <f t="shared" ca="1" si="166"/>
        <v>19313.121107428626</v>
      </c>
    </row>
    <row r="504" spans="1:20" x14ac:dyDescent="0.25">
      <c r="A504">
        <f t="shared" ca="1" si="147"/>
        <v>2</v>
      </c>
      <c r="B504" t="str">
        <f t="shared" ca="1" si="148"/>
        <v>female</v>
      </c>
      <c r="C504">
        <f t="shared" ca="1" si="149"/>
        <v>34</v>
      </c>
      <c r="D504" t="str">
        <f t="shared" ca="1" si="150"/>
        <v>Marketing</v>
      </c>
      <c r="E504">
        <f t="shared" ca="1" si="151"/>
        <v>3</v>
      </c>
      <c r="F504" t="str">
        <f t="shared" ca="1" si="152"/>
        <v>Masters</v>
      </c>
      <c r="G504">
        <f t="shared" ca="1" si="153"/>
        <v>4</v>
      </c>
      <c r="H504">
        <f t="shared" ca="1" si="154"/>
        <v>1</v>
      </c>
      <c r="I504">
        <f t="shared" ca="1" si="155"/>
        <v>52848</v>
      </c>
      <c r="J504" t="str">
        <f t="shared" ca="1" si="156"/>
        <v>Lahore</v>
      </c>
      <c r="K504">
        <f t="shared" ca="1" si="157"/>
        <v>2</v>
      </c>
      <c r="L504">
        <f t="shared" ca="1" si="160"/>
        <v>264240</v>
      </c>
      <c r="M504">
        <f t="shared" ca="1" si="158"/>
        <v>121129.91830298204</v>
      </c>
      <c r="N504">
        <f t="shared" ca="1" si="161"/>
        <v>12890.868966304173</v>
      </c>
      <c r="O504">
        <f t="shared" ca="1" si="159"/>
        <v>3077</v>
      </c>
      <c r="P504">
        <f t="shared" ca="1" si="162"/>
        <v>2327.5753267116506</v>
      </c>
      <c r="Q504">
        <f t="shared" ca="1" si="163"/>
        <v>54388.862623435598</v>
      </c>
      <c r="R504">
        <f t="shared" ca="1" si="164"/>
        <v>331519.73158973979</v>
      </c>
      <c r="S504">
        <f t="shared" ca="1" si="165"/>
        <v>126534.49362969369</v>
      </c>
      <c r="T504">
        <f t="shared" ca="1" si="166"/>
        <v>204985.2379600461</v>
      </c>
    </row>
    <row r="505" spans="1:20" x14ac:dyDescent="0.25">
      <c r="A505">
        <f t="shared" ca="1" si="147"/>
        <v>2</v>
      </c>
      <c r="B505" t="str">
        <f t="shared" ca="1" si="148"/>
        <v>female</v>
      </c>
      <c r="C505">
        <f t="shared" ca="1" si="149"/>
        <v>29</v>
      </c>
      <c r="D505" t="str">
        <f t="shared" ca="1" si="150"/>
        <v>Sales</v>
      </c>
      <c r="E505">
        <f t="shared" ca="1" si="151"/>
        <v>5</v>
      </c>
      <c r="F505" t="str">
        <f t="shared" ca="1" si="152"/>
        <v>Masters</v>
      </c>
      <c r="G505">
        <f t="shared" ca="1" si="153"/>
        <v>4</v>
      </c>
      <c r="H505">
        <f t="shared" ca="1" si="154"/>
        <v>0</v>
      </c>
      <c r="I505">
        <f t="shared" ca="1" si="155"/>
        <v>32621</v>
      </c>
      <c r="J505" t="str">
        <f t="shared" ca="1" si="156"/>
        <v>Multan</v>
      </c>
      <c r="K505">
        <f t="shared" ca="1" si="157"/>
        <v>4</v>
      </c>
      <c r="L505">
        <f t="shared" ca="1" si="160"/>
        <v>195726</v>
      </c>
      <c r="M505">
        <f t="shared" ca="1" si="158"/>
        <v>78143.091970181908</v>
      </c>
      <c r="N505">
        <f t="shared" ca="1" si="161"/>
        <v>0</v>
      </c>
      <c r="O505">
        <f t="shared" ca="1" si="159"/>
        <v>0</v>
      </c>
      <c r="P505">
        <f t="shared" ca="1" si="162"/>
        <v>37243.737627052898</v>
      </c>
      <c r="Q505">
        <f t="shared" ca="1" si="163"/>
        <v>47947.900316117913</v>
      </c>
      <c r="R505">
        <f t="shared" ca="1" si="164"/>
        <v>243673.90031611791</v>
      </c>
      <c r="S505">
        <f t="shared" ca="1" si="165"/>
        <v>115386.82959723481</v>
      </c>
      <c r="T505">
        <f t="shared" ca="1" si="166"/>
        <v>128287.0707188831</v>
      </c>
    </row>
  </sheetData>
  <mergeCells count="1">
    <mergeCell ref="A3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2021-05-25T13:33:04Z</dcterms:created>
  <dcterms:modified xsi:type="dcterms:W3CDTF">2021-05-27T08:21:04Z</dcterms:modified>
</cp:coreProperties>
</file>