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 s="1"/>
  <c r="C19" i="1"/>
  <c r="E19" i="1"/>
  <c r="D19" i="1" s="1"/>
  <c r="F19" i="1"/>
  <c r="G19" i="1"/>
  <c r="H19" i="1"/>
  <c r="I19" i="1"/>
  <c r="J19" i="1"/>
  <c r="K19" i="1"/>
  <c r="N19" i="1"/>
  <c r="O19" i="1" s="1"/>
  <c r="Q19" i="1"/>
  <c r="A20" i="1"/>
  <c r="B20" i="1"/>
  <c r="C20" i="1"/>
  <c r="E20" i="1"/>
  <c r="D20" i="1" s="1"/>
  <c r="F20" i="1"/>
  <c r="G20" i="1"/>
  <c r="H20" i="1"/>
  <c r="I20" i="1"/>
  <c r="J20" i="1"/>
  <c r="K20" i="1"/>
  <c r="N20" i="1"/>
  <c r="O20" i="1" s="1"/>
  <c r="Q20" i="1"/>
  <c r="A21" i="1"/>
  <c r="B21" i="1" s="1"/>
  <c r="C21" i="1"/>
  <c r="E21" i="1"/>
  <c r="D21" i="1" s="1"/>
  <c r="F21" i="1"/>
  <c r="G21" i="1"/>
  <c r="H21" i="1"/>
  <c r="I21" i="1"/>
  <c r="J21" i="1"/>
  <c r="K21" i="1"/>
  <c r="N21" i="1"/>
  <c r="O21" i="1" s="1"/>
  <c r="Q21" i="1"/>
  <c r="A22" i="1"/>
  <c r="B22" i="1"/>
  <c r="C22" i="1"/>
  <c r="E22" i="1"/>
  <c r="D22" i="1" s="1"/>
  <c r="F22" i="1"/>
  <c r="G22" i="1"/>
  <c r="H22" i="1"/>
  <c r="I22" i="1"/>
  <c r="J22" i="1"/>
  <c r="K22" i="1"/>
  <c r="N22" i="1"/>
  <c r="O22" i="1" s="1"/>
  <c r="Q22" i="1"/>
  <c r="A23" i="1"/>
  <c r="B23" i="1" s="1"/>
  <c r="C23" i="1"/>
  <c r="E23" i="1"/>
  <c r="D23" i="1" s="1"/>
  <c r="F23" i="1"/>
  <c r="G23" i="1"/>
  <c r="H23" i="1"/>
  <c r="I23" i="1"/>
  <c r="J23" i="1"/>
  <c r="K23" i="1"/>
  <c r="N23" i="1"/>
  <c r="O23" i="1" s="1"/>
  <c r="Q23" i="1"/>
  <c r="A24" i="1"/>
  <c r="B24" i="1"/>
  <c r="C24" i="1"/>
  <c r="E24" i="1"/>
  <c r="D24" i="1" s="1"/>
  <c r="F24" i="1"/>
  <c r="G24" i="1"/>
  <c r="H24" i="1"/>
  <c r="I24" i="1"/>
  <c r="J24" i="1"/>
  <c r="K24" i="1"/>
  <c r="N24" i="1"/>
  <c r="O24" i="1" s="1"/>
  <c r="Q24" i="1"/>
  <c r="A25" i="1"/>
  <c r="B25" i="1" s="1"/>
  <c r="C25" i="1"/>
  <c r="E25" i="1"/>
  <c r="D25" i="1" s="1"/>
  <c r="F25" i="1"/>
  <c r="G25" i="1"/>
  <c r="H25" i="1"/>
  <c r="I25" i="1"/>
  <c r="J25" i="1"/>
  <c r="K25" i="1"/>
  <c r="N25" i="1"/>
  <c r="O25" i="1" s="1"/>
  <c r="Q25" i="1"/>
  <c r="A26" i="1"/>
  <c r="B26" i="1"/>
  <c r="C26" i="1"/>
  <c r="E26" i="1"/>
  <c r="D26" i="1" s="1"/>
  <c r="F26" i="1"/>
  <c r="G26" i="1"/>
  <c r="H26" i="1"/>
  <c r="I26" i="1"/>
  <c r="J26" i="1"/>
  <c r="K26" i="1"/>
  <c r="N26" i="1"/>
  <c r="O26" i="1" s="1"/>
  <c r="Q26" i="1"/>
  <c r="A27" i="1"/>
  <c r="B27" i="1" s="1"/>
  <c r="C27" i="1"/>
  <c r="E27" i="1"/>
  <c r="D27" i="1" s="1"/>
  <c r="F27" i="1"/>
  <c r="G27" i="1"/>
  <c r="H27" i="1"/>
  <c r="I27" i="1"/>
  <c r="J27" i="1"/>
  <c r="K27" i="1"/>
  <c r="N27" i="1"/>
  <c r="O27" i="1" s="1"/>
  <c r="Q27" i="1"/>
  <c r="A28" i="1"/>
  <c r="B28" i="1"/>
  <c r="C28" i="1"/>
  <c r="E28" i="1"/>
  <c r="D28" i="1" s="1"/>
  <c r="F28" i="1"/>
  <c r="G28" i="1"/>
  <c r="H28" i="1"/>
  <c r="I28" i="1"/>
  <c r="J28" i="1"/>
  <c r="K28" i="1"/>
  <c r="N28" i="1"/>
  <c r="O28" i="1" s="1"/>
  <c r="Q28" i="1"/>
  <c r="A29" i="1"/>
  <c r="B29" i="1" s="1"/>
  <c r="C29" i="1"/>
  <c r="E29" i="1"/>
  <c r="D29" i="1" s="1"/>
  <c r="F29" i="1"/>
  <c r="G29" i="1"/>
  <c r="H29" i="1"/>
  <c r="I29" i="1"/>
  <c r="J29" i="1"/>
  <c r="K29" i="1"/>
  <c r="N29" i="1"/>
  <c r="O29" i="1" s="1"/>
  <c r="Q29" i="1"/>
  <c r="A30" i="1"/>
  <c r="B30" i="1"/>
  <c r="C30" i="1"/>
  <c r="E30" i="1"/>
  <c r="D30" i="1" s="1"/>
  <c r="F30" i="1"/>
  <c r="G30" i="1"/>
  <c r="H30" i="1"/>
  <c r="I30" i="1"/>
  <c r="J30" i="1"/>
  <c r="K30" i="1"/>
  <c r="N30" i="1"/>
  <c r="O30" i="1" s="1"/>
  <c r="Q30" i="1"/>
  <c r="A31" i="1"/>
  <c r="B31" i="1" s="1"/>
  <c r="C31" i="1"/>
  <c r="E31" i="1"/>
  <c r="D31" i="1" s="1"/>
  <c r="F31" i="1"/>
  <c r="G31" i="1"/>
  <c r="H31" i="1"/>
  <c r="I31" i="1"/>
  <c r="J31" i="1"/>
  <c r="K31" i="1"/>
  <c r="N31" i="1"/>
  <c r="O31" i="1" s="1"/>
  <c r="Q31" i="1"/>
  <c r="A32" i="1"/>
  <c r="B32" i="1"/>
  <c r="C32" i="1"/>
  <c r="E32" i="1"/>
  <c r="D32" i="1" s="1"/>
  <c r="F32" i="1"/>
  <c r="G32" i="1"/>
  <c r="H32" i="1"/>
  <c r="I32" i="1"/>
  <c r="J32" i="1"/>
  <c r="K32" i="1"/>
  <c r="N32" i="1"/>
  <c r="O32" i="1" s="1"/>
  <c r="Q32" i="1"/>
  <c r="A33" i="1"/>
  <c r="B33" i="1" s="1"/>
  <c r="C33" i="1"/>
  <c r="E33" i="1"/>
  <c r="D33" i="1" s="1"/>
  <c r="F33" i="1"/>
  <c r="G33" i="1"/>
  <c r="H33" i="1"/>
  <c r="I33" i="1"/>
  <c r="J33" i="1"/>
  <c r="K33" i="1"/>
  <c r="N33" i="1"/>
  <c r="O33" i="1" s="1"/>
  <c r="Q33" i="1"/>
  <c r="A34" i="1"/>
  <c r="B34" i="1"/>
  <c r="C34" i="1"/>
  <c r="E34" i="1"/>
  <c r="D34" i="1" s="1"/>
  <c r="F34" i="1"/>
  <c r="G34" i="1"/>
  <c r="H34" i="1"/>
  <c r="I34" i="1"/>
  <c r="J34" i="1"/>
  <c r="K34" i="1"/>
  <c r="N34" i="1"/>
  <c r="O34" i="1" s="1"/>
  <c r="Q34" i="1"/>
  <c r="A35" i="1"/>
  <c r="B35" i="1" s="1"/>
  <c r="C35" i="1"/>
  <c r="E35" i="1"/>
  <c r="D35" i="1" s="1"/>
  <c r="F35" i="1"/>
  <c r="G35" i="1"/>
  <c r="H35" i="1"/>
  <c r="I35" i="1"/>
  <c r="J35" i="1"/>
  <c r="K35" i="1"/>
  <c r="N35" i="1"/>
  <c r="O35" i="1"/>
  <c r="A36" i="1"/>
  <c r="B36" i="1" s="1"/>
  <c r="C36" i="1"/>
  <c r="E36" i="1"/>
  <c r="D36" i="1" s="1"/>
  <c r="F36" i="1"/>
  <c r="G36" i="1"/>
  <c r="H36" i="1"/>
  <c r="I36" i="1"/>
  <c r="J36" i="1"/>
  <c r="K36" i="1"/>
  <c r="N36" i="1"/>
  <c r="O36" i="1"/>
  <c r="A37" i="1"/>
  <c r="B37" i="1" s="1"/>
  <c r="C37" i="1"/>
  <c r="E37" i="1"/>
  <c r="D37" i="1" s="1"/>
  <c r="F37" i="1"/>
  <c r="G37" i="1"/>
  <c r="H37" i="1"/>
  <c r="I37" i="1"/>
  <c r="J37" i="1"/>
  <c r="K37" i="1"/>
  <c r="N37" i="1"/>
  <c r="O37" i="1"/>
  <c r="A38" i="1"/>
  <c r="B38" i="1" s="1"/>
  <c r="C38" i="1"/>
  <c r="E38" i="1"/>
  <c r="D38" i="1" s="1"/>
  <c r="F38" i="1"/>
  <c r="G38" i="1"/>
  <c r="H38" i="1"/>
  <c r="I38" i="1"/>
  <c r="J38" i="1"/>
  <c r="K38" i="1"/>
  <c r="N38" i="1"/>
  <c r="O38" i="1"/>
  <c r="A39" i="1"/>
  <c r="B39" i="1" s="1"/>
  <c r="C39" i="1"/>
  <c r="E39" i="1"/>
  <c r="D39" i="1" s="1"/>
  <c r="F39" i="1"/>
  <c r="G39" i="1"/>
  <c r="H39" i="1"/>
  <c r="I39" i="1"/>
  <c r="J39" i="1"/>
  <c r="K39" i="1"/>
  <c r="N39" i="1"/>
  <c r="O39" i="1" s="1"/>
  <c r="A40" i="1"/>
  <c r="B40" i="1" s="1"/>
  <c r="C40" i="1"/>
  <c r="E40" i="1"/>
  <c r="D40" i="1" s="1"/>
  <c r="F40" i="1"/>
  <c r="G40" i="1"/>
  <c r="H40" i="1"/>
  <c r="I40" i="1"/>
  <c r="J40" i="1"/>
  <c r="K40" i="1"/>
  <c r="N40" i="1"/>
  <c r="O40" i="1" s="1"/>
  <c r="Q40" i="1"/>
  <c r="A41" i="1"/>
  <c r="B41" i="1"/>
  <c r="C41" i="1"/>
  <c r="E41" i="1"/>
  <c r="D41" i="1" s="1"/>
  <c r="F41" i="1"/>
  <c r="G41" i="1"/>
  <c r="H41" i="1"/>
  <c r="I41" i="1"/>
  <c r="Q41" i="1" s="1"/>
  <c r="J41" i="1"/>
  <c r="K41" i="1"/>
  <c r="N41" i="1"/>
  <c r="O41" i="1" s="1"/>
  <c r="A42" i="1"/>
  <c r="B42" i="1" s="1"/>
  <c r="C42" i="1"/>
  <c r="E42" i="1"/>
  <c r="D42" i="1" s="1"/>
  <c r="F42" i="1"/>
  <c r="G42" i="1"/>
  <c r="H42" i="1"/>
  <c r="I42" i="1"/>
  <c r="J42" i="1"/>
  <c r="K42" i="1"/>
  <c r="N42" i="1"/>
  <c r="O42" i="1" s="1"/>
  <c r="Q42" i="1"/>
  <c r="A43" i="1"/>
  <c r="B43" i="1"/>
  <c r="C43" i="1"/>
  <c r="E43" i="1"/>
  <c r="D43" i="1" s="1"/>
  <c r="F43" i="1"/>
  <c r="G43" i="1"/>
  <c r="H43" i="1"/>
  <c r="I43" i="1"/>
  <c r="Q43" i="1" s="1"/>
  <c r="J43" i="1"/>
  <c r="K43" i="1"/>
  <c r="N43" i="1"/>
  <c r="O43" i="1" s="1"/>
  <c r="A44" i="1"/>
  <c r="B44" i="1"/>
  <c r="C44" i="1"/>
  <c r="E44" i="1"/>
  <c r="D44" i="1" s="1"/>
  <c r="F44" i="1"/>
  <c r="G44" i="1"/>
  <c r="H44" i="1"/>
  <c r="I44" i="1"/>
  <c r="J44" i="1"/>
  <c r="K44" i="1"/>
  <c r="N44" i="1"/>
  <c r="O44" i="1" s="1"/>
  <c r="Q44" i="1"/>
  <c r="A45" i="1"/>
  <c r="B45" i="1"/>
  <c r="C45" i="1"/>
  <c r="E45" i="1"/>
  <c r="D45" i="1" s="1"/>
  <c r="F45" i="1"/>
  <c r="G45" i="1"/>
  <c r="H45" i="1"/>
  <c r="I45" i="1"/>
  <c r="J45" i="1"/>
  <c r="K45" i="1"/>
  <c r="N45" i="1"/>
  <c r="O45" i="1" s="1"/>
  <c r="A46" i="1"/>
  <c r="B46" i="1"/>
  <c r="C46" i="1"/>
  <c r="E46" i="1"/>
  <c r="D46" i="1" s="1"/>
  <c r="F46" i="1"/>
  <c r="G46" i="1"/>
  <c r="H46" i="1"/>
  <c r="I46" i="1"/>
  <c r="J46" i="1"/>
  <c r="K46" i="1"/>
  <c r="N46" i="1"/>
  <c r="O46" i="1" s="1"/>
  <c r="Q46" i="1"/>
  <c r="A47" i="1"/>
  <c r="B47" i="1"/>
  <c r="C47" i="1"/>
  <c r="E47" i="1"/>
  <c r="D47" i="1" s="1"/>
  <c r="F47" i="1"/>
  <c r="G47" i="1"/>
  <c r="H47" i="1"/>
  <c r="I47" i="1"/>
  <c r="J47" i="1"/>
  <c r="K47" i="1"/>
  <c r="N47" i="1"/>
  <c r="O47" i="1" s="1"/>
  <c r="A48" i="1"/>
  <c r="B48" i="1" s="1"/>
  <c r="C48" i="1"/>
  <c r="E48" i="1"/>
  <c r="D48" i="1" s="1"/>
  <c r="F48" i="1"/>
  <c r="G48" i="1"/>
  <c r="H48" i="1"/>
  <c r="I48" i="1"/>
  <c r="J48" i="1"/>
  <c r="K48" i="1"/>
  <c r="N48" i="1"/>
  <c r="O48" i="1" s="1"/>
  <c r="Q48" i="1"/>
  <c r="A49" i="1"/>
  <c r="B49" i="1"/>
  <c r="C49" i="1"/>
  <c r="E49" i="1"/>
  <c r="D49" i="1" s="1"/>
  <c r="F49" i="1"/>
  <c r="G49" i="1"/>
  <c r="H49" i="1"/>
  <c r="I49" i="1"/>
  <c r="J49" i="1"/>
  <c r="K49" i="1"/>
  <c r="N49" i="1"/>
  <c r="O49" i="1" s="1"/>
  <c r="A50" i="1"/>
  <c r="B50" i="1"/>
  <c r="C50" i="1"/>
  <c r="E50" i="1"/>
  <c r="D50" i="1" s="1"/>
  <c r="F50" i="1"/>
  <c r="G50" i="1"/>
  <c r="H50" i="1"/>
  <c r="I50" i="1"/>
  <c r="J50" i="1"/>
  <c r="K50" i="1"/>
  <c r="N50" i="1"/>
  <c r="O50" i="1" s="1"/>
  <c r="Q50" i="1"/>
  <c r="A51" i="1"/>
  <c r="B51" i="1"/>
  <c r="C51" i="1"/>
  <c r="E51" i="1"/>
  <c r="D51" i="1" s="1"/>
  <c r="F51" i="1"/>
  <c r="G51" i="1"/>
  <c r="H51" i="1"/>
  <c r="I51" i="1"/>
  <c r="J51" i="1"/>
  <c r="K51" i="1"/>
  <c r="N51" i="1"/>
  <c r="O51" i="1" s="1"/>
  <c r="A52" i="1"/>
  <c r="B52" i="1"/>
  <c r="C52" i="1"/>
  <c r="E52" i="1"/>
  <c r="D52" i="1" s="1"/>
  <c r="F52" i="1"/>
  <c r="G52" i="1"/>
  <c r="H52" i="1"/>
  <c r="I52" i="1"/>
  <c r="J52" i="1"/>
  <c r="K52" i="1"/>
  <c r="N52" i="1"/>
  <c r="O52" i="1" s="1"/>
  <c r="Q52" i="1"/>
  <c r="A53" i="1"/>
  <c r="B53" i="1"/>
  <c r="C53" i="1"/>
  <c r="E53" i="1"/>
  <c r="D53" i="1" s="1"/>
  <c r="F53" i="1"/>
  <c r="G53" i="1"/>
  <c r="H53" i="1"/>
  <c r="I53" i="1"/>
  <c r="J53" i="1"/>
  <c r="K53" i="1"/>
  <c r="N53" i="1"/>
  <c r="O53" i="1" s="1"/>
  <c r="A54" i="1"/>
  <c r="B54" i="1"/>
  <c r="C54" i="1"/>
  <c r="E54" i="1"/>
  <c r="D54" i="1" s="1"/>
  <c r="F54" i="1"/>
  <c r="G54" i="1"/>
  <c r="H54" i="1"/>
  <c r="I54" i="1"/>
  <c r="J54" i="1"/>
  <c r="K54" i="1"/>
  <c r="N54" i="1"/>
  <c r="O54" i="1" s="1"/>
  <c r="Q54" i="1"/>
  <c r="A55" i="1"/>
  <c r="B55" i="1"/>
  <c r="C55" i="1"/>
  <c r="E55" i="1"/>
  <c r="D55" i="1" s="1"/>
  <c r="F55" i="1"/>
  <c r="G55" i="1"/>
  <c r="H55" i="1"/>
  <c r="I55" i="1"/>
  <c r="J55" i="1"/>
  <c r="K55" i="1"/>
  <c r="N55" i="1"/>
  <c r="O55" i="1" s="1"/>
  <c r="A56" i="1"/>
  <c r="B56" i="1"/>
  <c r="C56" i="1"/>
  <c r="E56" i="1"/>
  <c r="D56" i="1" s="1"/>
  <c r="G56" i="1"/>
  <c r="F56" i="1" s="1"/>
  <c r="H56" i="1"/>
  <c r="I56" i="1"/>
  <c r="K56" i="1"/>
  <c r="J56" i="1" s="1"/>
  <c r="A57" i="1"/>
  <c r="B57" i="1"/>
  <c r="C57" i="1"/>
  <c r="D57" i="1"/>
  <c r="E57" i="1"/>
  <c r="G57" i="1"/>
  <c r="F57" i="1" s="1"/>
  <c r="H57" i="1"/>
  <c r="N57" i="1" s="1"/>
  <c r="I57" i="1"/>
  <c r="K57" i="1"/>
  <c r="J57" i="1" s="1"/>
  <c r="L57" i="1"/>
  <c r="O57" i="1"/>
  <c r="P57" i="1"/>
  <c r="Q57" i="1"/>
  <c r="A58" i="1"/>
  <c r="B58" i="1"/>
  <c r="C58" i="1"/>
  <c r="D58" i="1"/>
  <c r="E58" i="1"/>
  <c r="G58" i="1"/>
  <c r="F58" i="1" s="1"/>
  <c r="H58" i="1"/>
  <c r="N58" i="1" s="1"/>
  <c r="I58" i="1"/>
  <c r="K58" i="1"/>
  <c r="J58" i="1" s="1"/>
  <c r="L58" i="1"/>
  <c r="O58" i="1"/>
  <c r="P58" i="1"/>
  <c r="Q58" i="1"/>
  <c r="A59" i="1"/>
  <c r="B59" i="1"/>
  <c r="C59" i="1"/>
  <c r="D59" i="1"/>
  <c r="E59" i="1"/>
  <c r="G59" i="1"/>
  <c r="F59" i="1" s="1"/>
  <c r="H59" i="1"/>
  <c r="N59" i="1" s="1"/>
  <c r="I59" i="1"/>
  <c r="K59" i="1"/>
  <c r="J59" i="1" s="1"/>
  <c r="L59" i="1"/>
  <c r="O59" i="1"/>
  <c r="P59" i="1"/>
  <c r="Q59" i="1"/>
  <c r="A60" i="1"/>
  <c r="B60" i="1"/>
  <c r="C60" i="1"/>
  <c r="D60" i="1"/>
  <c r="E60" i="1"/>
  <c r="G60" i="1"/>
  <c r="F60" i="1" s="1"/>
  <c r="H60" i="1"/>
  <c r="N60" i="1" s="1"/>
  <c r="I60" i="1"/>
  <c r="K60" i="1"/>
  <c r="J60" i="1" s="1"/>
  <c r="L60" i="1"/>
  <c r="O60" i="1"/>
  <c r="P60" i="1"/>
  <c r="Q60" i="1"/>
  <c r="A61" i="1"/>
  <c r="B61" i="1"/>
  <c r="C61" i="1"/>
  <c r="D61" i="1"/>
  <c r="E61" i="1"/>
  <c r="G61" i="1"/>
  <c r="F61" i="1" s="1"/>
  <c r="H61" i="1"/>
  <c r="N61" i="1" s="1"/>
  <c r="I61" i="1"/>
  <c r="K61" i="1"/>
  <c r="J61" i="1" s="1"/>
  <c r="L61" i="1"/>
  <c r="O61" i="1"/>
  <c r="P61" i="1"/>
  <c r="Q61" i="1"/>
  <c r="A62" i="1"/>
  <c r="B62" i="1"/>
  <c r="C62" i="1"/>
  <c r="D62" i="1"/>
  <c r="E62" i="1"/>
  <c r="G62" i="1"/>
  <c r="F62" i="1" s="1"/>
  <c r="H62" i="1"/>
  <c r="N62" i="1" s="1"/>
  <c r="I62" i="1"/>
  <c r="K62" i="1"/>
  <c r="J62" i="1" s="1"/>
  <c r="L62" i="1"/>
  <c r="O62" i="1"/>
  <c r="P62" i="1"/>
  <c r="Q62" i="1"/>
  <c r="A63" i="1"/>
  <c r="B63" i="1"/>
  <c r="C63" i="1"/>
  <c r="D63" i="1"/>
  <c r="E63" i="1"/>
  <c r="G63" i="1"/>
  <c r="F63" i="1" s="1"/>
  <c r="H63" i="1"/>
  <c r="N63" i="1" s="1"/>
  <c r="I63" i="1"/>
  <c r="K63" i="1"/>
  <c r="J63" i="1" s="1"/>
  <c r="L63" i="1"/>
  <c r="O63" i="1"/>
  <c r="P63" i="1"/>
  <c r="Q63" i="1"/>
  <c r="A64" i="1"/>
  <c r="B64" i="1"/>
  <c r="C64" i="1"/>
  <c r="D64" i="1"/>
  <c r="E64" i="1"/>
  <c r="G64" i="1"/>
  <c r="F64" i="1" s="1"/>
  <c r="H64" i="1"/>
  <c r="N64" i="1" s="1"/>
  <c r="I64" i="1"/>
  <c r="K64" i="1"/>
  <c r="J64" i="1" s="1"/>
  <c r="L64" i="1"/>
  <c r="O64" i="1"/>
  <c r="P64" i="1"/>
  <c r="Q64" i="1"/>
  <c r="A65" i="1"/>
  <c r="B65" i="1"/>
  <c r="C65" i="1"/>
  <c r="D65" i="1"/>
  <c r="E65" i="1"/>
  <c r="G65" i="1"/>
  <c r="F65" i="1" s="1"/>
  <c r="H65" i="1"/>
  <c r="N65" i="1" s="1"/>
  <c r="I65" i="1"/>
  <c r="K65" i="1"/>
  <c r="J65" i="1" s="1"/>
  <c r="L65" i="1"/>
  <c r="O65" i="1"/>
  <c r="P65" i="1"/>
  <c r="Q65" i="1"/>
  <c r="A66" i="1"/>
  <c r="B66" i="1"/>
  <c r="C66" i="1"/>
  <c r="D66" i="1"/>
  <c r="E66" i="1"/>
  <c r="G66" i="1"/>
  <c r="F66" i="1" s="1"/>
  <c r="H66" i="1"/>
  <c r="N66" i="1" s="1"/>
  <c r="I66" i="1"/>
  <c r="K66" i="1"/>
  <c r="J66" i="1" s="1"/>
  <c r="L66" i="1"/>
  <c r="O66" i="1"/>
  <c r="P66" i="1"/>
  <c r="Q66" i="1"/>
  <c r="A67" i="1"/>
  <c r="B67" i="1"/>
  <c r="C67" i="1"/>
  <c r="D67" i="1"/>
  <c r="E67" i="1"/>
  <c r="G67" i="1"/>
  <c r="F67" i="1" s="1"/>
  <c r="H67" i="1"/>
  <c r="N67" i="1" s="1"/>
  <c r="I67" i="1"/>
  <c r="K67" i="1"/>
  <c r="J67" i="1" s="1"/>
  <c r="L67" i="1"/>
  <c r="O67" i="1"/>
  <c r="P67" i="1"/>
  <c r="Q67" i="1"/>
  <c r="A68" i="1"/>
  <c r="B68" i="1"/>
  <c r="C68" i="1"/>
  <c r="D68" i="1"/>
  <c r="E68" i="1"/>
  <c r="G68" i="1"/>
  <c r="F68" i="1" s="1"/>
  <c r="H68" i="1"/>
  <c r="N68" i="1" s="1"/>
  <c r="I68" i="1"/>
  <c r="K68" i="1"/>
  <c r="J68" i="1" s="1"/>
  <c r="L68" i="1"/>
  <c r="O68" i="1"/>
  <c r="P68" i="1"/>
  <c r="Q68" i="1"/>
  <c r="A69" i="1"/>
  <c r="B69" i="1"/>
  <c r="C69" i="1"/>
  <c r="D69" i="1"/>
  <c r="E69" i="1"/>
  <c r="G69" i="1"/>
  <c r="F69" i="1" s="1"/>
  <c r="H69" i="1"/>
  <c r="N69" i="1" s="1"/>
  <c r="I69" i="1"/>
  <c r="K69" i="1"/>
  <c r="J69" i="1" s="1"/>
  <c r="L69" i="1"/>
  <c r="O69" i="1"/>
  <c r="P69" i="1"/>
  <c r="Q69" i="1"/>
  <c r="A70" i="1"/>
  <c r="B70" i="1"/>
  <c r="C70" i="1"/>
  <c r="D70" i="1"/>
  <c r="E70" i="1"/>
  <c r="G70" i="1"/>
  <c r="F70" i="1" s="1"/>
  <c r="H70" i="1"/>
  <c r="N70" i="1" s="1"/>
  <c r="I70" i="1"/>
  <c r="K70" i="1"/>
  <c r="J70" i="1" s="1"/>
  <c r="L70" i="1"/>
  <c r="O70" i="1"/>
  <c r="P70" i="1"/>
  <c r="Q70" i="1"/>
  <c r="A71" i="1"/>
  <c r="B71" i="1"/>
  <c r="C71" i="1"/>
  <c r="D71" i="1"/>
  <c r="E71" i="1"/>
  <c r="G71" i="1"/>
  <c r="F71" i="1" s="1"/>
  <c r="H71" i="1"/>
  <c r="N71" i="1" s="1"/>
  <c r="I71" i="1"/>
  <c r="K71" i="1"/>
  <c r="J71" i="1" s="1"/>
  <c r="L71" i="1"/>
  <c r="O71" i="1"/>
  <c r="P71" i="1"/>
  <c r="Q71" i="1"/>
  <c r="A72" i="1"/>
  <c r="B72" i="1"/>
  <c r="C72" i="1"/>
  <c r="D72" i="1"/>
  <c r="E72" i="1"/>
  <c r="G72" i="1"/>
  <c r="F72" i="1" s="1"/>
  <c r="H72" i="1"/>
  <c r="N72" i="1" s="1"/>
  <c r="I72" i="1"/>
  <c r="K72" i="1"/>
  <c r="J72" i="1" s="1"/>
  <c r="L72" i="1"/>
  <c r="O72" i="1"/>
  <c r="P72" i="1"/>
  <c r="Q72" i="1"/>
  <c r="A73" i="1"/>
  <c r="B73" i="1" s="1"/>
  <c r="C73" i="1"/>
  <c r="D73" i="1"/>
  <c r="E73" i="1"/>
  <c r="G73" i="1"/>
  <c r="F73" i="1" s="1"/>
  <c r="H73" i="1"/>
  <c r="N73" i="1" s="1"/>
  <c r="I73" i="1"/>
  <c r="K73" i="1"/>
  <c r="J73" i="1" s="1"/>
  <c r="L73" i="1"/>
  <c r="O73" i="1"/>
  <c r="P73" i="1"/>
  <c r="Q73" i="1"/>
  <c r="A74" i="1"/>
  <c r="B74" i="1" s="1"/>
  <c r="C74" i="1"/>
  <c r="E74" i="1"/>
  <c r="D74" i="1" s="1"/>
  <c r="G74" i="1"/>
  <c r="F74" i="1" s="1"/>
  <c r="H74" i="1"/>
  <c r="I74" i="1"/>
  <c r="Q74" i="1" s="1"/>
  <c r="K74" i="1"/>
  <c r="J74" i="1" s="1"/>
  <c r="L74" i="1"/>
  <c r="N74" i="1"/>
  <c r="O74" i="1"/>
  <c r="P74" i="1"/>
  <c r="A75" i="1"/>
  <c r="B75" i="1"/>
  <c r="C75" i="1"/>
  <c r="D75" i="1"/>
  <c r="E75" i="1"/>
  <c r="G75" i="1"/>
  <c r="F75" i="1" s="1"/>
  <c r="H75" i="1"/>
  <c r="N75" i="1" s="1"/>
  <c r="O75" i="1" s="1"/>
  <c r="I75" i="1"/>
  <c r="K75" i="1"/>
  <c r="J75" i="1" s="1"/>
  <c r="L75" i="1"/>
  <c r="P75" i="1"/>
  <c r="Q75" i="1"/>
  <c r="A76" i="1"/>
  <c r="B76" i="1"/>
  <c r="C76" i="1"/>
  <c r="D76" i="1"/>
  <c r="E76" i="1"/>
  <c r="G76" i="1"/>
  <c r="F76" i="1" s="1"/>
  <c r="H76" i="1"/>
  <c r="N76" i="1" s="1"/>
  <c r="O76" i="1" s="1"/>
  <c r="I76" i="1"/>
  <c r="K76" i="1"/>
  <c r="J76" i="1" s="1"/>
  <c r="L76" i="1"/>
  <c r="P76" i="1"/>
  <c r="Q76" i="1"/>
  <c r="A77" i="1"/>
  <c r="B77" i="1"/>
  <c r="C77" i="1"/>
  <c r="D77" i="1"/>
  <c r="E77" i="1"/>
  <c r="G77" i="1"/>
  <c r="F77" i="1" s="1"/>
  <c r="H77" i="1"/>
  <c r="N77" i="1" s="1"/>
  <c r="O77" i="1" s="1"/>
  <c r="I77" i="1"/>
  <c r="K77" i="1"/>
  <c r="J77" i="1" s="1"/>
  <c r="L77" i="1"/>
  <c r="P77" i="1"/>
  <c r="Q77" i="1"/>
  <c r="A78" i="1"/>
  <c r="B78" i="1"/>
  <c r="C78" i="1"/>
  <c r="D78" i="1"/>
  <c r="E78" i="1"/>
  <c r="G78" i="1"/>
  <c r="F78" i="1" s="1"/>
  <c r="H78" i="1"/>
  <c r="N78" i="1" s="1"/>
  <c r="O78" i="1" s="1"/>
  <c r="I78" i="1"/>
  <c r="K78" i="1"/>
  <c r="J78" i="1" s="1"/>
  <c r="L78" i="1"/>
  <c r="P78" i="1"/>
  <c r="Q78" i="1"/>
  <c r="A79" i="1"/>
  <c r="B79" i="1"/>
  <c r="C79" i="1"/>
  <c r="D79" i="1"/>
  <c r="E79" i="1"/>
  <c r="G79" i="1"/>
  <c r="F79" i="1" s="1"/>
  <c r="H79" i="1"/>
  <c r="N79" i="1" s="1"/>
  <c r="O79" i="1" s="1"/>
  <c r="I79" i="1"/>
  <c r="K79" i="1"/>
  <c r="J79" i="1" s="1"/>
  <c r="L79" i="1"/>
  <c r="P79" i="1"/>
  <c r="Q79" i="1"/>
  <c r="A80" i="1"/>
  <c r="B80" i="1"/>
  <c r="C80" i="1"/>
  <c r="D80" i="1"/>
  <c r="E80" i="1"/>
  <c r="G80" i="1"/>
  <c r="F80" i="1" s="1"/>
  <c r="H80" i="1"/>
  <c r="N80" i="1" s="1"/>
  <c r="O80" i="1" s="1"/>
  <c r="I80" i="1"/>
  <c r="K80" i="1"/>
  <c r="J80" i="1" s="1"/>
  <c r="L80" i="1"/>
  <c r="P80" i="1"/>
  <c r="Q80" i="1"/>
  <c r="A81" i="1"/>
  <c r="B81" i="1"/>
  <c r="C81" i="1"/>
  <c r="D81" i="1"/>
  <c r="E81" i="1"/>
  <c r="G81" i="1"/>
  <c r="F81" i="1" s="1"/>
  <c r="H81" i="1"/>
  <c r="N81" i="1" s="1"/>
  <c r="O81" i="1" s="1"/>
  <c r="I81" i="1"/>
  <c r="K81" i="1"/>
  <c r="J81" i="1" s="1"/>
  <c r="L81" i="1"/>
  <c r="P81" i="1"/>
  <c r="Q81" i="1"/>
  <c r="A82" i="1"/>
  <c r="B82" i="1"/>
  <c r="C82" i="1"/>
  <c r="D82" i="1"/>
  <c r="E82" i="1"/>
  <c r="G82" i="1"/>
  <c r="F82" i="1" s="1"/>
  <c r="H82" i="1"/>
  <c r="N82" i="1" s="1"/>
  <c r="O82" i="1" s="1"/>
  <c r="I82" i="1"/>
  <c r="K82" i="1"/>
  <c r="J82" i="1" s="1"/>
  <c r="L82" i="1"/>
  <c r="P82" i="1"/>
  <c r="Q82" i="1"/>
  <c r="A83" i="1"/>
  <c r="B83" i="1"/>
  <c r="C83" i="1"/>
  <c r="D83" i="1"/>
  <c r="E83" i="1"/>
  <c r="G83" i="1"/>
  <c r="F83" i="1" s="1"/>
  <c r="H83" i="1"/>
  <c r="N83" i="1" s="1"/>
  <c r="O83" i="1" s="1"/>
  <c r="I83" i="1"/>
  <c r="K83" i="1"/>
  <c r="J83" i="1" s="1"/>
  <c r="L83" i="1"/>
  <c r="P83" i="1"/>
  <c r="Q83" i="1"/>
  <c r="A84" i="1"/>
  <c r="B84" i="1"/>
  <c r="C84" i="1"/>
  <c r="D84" i="1"/>
  <c r="E84" i="1"/>
  <c r="G84" i="1"/>
  <c r="F84" i="1" s="1"/>
  <c r="H84" i="1"/>
  <c r="N84" i="1" s="1"/>
  <c r="O84" i="1" s="1"/>
  <c r="I84" i="1"/>
  <c r="K84" i="1"/>
  <c r="J84" i="1" s="1"/>
  <c r="L84" i="1"/>
  <c r="P84" i="1"/>
  <c r="Q84" i="1"/>
  <c r="A85" i="1"/>
  <c r="B85" i="1"/>
  <c r="C85" i="1"/>
  <c r="D85" i="1"/>
  <c r="E85" i="1"/>
  <c r="G85" i="1"/>
  <c r="F85" i="1" s="1"/>
  <c r="H85" i="1"/>
  <c r="N85" i="1" s="1"/>
  <c r="O85" i="1" s="1"/>
  <c r="I85" i="1"/>
  <c r="K85" i="1"/>
  <c r="J85" i="1" s="1"/>
  <c r="L85" i="1"/>
  <c r="P85" i="1"/>
  <c r="Q85" i="1"/>
  <c r="A86" i="1"/>
  <c r="B86" i="1"/>
  <c r="C86" i="1"/>
  <c r="D86" i="1"/>
  <c r="E86" i="1"/>
  <c r="G86" i="1"/>
  <c r="F86" i="1" s="1"/>
  <c r="H86" i="1"/>
  <c r="N86" i="1" s="1"/>
  <c r="O86" i="1" s="1"/>
  <c r="I86" i="1"/>
  <c r="K86" i="1"/>
  <c r="J86" i="1" s="1"/>
  <c r="L86" i="1"/>
  <c r="P86" i="1"/>
  <c r="Q86" i="1"/>
  <c r="A87" i="1"/>
  <c r="B87" i="1"/>
  <c r="C87" i="1"/>
  <c r="D87" i="1"/>
  <c r="E87" i="1"/>
  <c r="G87" i="1"/>
  <c r="F87" i="1" s="1"/>
  <c r="H87" i="1"/>
  <c r="N87" i="1" s="1"/>
  <c r="O87" i="1" s="1"/>
  <c r="I87" i="1"/>
  <c r="K87" i="1"/>
  <c r="J87" i="1" s="1"/>
  <c r="L87" i="1"/>
  <c r="P87" i="1"/>
  <c r="Q87" i="1"/>
  <c r="A88" i="1"/>
  <c r="B88" i="1"/>
  <c r="C88" i="1"/>
  <c r="D88" i="1"/>
  <c r="E88" i="1"/>
  <c r="G88" i="1"/>
  <c r="F88" i="1" s="1"/>
  <c r="H88" i="1"/>
  <c r="N88" i="1" s="1"/>
  <c r="O88" i="1" s="1"/>
  <c r="I88" i="1"/>
  <c r="K88" i="1"/>
  <c r="J88" i="1" s="1"/>
  <c r="L88" i="1"/>
  <c r="P88" i="1"/>
  <c r="Q88" i="1"/>
  <c r="A89" i="1"/>
  <c r="B89" i="1"/>
  <c r="C89" i="1"/>
  <c r="D89" i="1"/>
  <c r="E89" i="1"/>
  <c r="G89" i="1"/>
  <c r="F89" i="1" s="1"/>
  <c r="H89" i="1"/>
  <c r="N89" i="1" s="1"/>
  <c r="O89" i="1" s="1"/>
  <c r="I89" i="1"/>
  <c r="K89" i="1"/>
  <c r="J89" i="1" s="1"/>
  <c r="L89" i="1"/>
  <c r="P89" i="1"/>
  <c r="Q89" i="1"/>
  <c r="A90" i="1"/>
  <c r="B90" i="1"/>
  <c r="C90" i="1"/>
  <c r="D90" i="1"/>
  <c r="E90" i="1"/>
  <c r="G90" i="1"/>
  <c r="F90" i="1" s="1"/>
  <c r="H90" i="1"/>
  <c r="N90" i="1" s="1"/>
  <c r="O90" i="1" s="1"/>
  <c r="I90" i="1"/>
  <c r="K90" i="1"/>
  <c r="J90" i="1" s="1"/>
  <c r="L90" i="1"/>
  <c r="P90" i="1"/>
  <c r="Q90" i="1"/>
  <c r="A91" i="1"/>
  <c r="B91" i="1"/>
  <c r="C91" i="1"/>
  <c r="D91" i="1"/>
  <c r="E91" i="1"/>
  <c r="G91" i="1"/>
  <c r="F91" i="1" s="1"/>
  <c r="H91" i="1"/>
  <c r="N91" i="1" s="1"/>
  <c r="O91" i="1" s="1"/>
  <c r="I91" i="1"/>
  <c r="K91" i="1"/>
  <c r="J91" i="1" s="1"/>
  <c r="L91" i="1"/>
  <c r="P91" i="1"/>
  <c r="Q91" i="1"/>
  <c r="A92" i="1"/>
  <c r="B92" i="1"/>
  <c r="C92" i="1"/>
  <c r="D92" i="1"/>
  <c r="E92" i="1"/>
  <c r="G92" i="1"/>
  <c r="F92" i="1" s="1"/>
  <c r="H92" i="1"/>
  <c r="N92" i="1" s="1"/>
  <c r="O92" i="1" s="1"/>
  <c r="I92" i="1"/>
  <c r="K92" i="1"/>
  <c r="J92" i="1" s="1"/>
  <c r="L92" i="1"/>
  <c r="P92" i="1"/>
  <c r="Q92" i="1"/>
  <c r="A93" i="1"/>
  <c r="B93" i="1"/>
  <c r="C93" i="1"/>
  <c r="D93" i="1"/>
  <c r="E93" i="1"/>
  <c r="G93" i="1"/>
  <c r="F93" i="1" s="1"/>
  <c r="H93" i="1"/>
  <c r="N93" i="1" s="1"/>
  <c r="O93" i="1" s="1"/>
  <c r="I93" i="1"/>
  <c r="K93" i="1"/>
  <c r="J93" i="1" s="1"/>
  <c r="L93" i="1"/>
  <c r="P93" i="1"/>
  <c r="Q93" i="1"/>
  <c r="A94" i="1"/>
  <c r="B94" i="1"/>
  <c r="C94" i="1"/>
  <c r="D94" i="1"/>
  <c r="E94" i="1"/>
  <c r="G94" i="1"/>
  <c r="F94" i="1" s="1"/>
  <c r="H94" i="1"/>
  <c r="N94" i="1" s="1"/>
  <c r="O94" i="1" s="1"/>
  <c r="I94" i="1"/>
  <c r="K94" i="1"/>
  <c r="J94" i="1" s="1"/>
  <c r="L94" i="1"/>
  <c r="P94" i="1"/>
  <c r="Q94" i="1"/>
  <c r="A95" i="1"/>
  <c r="B95" i="1"/>
  <c r="C95" i="1"/>
  <c r="D95" i="1"/>
  <c r="E95" i="1"/>
  <c r="G95" i="1"/>
  <c r="F95" i="1" s="1"/>
  <c r="H95" i="1"/>
  <c r="N95" i="1" s="1"/>
  <c r="O95" i="1" s="1"/>
  <c r="I95" i="1"/>
  <c r="K95" i="1"/>
  <c r="J95" i="1" s="1"/>
  <c r="L95" i="1"/>
  <c r="P95" i="1"/>
  <c r="Q95" i="1"/>
  <c r="A96" i="1"/>
  <c r="B96" i="1"/>
  <c r="C96" i="1"/>
  <c r="D96" i="1"/>
  <c r="E96" i="1"/>
  <c r="G96" i="1"/>
  <c r="F96" i="1" s="1"/>
  <c r="H96" i="1"/>
  <c r="N96" i="1" s="1"/>
  <c r="O96" i="1" s="1"/>
  <c r="I96" i="1"/>
  <c r="K96" i="1"/>
  <c r="J96" i="1" s="1"/>
  <c r="L96" i="1"/>
  <c r="P96" i="1"/>
  <c r="Q96" i="1"/>
  <c r="A97" i="1"/>
  <c r="B97" i="1"/>
  <c r="C97" i="1"/>
  <c r="D97" i="1"/>
  <c r="E97" i="1"/>
  <c r="G97" i="1"/>
  <c r="F97" i="1" s="1"/>
  <c r="H97" i="1"/>
  <c r="N97" i="1" s="1"/>
  <c r="O97" i="1" s="1"/>
  <c r="I97" i="1"/>
  <c r="K97" i="1"/>
  <c r="J97" i="1" s="1"/>
  <c r="L97" i="1"/>
  <c r="P97" i="1"/>
  <c r="Q97" i="1"/>
  <c r="A98" i="1"/>
  <c r="B98" i="1"/>
  <c r="C98" i="1"/>
  <c r="D98" i="1"/>
  <c r="E98" i="1"/>
  <c r="G98" i="1"/>
  <c r="F98" i="1" s="1"/>
  <c r="H98" i="1"/>
  <c r="N98" i="1" s="1"/>
  <c r="O98" i="1" s="1"/>
  <c r="I98" i="1"/>
  <c r="K98" i="1"/>
  <c r="J98" i="1" s="1"/>
  <c r="L98" i="1"/>
  <c r="M98" i="1" s="1"/>
  <c r="P98" i="1"/>
  <c r="Q98" i="1"/>
  <c r="R98" i="1"/>
  <c r="A99" i="1"/>
  <c r="B99" i="1"/>
  <c r="C99" i="1"/>
  <c r="D99" i="1"/>
  <c r="E99" i="1"/>
  <c r="F99" i="1"/>
  <c r="G99" i="1"/>
  <c r="H99" i="1"/>
  <c r="N99" i="1" s="1"/>
  <c r="I99" i="1"/>
  <c r="J99" i="1"/>
  <c r="K99" i="1"/>
  <c r="L99" i="1"/>
  <c r="M99" i="1" s="1"/>
  <c r="P99" i="1"/>
  <c r="Q99" i="1"/>
  <c r="A100" i="1"/>
  <c r="B100" i="1"/>
  <c r="C100" i="1"/>
  <c r="D100" i="1"/>
  <c r="E100" i="1"/>
  <c r="F100" i="1"/>
  <c r="G100" i="1"/>
  <c r="H100" i="1"/>
  <c r="N100" i="1" s="1"/>
  <c r="I100" i="1"/>
  <c r="J100" i="1"/>
  <c r="K100" i="1"/>
  <c r="L100" i="1"/>
  <c r="M100" i="1" s="1"/>
  <c r="P100" i="1"/>
  <c r="Q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 s="1"/>
  <c r="N101" i="1"/>
  <c r="P101" i="1"/>
  <c r="Q101" i="1"/>
  <c r="A102" i="1"/>
  <c r="B102" i="1"/>
  <c r="C102" i="1"/>
  <c r="D102" i="1"/>
  <c r="E102" i="1"/>
  <c r="F102" i="1"/>
  <c r="G102" i="1"/>
  <c r="H102" i="1"/>
  <c r="N102" i="1" s="1"/>
  <c r="O102" i="1" s="1"/>
  <c r="I102" i="1"/>
  <c r="J102" i="1"/>
  <c r="K102" i="1"/>
  <c r="L102" i="1"/>
  <c r="M102" i="1" s="1"/>
  <c r="S102" i="1" s="1"/>
  <c r="P102" i="1"/>
  <c r="Q102" i="1"/>
  <c r="A103" i="1"/>
  <c r="B103" i="1"/>
  <c r="C103" i="1"/>
  <c r="D103" i="1"/>
  <c r="E103" i="1"/>
  <c r="F103" i="1"/>
  <c r="G103" i="1"/>
  <c r="H103" i="1"/>
  <c r="N103" i="1" s="1"/>
  <c r="I103" i="1"/>
  <c r="J103" i="1"/>
  <c r="K103" i="1"/>
  <c r="L103" i="1"/>
  <c r="M103" i="1" s="1"/>
  <c r="P103" i="1"/>
  <c r="Q103" i="1"/>
  <c r="A104" i="1"/>
  <c r="B104" i="1"/>
  <c r="C104" i="1"/>
  <c r="D104" i="1"/>
  <c r="E104" i="1"/>
  <c r="F104" i="1"/>
  <c r="G104" i="1"/>
  <c r="H104" i="1"/>
  <c r="N104" i="1" s="1"/>
  <c r="I104" i="1"/>
  <c r="J104" i="1"/>
  <c r="K104" i="1"/>
  <c r="L104" i="1"/>
  <c r="M104" i="1" s="1"/>
  <c r="P104" i="1"/>
  <c r="Q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 s="1"/>
  <c r="N105" i="1"/>
  <c r="P105" i="1"/>
  <c r="Q105" i="1"/>
  <c r="A106" i="1"/>
  <c r="B106" i="1"/>
  <c r="C106" i="1"/>
  <c r="D106" i="1"/>
  <c r="E106" i="1"/>
  <c r="F106" i="1"/>
  <c r="G106" i="1"/>
  <c r="H106" i="1"/>
  <c r="N106" i="1" s="1"/>
  <c r="O106" i="1" s="1"/>
  <c r="I106" i="1"/>
  <c r="J106" i="1"/>
  <c r="K106" i="1"/>
  <c r="L106" i="1"/>
  <c r="M106" i="1" s="1"/>
  <c r="S106" i="1" s="1"/>
  <c r="P106" i="1"/>
  <c r="Q106" i="1"/>
  <c r="R106" i="1"/>
  <c r="T106" i="1" s="1"/>
  <c r="A107" i="1"/>
  <c r="B107" i="1"/>
  <c r="C107" i="1"/>
  <c r="D107" i="1"/>
  <c r="E107" i="1"/>
  <c r="F107" i="1"/>
  <c r="G107" i="1"/>
  <c r="H107" i="1"/>
  <c r="N107" i="1" s="1"/>
  <c r="I107" i="1"/>
  <c r="J107" i="1"/>
  <c r="K107" i="1"/>
  <c r="L107" i="1"/>
  <c r="M107" i="1" s="1"/>
  <c r="P107" i="1"/>
  <c r="Q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 s="1"/>
  <c r="N108" i="1"/>
  <c r="O108" i="1" s="1"/>
  <c r="P108" i="1"/>
  <c r="Q108" i="1"/>
  <c r="R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 s="1"/>
  <c r="N109" i="1"/>
  <c r="P109" i="1"/>
  <c r="Q109" i="1"/>
  <c r="A110" i="1"/>
  <c r="B110" i="1"/>
  <c r="C110" i="1"/>
  <c r="D110" i="1"/>
  <c r="E110" i="1"/>
  <c r="F110" i="1"/>
  <c r="G110" i="1"/>
  <c r="H110" i="1"/>
  <c r="N110" i="1" s="1"/>
  <c r="O110" i="1" s="1"/>
  <c r="I110" i="1"/>
  <c r="J110" i="1"/>
  <c r="K110" i="1"/>
  <c r="L110" i="1"/>
  <c r="M110" i="1" s="1"/>
  <c r="S110" i="1" s="1"/>
  <c r="P110" i="1"/>
  <c r="Q110" i="1"/>
  <c r="A111" i="1"/>
  <c r="B111" i="1"/>
  <c r="C111" i="1"/>
  <c r="D111" i="1"/>
  <c r="E111" i="1"/>
  <c r="F111" i="1"/>
  <c r="G111" i="1"/>
  <c r="H111" i="1"/>
  <c r="N111" i="1" s="1"/>
  <c r="I111" i="1"/>
  <c r="J111" i="1"/>
  <c r="K111" i="1"/>
  <c r="L111" i="1"/>
  <c r="M111" i="1" s="1"/>
  <c r="P111" i="1"/>
  <c r="Q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 s="1"/>
  <c r="N112" i="1"/>
  <c r="O112" i="1" s="1"/>
  <c r="P112" i="1"/>
  <c r="Q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 s="1"/>
  <c r="N113" i="1"/>
  <c r="P113" i="1"/>
  <c r="Q113" i="1"/>
  <c r="A114" i="1"/>
  <c r="B114" i="1"/>
  <c r="C114" i="1"/>
  <c r="D114" i="1"/>
  <c r="E114" i="1"/>
  <c r="F114" i="1"/>
  <c r="G114" i="1"/>
  <c r="H114" i="1"/>
  <c r="N114" i="1" s="1"/>
  <c r="O114" i="1" s="1"/>
  <c r="I114" i="1"/>
  <c r="J114" i="1"/>
  <c r="K114" i="1"/>
  <c r="L114" i="1"/>
  <c r="M114" i="1" s="1"/>
  <c r="S114" i="1" s="1"/>
  <c r="P114" i="1"/>
  <c r="Q114" i="1"/>
  <c r="A115" i="1"/>
  <c r="B115" i="1"/>
  <c r="C115" i="1"/>
  <c r="D115" i="1"/>
  <c r="E115" i="1"/>
  <c r="F115" i="1"/>
  <c r="G115" i="1"/>
  <c r="H115" i="1"/>
  <c r="N115" i="1" s="1"/>
  <c r="I115" i="1"/>
  <c r="J115" i="1"/>
  <c r="K115" i="1"/>
  <c r="L115" i="1"/>
  <c r="M115" i="1" s="1"/>
  <c r="P115" i="1"/>
  <c r="Q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 s="1"/>
  <c r="N116" i="1"/>
  <c r="O116" i="1" s="1"/>
  <c r="P116" i="1"/>
  <c r="Q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 s="1"/>
  <c r="N117" i="1"/>
  <c r="P117" i="1"/>
  <c r="Q117" i="1"/>
  <c r="A118" i="1"/>
  <c r="B118" i="1"/>
  <c r="C118" i="1"/>
  <c r="D118" i="1"/>
  <c r="E118" i="1"/>
  <c r="F118" i="1"/>
  <c r="G118" i="1"/>
  <c r="H118" i="1"/>
  <c r="N118" i="1" s="1"/>
  <c r="O118" i="1" s="1"/>
  <c r="I118" i="1"/>
  <c r="J118" i="1"/>
  <c r="K118" i="1"/>
  <c r="L118" i="1"/>
  <c r="M118" i="1" s="1"/>
  <c r="S118" i="1" s="1"/>
  <c r="P118" i="1"/>
  <c r="Q118" i="1"/>
  <c r="A119" i="1"/>
  <c r="B119" i="1"/>
  <c r="C119" i="1"/>
  <c r="D119" i="1"/>
  <c r="E119" i="1"/>
  <c r="F119" i="1"/>
  <c r="G119" i="1"/>
  <c r="H119" i="1"/>
  <c r="N119" i="1" s="1"/>
  <c r="I119" i="1"/>
  <c r="J119" i="1"/>
  <c r="K119" i="1"/>
  <c r="L119" i="1"/>
  <c r="M119" i="1" s="1"/>
  <c r="P119" i="1"/>
  <c r="Q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 s="1"/>
  <c r="N120" i="1"/>
  <c r="O120" i="1" s="1"/>
  <c r="P120" i="1"/>
  <c r="Q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 s="1"/>
  <c r="N121" i="1"/>
  <c r="P121" i="1"/>
  <c r="Q121" i="1"/>
  <c r="A122" i="1"/>
  <c r="B122" i="1"/>
  <c r="C122" i="1"/>
  <c r="D122" i="1"/>
  <c r="E122" i="1"/>
  <c r="F122" i="1"/>
  <c r="G122" i="1"/>
  <c r="H122" i="1"/>
  <c r="N122" i="1" s="1"/>
  <c r="O122" i="1" s="1"/>
  <c r="I122" i="1"/>
  <c r="J122" i="1"/>
  <c r="K122" i="1"/>
  <c r="L122" i="1"/>
  <c r="M122" i="1" s="1"/>
  <c r="S122" i="1" s="1"/>
  <c r="P122" i="1"/>
  <c r="Q122" i="1"/>
  <c r="A123" i="1"/>
  <c r="B123" i="1"/>
  <c r="C123" i="1"/>
  <c r="D123" i="1"/>
  <c r="E123" i="1"/>
  <c r="F123" i="1"/>
  <c r="G123" i="1"/>
  <c r="H123" i="1"/>
  <c r="N123" i="1" s="1"/>
  <c r="I123" i="1"/>
  <c r="J123" i="1"/>
  <c r="K123" i="1"/>
  <c r="L123" i="1"/>
  <c r="M123" i="1" s="1"/>
  <c r="P123" i="1"/>
  <c r="Q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 s="1"/>
  <c r="N124" i="1"/>
  <c r="O124" i="1" s="1"/>
  <c r="P124" i="1"/>
  <c r="Q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 s="1"/>
  <c r="N125" i="1"/>
  <c r="P125" i="1"/>
  <c r="Q125" i="1"/>
  <c r="A126" i="1"/>
  <c r="B126" i="1"/>
  <c r="C126" i="1"/>
  <c r="D126" i="1"/>
  <c r="E126" i="1"/>
  <c r="F126" i="1"/>
  <c r="G126" i="1"/>
  <c r="H126" i="1"/>
  <c r="N126" i="1" s="1"/>
  <c r="O126" i="1" s="1"/>
  <c r="I126" i="1"/>
  <c r="J126" i="1"/>
  <c r="K126" i="1"/>
  <c r="L126" i="1"/>
  <c r="M126" i="1" s="1"/>
  <c r="S126" i="1" s="1"/>
  <c r="P126" i="1"/>
  <c r="Q126" i="1"/>
  <c r="A127" i="1"/>
  <c r="B127" i="1"/>
  <c r="C127" i="1"/>
  <c r="D127" i="1"/>
  <c r="E127" i="1"/>
  <c r="F127" i="1"/>
  <c r="G127" i="1"/>
  <c r="H127" i="1"/>
  <c r="N127" i="1" s="1"/>
  <c r="I127" i="1"/>
  <c r="J127" i="1"/>
  <c r="K127" i="1"/>
  <c r="L127" i="1"/>
  <c r="M127" i="1" s="1"/>
  <c r="P127" i="1"/>
  <c r="Q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 s="1"/>
  <c r="N128" i="1"/>
  <c r="O128" i="1" s="1"/>
  <c r="P128" i="1"/>
  <c r="Q128" i="1"/>
  <c r="A129" i="1"/>
  <c r="B129" i="1"/>
  <c r="C129" i="1"/>
  <c r="D129" i="1"/>
  <c r="E129" i="1"/>
  <c r="G129" i="1"/>
  <c r="F129" i="1" s="1"/>
  <c r="H129" i="1"/>
  <c r="I129" i="1"/>
  <c r="K129" i="1"/>
  <c r="J129" i="1" s="1"/>
  <c r="L129" i="1"/>
  <c r="M129" i="1" s="1"/>
  <c r="N129" i="1"/>
  <c r="O129" i="1" s="1"/>
  <c r="P129" i="1"/>
  <c r="Q129" i="1"/>
  <c r="R129" i="1"/>
  <c r="T129" i="1" s="1"/>
  <c r="S129" i="1"/>
  <c r="A130" i="1"/>
  <c r="B130" i="1"/>
  <c r="C130" i="1"/>
  <c r="D130" i="1"/>
  <c r="E130" i="1"/>
  <c r="G130" i="1"/>
  <c r="F130" i="1" s="1"/>
  <c r="H130" i="1"/>
  <c r="I130" i="1"/>
  <c r="K130" i="1"/>
  <c r="J130" i="1" s="1"/>
  <c r="L130" i="1"/>
  <c r="M130" i="1" s="1"/>
  <c r="N130" i="1"/>
  <c r="O130" i="1"/>
  <c r="P130" i="1"/>
  <c r="S130" i="1" s="1"/>
  <c r="T130" i="1" s="1"/>
  <c r="Q130" i="1"/>
  <c r="R130" i="1"/>
  <c r="A131" i="1"/>
  <c r="B131" i="1"/>
  <c r="C131" i="1"/>
  <c r="D131" i="1"/>
  <c r="E131" i="1"/>
  <c r="G131" i="1"/>
  <c r="F131" i="1" s="1"/>
  <c r="H131" i="1"/>
  <c r="N131" i="1" s="1"/>
  <c r="O131" i="1" s="1"/>
  <c r="I131" i="1"/>
  <c r="K131" i="1"/>
  <c r="J131" i="1" s="1"/>
  <c r="L131" i="1"/>
  <c r="P131" i="1"/>
  <c r="Q131" i="1"/>
  <c r="A132" i="1"/>
  <c r="B132" i="1"/>
  <c r="C132" i="1"/>
  <c r="D132" i="1"/>
  <c r="E132" i="1"/>
  <c r="G132" i="1"/>
  <c r="F132" i="1" s="1"/>
  <c r="H132" i="1"/>
  <c r="I132" i="1"/>
  <c r="K132" i="1"/>
  <c r="J132" i="1" s="1"/>
  <c r="L132" i="1"/>
  <c r="M132" i="1" s="1"/>
  <c r="N132" i="1"/>
  <c r="P132" i="1"/>
  <c r="Q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 s="1"/>
  <c r="N133" i="1"/>
  <c r="P133" i="1"/>
  <c r="Q133" i="1"/>
  <c r="A134" i="1"/>
  <c r="B134" i="1"/>
  <c r="C134" i="1"/>
  <c r="D134" i="1"/>
  <c r="E134" i="1"/>
  <c r="G134" i="1"/>
  <c r="F134" i="1" s="1"/>
  <c r="H134" i="1"/>
  <c r="I134" i="1"/>
  <c r="K134" i="1"/>
  <c r="J134" i="1" s="1"/>
  <c r="L134" i="1"/>
  <c r="M134" i="1" s="1"/>
  <c r="N134" i="1"/>
  <c r="O134" i="1"/>
  <c r="P134" i="1"/>
  <c r="S134" i="1" s="1"/>
  <c r="T134" i="1" s="1"/>
  <c r="Q134" i="1"/>
  <c r="R134" i="1"/>
  <c r="A135" i="1"/>
  <c r="B135" i="1"/>
  <c r="C135" i="1"/>
  <c r="D135" i="1"/>
  <c r="E135" i="1"/>
  <c r="G135" i="1"/>
  <c r="F135" i="1" s="1"/>
  <c r="H135" i="1"/>
  <c r="N135" i="1" s="1"/>
  <c r="O135" i="1" s="1"/>
  <c r="I135" i="1"/>
  <c r="K135" i="1"/>
  <c r="J135" i="1" s="1"/>
  <c r="L135" i="1"/>
  <c r="P135" i="1"/>
  <c r="Q135" i="1"/>
  <c r="A136" i="1"/>
  <c r="B136" i="1"/>
  <c r="C136" i="1"/>
  <c r="D136" i="1"/>
  <c r="E136" i="1"/>
  <c r="G136" i="1"/>
  <c r="F136" i="1" s="1"/>
  <c r="H136" i="1"/>
  <c r="I136" i="1"/>
  <c r="K136" i="1"/>
  <c r="J136" i="1" s="1"/>
  <c r="L136" i="1"/>
  <c r="M136" i="1" s="1"/>
  <c r="N136" i="1"/>
  <c r="P136" i="1"/>
  <c r="Q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 s="1"/>
  <c r="N137" i="1"/>
  <c r="O137" i="1" s="1"/>
  <c r="S137" i="1" s="1"/>
  <c r="P137" i="1"/>
  <c r="Q137" i="1"/>
  <c r="R137" i="1"/>
  <c r="T137" i="1" s="1"/>
  <c r="A138" i="1"/>
  <c r="B138" i="1"/>
  <c r="C138" i="1"/>
  <c r="D138" i="1"/>
  <c r="E138" i="1"/>
  <c r="G138" i="1"/>
  <c r="F138" i="1" s="1"/>
  <c r="H138" i="1"/>
  <c r="I138" i="1"/>
  <c r="K138" i="1"/>
  <c r="J138" i="1" s="1"/>
  <c r="L138" i="1"/>
  <c r="M138" i="1" s="1"/>
  <c r="N138" i="1"/>
  <c r="O138" i="1"/>
  <c r="P138" i="1"/>
  <c r="S138" i="1" s="1"/>
  <c r="Q138" i="1"/>
  <c r="R138" i="1"/>
  <c r="T138" i="1"/>
  <c r="A139" i="1"/>
  <c r="B139" i="1"/>
  <c r="C139" i="1"/>
  <c r="D139" i="1"/>
  <c r="E139" i="1"/>
  <c r="G139" i="1"/>
  <c r="F139" i="1" s="1"/>
  <c r="H139" i="1"/>
  <c r="N139" i="1" s="1"/>
  <c r="O139" i="1" s="1"/>
  <c r="I139" i="1"/>
  <c r="K139" i="1"/>
  <c r="J139" i="1" s="1"/>
  <c r="L139" i="1"/>
  <c r="P139" i="1"/>
  <c r="Q139" i="1"/>
  <c r="A140" i="1"/>
  <c r="B140" i="1"/>
  <c r="C140" i="1"/>
  <c r="D140" i="1"/>
  <c r="E140" i="1"/>
  <c r="G140" i="1"/>
  <c r="F140" i="1" s="1"/>
  <c r="H140" i="1"/>
  <c r="I140" i="1"/>
  <c r="K140" i="1"/>
  <c r="J140" i="1" s="1"/>
  <c r="L140" i="1"/>
  <c r="M140" i="1" s="1"/>
  <c r="N140" i="1"/>
  <c r="P140" i="1"/>
  <c r="Q140" i="1"/>
  <c r="A141" i="1"/>
  <c r="B141" i="1" s="1"/>
  <c r="C141" i="1"/>
  <c r="E141" i="1"/>
  <c r="D141" i="1" s="1"/>
  <c r="F141" i="1"/>
  <c r="G141" i="1"/>
  <c r="H141" i="1"/>
  <c r="I141" i="1"/>
  <c r="J141" i="1"/>
  <c r="K141" i="1"/>
  <c r="N141" i="1"/>
  <c r="O141" i="1" s="1"/>
  <c r="Q141" i="1"/>
  <c r="A142" i="1"/>
  <c r="B142" i="1" s="1"/>
  <c r="C142" i="1"/>
  <c r="E142" i="1"/>
  <c r="D142" i="1" s="1"/>
  <c r="F142" i="1"/>
  <c r="G142" i="1"/>
  <c r="H142" i="1"/>
  <c r="I142" i="1"/>
  <c r="Q142" i="1" s="1"/>
  <c r="J142" i="1"/>
  <c r="K142" i="1"/>
  <c r="N142" i="1"/>
  <c r="O142" i="1" s="1"/>
  <c r="A143" i="1"/>
  <c r="B143" i="1" s="1"/>
  <c r="C143" i="1"/>
  <c r="E143" i="1"/>
  <c r="D143" i="1" s="1"/>
  <c r="F143" i="1"/>
  <c r="G143" i="1"/>
  <c r="H143" i="1"/>
  <c r="I143" i="1"/>
  <c r="J143" i="1"/>
  <c r="K143" i="1"/>
  <c r="N143" i="1"/>
  <c r="O143" i="1" s="1"/>
  <c r="Q143" i="1"/>
  <c r="A144" i="1"/>
  <c r="B144" i="1" s="1"/>
  <c r="C144" i="1"/>
  <c r="E144" i="1"/>
  <c r="D144" i="1" s="1"/>
  <c r="F144" i="1"/>
  <c r="G144" i="1"/>
  <c r="H144" i="1"/>
  <c r="I144" i="1"/>
  <c r="Q144" i="1" s="1"/>
  <c r="J144" i="1"/>
  <c r="K144" i="1"/>
  <c r="N144" i="1"/>
  <c r="O144" i="1" s="1"/>
  <c r="A145" i="1"/>
  <c r="B145" i="1" s="1"/>
  <c r="C145" i="1"/>
  <c r="E145" i="1"/>
  <c r="D145" i="1" s="1"/>
  <c r="F145" i="1"/>
  <c r="G145" i="1"/>
  <c r="H145" i="1"/>
  <c r="I145" i="1"/>
  <c r="J145" i="1"/>
  <c r="K145" i="1"/>
  <c r="N145" i="1"/>
  <c r="O145" i="1" s="1"/>
  <c r="Q145" i="1"/>
  <c r="A146" i="1"/>
  <c r="B146" i="1" s="1"/>
  <c r="C146" i="1"/>
  <c r="E146" i="1"/>
  <c r="D146" i="1" s="1"/>
  <c r="F146" i="1"/>
  <c r="G146" i="1"/>
  <c r="H146" i="1"/>
  <c r="I146" i="1"/>
  <c r="Q146" i="1" s="1"/>
  <c r="J146" i="1"/>
  <c r="K146" i="1"/>
  <c r="N146" i="1"/>
  <c r="O146" i="1" s="1"/>
  <c r="A147" i="1"/>
  <c r="B147" i="1" s="1"/>
  <c r="C147" i="1"/>
  <c r="E147" i="1"/>
  <c r="D147" i="1" s="1"/>
  <c r="F147" i="1"/>
  <c r="G147" i="1"/>
  <c r="H147" i="1"/>
  <c r="I147" i="1"/>
  <c r="J147" i="1"/>
  <c r="K147" i="1"/>
  <c r="N147" i="1"/>
  <c r="O147" i="1" s="1"/>
  <c r="Q147" i="1"/>
  <c r="A148" i="1"/>
  <c r="B148" i="1" s="1"/>
  <c r="C148" i="1"/>
  <c r="E148" i="1"/>
  <c r="D148" i="1" s="1"/>
  <c r="F148" i="1"/>
  <c r="G148" i="1"/>
  <c r="H148" i="1"/>
  <c r="I148" i="1"/>
  <c r="Q148" i="1" s="1"/>
  <c r="J148" i="1"/>
  <c r="K148" i="1"/>
  <c r="N148" i="1"/>
  <c r="O148" i="1" s="1"/>
  <c r="A149" i="1"/>
  <c r="B149" i="1" s="1"/>
  <c r="C149" i="1"/>
  <c r="E149" i="1"/>
  <c r="D149" i="1" s="1"/>
  <c r="F149" i="1"/>
  <c r="G149" i="1"/>
  <c r="H149" i="1"/>
  <c r="I149" i="1"/>
  <c r="J149" i="1"/>
  <c r="K149" i="1"/>
  <c r="N149" i="1"/>
  <c r="O149" i="1" s="1"/>
  <c r="Q149" i="1"/>
  <c r="A150" i="1"/>
  <c r="B150" i="1" s="1"/>
  <c r="C150" i="1"/>
  <c r="E150" i="1"/>
  <c r="D150" i="1" s="1"/>
  <c r="F150" i="1"/>
  <c r="G150" i="1"/>
  <c r="H150" i="1"/>
  <c r="I150" i="1"/>
  <c r="Q150" i="1" s="1"/>
  <c r="J150" i="1"/>
  <c r="K150" i="1"/>
  <c r="N150" i="1"/>
  <c r="O150" i="1" s="1"/>
  <c r="A151" i="1"/>
  <c r="B151" i="1" s="1"/>
  <c r="C151" i="1"/>
  <c r="E151" i="1"/>
  <c r="D151" i="1" s="1"/>
  <c r="F151" i="1"/>
  <c r="G151" i="1"/>
  <c r="H151" i="1"/>
  <c r="I151" i="1"/>
  <c r="J151" i="1"/>
  <c r="K151" i="1"/>
  <c r="N151" i="1"/>
  <c r="O151" i="1" s="1"/>
  <c r="Q151" i="1"/>
  <c r="A152" i="1"/>
  <c r="B152" i="1" s="1"/>
  <c r="C152" i="1"/>
  <c r="E152" i="1"/>
  <c r="D152" i="1" s="1"/>
  <c r="F152" i="1"/>
  <c r="G152" i="1"/>
  <c r="H152" i="1"/>
  <c r="I152" i="1"/>
  <c r="Q152" i="1" s="1"/>
  <c r="J152" i="1"/>
  <c r="K152" i="1"/>
  <c r="N152" i="1"/>
  <c r="O152" i="1" s="1"/>
  <c r="A153" i="1"/>
  <c r="B153" i="1" s="1"/>
  <c r="C153" i="1"/>
  <c r="E153" i="1"/>
  <c r="D153" i="1" s="1"/>
  <c r="F153" i="1"/>
  <c r="G153" i="1"/>
  <c r="H153" i="1"/>
  <c r="I153" i="1"/>
  <c r="J153" i="1"/>
  <c r="K153" i="1"/>
  <c r="N153" i="1"/>
  <c r="O153" i="1" s="1"/>
  <c r="Q153" i="1"/>
  <c r="A154" i="1"/>
  <c r="B154" i="1" s="1"/>
  <c r="C154" i="1"/>
  <c r="E154" i="1"/>
  <c r="D154" i="1" s="1"/>
  <c r="F154" i="1"/>
  <c r="G154" i="1"/>
  <c r="H154" i="1"/>
  <c r="I154" i="1"/>
  <c r="Q154" i="1" s="1"/>
  <c r="J154" i="1"/>
  <c r="K154" i="1"/>
  <c r="N154" i="1"/>
  <c r="O154" i="1" s="1"/>
  <c r="A155" i="1"/>
  <c r="B155" i="1" s="1"/>
  <c r="C155" i="1"/>
  <c r="E155" i="1"/>
  <c r="D155" i="1" s="1"/>
  <c r="F155" i="1"/>
  <c r="G155" i="1"/>
  <c r="H155" i="1"/>
  <c r="I155" i="1"/>
  <c r="J155" i="1"/>
  <c r="K155" i="1"/>
  <c r="N155" i="1"/>
  <c r="O155" i="1" s="1"/>
  <c r="Q155" i="1"/>
  <c r="A156" i="1"/>
  <c r="B156" i="1" s="1"/>
  <c r="C156" i="1"/>
  <c r="E156" i="1"/>
  <c r="D156" i="1" s="1"/>
  <c r="F156" i="1"/>
  <c r="G156" i="1"/>
  <c r="H156" i="1"/>
  <c r="I156" i="1"/>
  <c r="Q156" i="1" s="1"/>
  <c r="J156" i="1"/>
  <c r="K156" i="1"/>
  <c r="N156" i="1"/>
  <c r="O156" i="1" s="1"/>
  <c r="A157" i="1"/>
  <c r="B157" i="1" s="1"/>
  <c r="C157" i="1"/>
  <c r="E157" i="1"/>
  <c r="D157" i="1" s="1"/>
  <c r="F157" i="1"/>
  <c r="G157" i="1"/>
  <c r="H157" i="1"/>
  <c r="I157" i="1"/>
  <c r="J157" i="1"/>
  <c r="K157" i="1"/>
  <c r="N157" i="1"/>
  <c r="O157" i="1" s="1"/>
  <c r="Q157" i="1"/>
  <c r="A158" i="1"/>
  <c r="B158" i="1" s="1"/>
  <c r="C158" i="1"/>
  <c r="E158" i="1"/>
  <c r="D158" i="1" s="1"/>
  <c r="F158" i="1"/>
  <c r="G158" i="1"/>
  <c r="H158" i="1"/>
  <c r="I158" i="1"/>
  <c r="Q158" i="1" s="1"/>
  <c r="J158" i="1"/>
  <c r="K158" i="1"/>
  <c r="N158" i="1"/>
  <c r="O158" i="1" s="1"/>
  <c r="A159" i="1"/>
  <c r="B159" i="1" s="1"/>
  <c r="C159" i="1"/>
  <c r="E159" i="1"/>
  <c r="D159" i="1" s="1"/>
  <c r="F159" i="1"/>
  <c r="G159" i="1"/>
  <c r="H159" i="1"/>
  <c r="I159" i="1"/>
  <c r="J159" i="1"/>
  <c r="K159" i="1"/>
  <c r="N159" i="1"/>
  <c r="O159" i="1" s="1"/>
  <c r="Q159" i="1"/>
  <c r="A160" i="1"/>
  <c r="B160" i="1" s="1"/>
  <c r="C160" i="1"/>
  <c r="E160" i="1"/>
  <c r="D160" i="1" s="1"/>
  <c r="F160" i="1"/>
  <c r="G160" i="1"/>
  <c r="H160" i="1"/>
  <c r="I160" i="1"/>
  <c r="Q160" i="1" s="1"/>
  <c r="J160" i="1"/>
  <c r="K160" i="1"/>
  <c r="N160" i="1"/>
  <c r="O160" i="1" s="1"/>
  <c r="A161" i="1"/>
  <c r="B161" i="1" s="1"/>
  <c r="C161" i="1"/>
  <c r="E161" i="1"/>
  <c r="D161" i="1" s="1"/>
  <c r="F161" i="1"/>
  <c r="G161" i="1"/>
  <c r="H161" i="1"/>
  <c r="I161" i="1"/>
  <c r="J161" i="1"/>
  <c r="K161" i="1"/>
  <c r="N161" i="1"/>
  <c r="O161" i="1" s="1"/>
  <c r="Q161" i="1"/>
  <c r="A162" i="1"/>
  <c r="B162" i="1" s="1"/>
  <c r="C162" i="1"/>
  <c r="E162" i="1"/>
  <c r="D162" i="1" s="1"/>
  <c r="F162" i="1"/>
  <c r="G162" i="1"/>
  <c r="H162" i="1"/>
  <c r="I162" i="1"/>
  <c r="Q162" i="1" s="1"/>
  <c r="J162" i="1"/>
  <c r="K162" i="1"/>
  <c r="N162" i="1"/>
  <c r="O162" i="1" s="1"/>
  <c r="A163" i="1"/>
  <c r="B163" i="1" s="1"/>
  <c r="C163" i="1"/>
  <c r="E163" i="1"/>
  <c r="D163" i="1" s="1"/>
  <c r="F163" i="1"/>
  <c r="G163" i="1"/>
  <c r="H163" i="1"/>
  <c r="I163" i="1"/>
  <c r="J163" i="1"/>
  <c r="K163" i="1"/>
  <c r="N163" i="1"/>
  <c r="O163" i="1" s="1"/>
  <c r="Q163" i="1"/>
  <c r="A164" i="1"/>
  <c r="B164" i="1" s="1"/>
  <c r="C164" i="1"/>
  <c r="E164" i="1"/>
  <c r="D164" i="1" s="1"/>
  <c r="F164" i="1"/>
  <c r="G164" i="1"/>
  <c r="H164" i="1"/>
  <c r="I164" i="1"/>
  <c r="Q164" i="1" s="1"/>
  <c r="J164" i="1"/>
  <c r="K164" i="1"/>
  <c r="N164" i="1"/>
  <c r="O164" i="1" s="1"/>
  <c r="A165" i="1"/>
  <c r="B165" i="1" s="1"/>
  <c r="C165" i="1"/>
  <c r="E165" i="1"/>
  <c r="D165" i="1" s="1"/>
  <c r="F165" i="1"/>
  <c r="G165" i="1"/>
  <c r="H165" i="1"/>
  <c r="I165" i="1"/>
  <c r="J165" i="1"/>
  <c r="K165" i="1"/>
  <c r="N165" i="1"/>
  <c r="O165" i="1" s="1"/>
  <c r="Q165" i="1"/>
  <c r="A166" i="1"/>
  <c r="B166" i="1"/>
  <c r="C166" i="1"/>
  <c r="E166" i="1"/>
  <c r="D166" i="1" s="1"/>
  <c r="G166" i="1"/>
  <c r="F166" i="1" s="1"/>
  <c r="H166" i="1"/>
  <c r="I166" i="1"/>
  <c r="K166" i="1"/>
  <c r="J166" i="1" s="1"/>
  <c r="N166" i="1"/>
  <c r="O166" i="1" s="1"/>
  <c r="Q166" i="1"/>
  <c r="A167" i="1"/>
  <c r="B167" i="1"/>
  <c r="C167" i="1"/>
  <c r="E167" i="1"/>
  <c r="D167" i="1" s="1"/>
  <c r="G167" i="1"/>
  <c r="F167" i="1" s="1"/>
  <c r="H167" i="1"/>
  <c r="I167" i="1"/>
  <c r="K167" i="1"/>
  <c r="J167" i="1" s="1"/>
  <c r="N167" i="1"/>
  <c r="O167" i="1" s="1"/>
  <c r="Q167" i="1"/>
  <c r="A168" i="1"/>
  <c r="B168" i="1"/>
  <c r="C168" i="1"/>
  <c r="E168" i="1"/>
  <c r="D168" i="1" s="1"/>
  <c r="G168" i="1"/>
  <c r="F168" i="1" s="1"/>
  <c r="H168" i="1"/>
  <c r="I168" i="1"/>
  <c r="K168" i="1"/>
  <c r="J168" i="1" s="1"/>
  <c r="N168" i="1"/>
  <c r="O168" i="1" s="1"/>
  <c r="Q168" i="1"/>
  <c r="A169" i="1"/>
  <c r="B169" i="1"/>
  <c r="C169" i="1"/>
  <c r="E169" i="1"/>
  <c r="D169" i="1" s="1"/>
  <c r="G169" i="1"/>
  <c r="F169" i="1" s="1"/>
  <c r="H169" i="1"/>
  <c r="I169" i="1"/>
  <c r="K169" i="1"/>
  <c r="J169" i="1" s="1"/>
  <c r="N169" i="1"/>
  <c r="O169" i="1" s="1"/>
  <c r="Q169" i="1"/>
  <c r="A170" i="1"/>
  <c r="B170" i="1"/>
  <c r="C170" i="1"/>
  <c r="E170" i="1"/>
  <c r="D170" i="1" s="1"/>
  <c r="G170" i="1"/>
  <c r="F170" i="1" s="1"/>
  <c r="H170" i="1"/>
  <c r="I170" i="1"/>
  <c r="K170" i="1"/>
  <c r="J170" i="1" s="1"/>
  <c r="N170" i="1"/>
  <c r="O170" i="1" s="1"/>
  <c r="Q170" i="1"/>
  <c r="A171" i="1"/>
  <c r="B171" i="1"/>
  <c r="C171" i="1"/>
  <c r="E171" i="1"/>
  <c r="D171" i="1" s="1"/>
  <c r="G171" i="1"/>
  <c r="F171" i="1" s="1"/>
  <c r="H171" i="1"/>
  <c r="N171" i="1" s="1"/>
  <c r="I171" i="1"/>
  <c r="K171" i="1"/>
  <c r="J171" i="1" s="1"/>
  <c r="L171" i="1"/>
  <c r="O171" i="1"/>
  <c r="P171" i="1"/>
  <c r="Q171" i="1"/>
  <c r="A172" i="1"/>
  <c r="B172" i="1" s="1"/>
  <c r="C172" i="1"/>
  <c r="D172" i="1"/>
  <c r="E172" i="1"/>
  <c r="G172" i="1"/>
  <c r="F172" i="1" s="1"/>
  <c r="H172" i="1"/>
  <c r="N172" i="1" s="1"/>
  <c r="I172" i="1"/>
  <c r="K172" i="1"/>
  <c r="J172" i="1" s="1"/>
  <c r="L172" i="1"/>
  <c r="O172" i="1"/>
  <c r="P172" i="1"/>
  <c r="Q172" i="1"/>
  <c r="A173" i="1"/>
  <c r="B173" i="1" s="1"/>
  <c r="C173" i="1"/>
  <c r="D173" i="1"/>
  <c r="E173" i="1"/>
  <c r="G173" i="1"/>
  <c r="F173" i="1" s="1"/>
  <c r="H173" i="1"/>
  <c r="N173" i="1" s="1"/>
  <c r="I173" i="1"/>
  <c r="K173" i="1"/>
  <c r="J173" i="1" s="1"/>
  <c r="L173" i="1"/>
  <c r="O173" i="1"/>
  <c r="P173" i="1"/>
  <c r="Q173" i="1"/>
  <c r="A174" i="1"/>
  <c r="B174" i="1" s="1"/>
  <c r="C174" i="1"/>
  <c r="D174" i="1"/>
  <c r="E174" i="1"/>
  <c r="G174" i="1"/>
  <c r="F174" i="1" s="1"/>
  <c r="H174" i="1"/>
  <c r="N174" i="1" s="1"/>
  <c r="I174" i="1"/>
  <c r="K174" i="1"/>
  <c r="J174" i="1" s="1"/>
  <c r="L174" i="1"/>
  <c r="O174" i="1"/>
  <c r="P174" i="1"/>
  <c r="Q174" i="1"/>
  <c r="A175" i="1"/>
  <c r="B175" i="1" s="1"/>
  <c r="C175" i="1"/>
  <c r="D175" i="1"/>
  <c r="E175" i="1"/>
  <c r="G175" i="1"/>
  <c r="F175" i="1" s="1"/>
  <c r="H175" i="1"/>
  <c r="N175" i="1" s="1"/>
  <c r="I175" i="1"/>
  <c r="K175" i="1"/>
  <c r="J175" i="1" s="1"/>
  <c r="L175" i="1"/>
  <c r="O175" i="1"/>
  <c r="P175" i="1"/>
  <c r="Q175" i="1"/>
  <c r="A176" i="1"/>
  <c r="B176" i="1" s="1"/>
  <c r="C176" i="1"/>
  <c r="D176" i="1"/>
  <c r="E176" i="1"/>
  <c r="G176" i="1"/>
  <c r="F176" i="1" s="1"/>
  <c r="H176" i="1"/>
  <c r="N176" i="1" s="1"/>
  <c r="I176" i="1"/>
  <c r="K176" i="1"/>
  <c r="J176" i="1" s="1"/>
  <c r="L176" i="1"/>
  <c r="O176" i="1"/>
  <c r="P176" i="1"/>
  <c r="Q176" i="1"/>
  <c r="A177" i="1"/>
  <c r="B177" i="1" s="1"/>
  <c r="C177" i="1"/>
  <c r="D177" i="1"/>
  <c r="E177" i="1"/>
  <c r="G177" i="1"/>
  <c r="F177" i="1" s="1"/>
  <c r="H177" i="1"/>
  <c r="N177" i="1" s="1"/>
  <c r="I177" i="1"/>
  <c r="K177" i="1"/>
  <c r="J177" i="1" s="1"/>
  <c r="L177" i="1"/>
  <c r="O177" i="1"/>
  <c r="P177" i="1"/>
  <c r="Q177" i="1"/>
  <c r="A178" i="1"/>
  <c r="B178" i="1" s="1"/>
  <c r="C178" i="1"/>
  <c r="D178" i="1"/>
  <c r="E178" i="1"/>
  <c r="G178" i="1"/>
  <c r="F178" i="1" s="1"/>
  <c r="H178" i="1"/>
  <c r="N178" i="1" s="1"/>
  <c r="I178" i="1"/>
  <c r="K178" i="1"/>
  <c r="J178" i="1" s="1"/>
  <c r="L178" i="1"/>
  <c r="O178" i="1"/>
  <c r="P178" i="1"/>
  <c r="Q178" i="1"/>
  <c r="A179" i="1"/>
  <c r="B179" i="1" s="1"/>
  <c r="C179" i="1"/>
  <c r="D179" i="1"/>
  <c r="E179" i="1"/>
  <c r="G179" i="1"/>
  <c r="F179" i="1" s="1"/>
  <c r="H179" i="1"/>
  <c r="N179" i="1" s="1"/>
  <c r="I179" i="1"/>
  <c r="K179" i="1"/>
  <c r="J179" i="1" s="1"/>
  <c r="L179" i="1"/>
  <c r="O179" i="1"/>
  <c r="P179" i="1"/>
  <c r="Q179" i="1"/>
  <c r="A180" i="1"/>
  <c r="B180" i="1" s="1"/>
  <c r="C180" i="1"/>
  <c r="D180" i="1"/>
  <c r="E180" i="1"/>
  <c r="G180" i="1"/>
  <c r="F180" i="1" s="1"/>
  <c r="H180" i="1"/>
  <c r="N180" i="1" s="1"/>
  <c r="I180" i="1"/>
  <c r="K180" i="1"/>
  <c r="J180" i="1" s="1"/>
  <c r="L180" i="1"/>
  <c r="O180" i="1"/>
  <c r="P180" i="1"/>
  <c r="Q180" i="1"/>
  <c r="A181" i="1"/>
  <c r="B181" i="1" s="1"/>
  <c r="C181" i="1"/>
  <c r="D181" i="1"/>
  <c r="E181" i="1"/>
  <c r="G181" i="1"/>
  <c r="F181" i="1" s="1"/>
  <c r="H181" i="1"/>
  <c r="N181" i="1" s="1"/>
  <c r="I181" i="1"/>
  <c r="K181" i="1"/>
  <c r="J181" i="1" s="1"/>
  <c r="L181" i="1"/>
  <c r="O181" i="1"/>
  <c r="P181" i="1"/>
  <c r="Q181" i="1"/>
  <c r="A182" i="1"/>
  <c r="B182" i="1" s="1"/>
  <c r="C182" i="1"/>
  <c r="D182" i="1"/>
  <c r="E182" i="1"/>
  <c r="G182" i="1"/>
  <c r="F182" i="1" s="1"/>
  <c r="H182" i="1"/>
  <c r="N182" i="1" s="1"/>
  <c r="I182" i="1"/>
  <c r="K182" i="1"/>
  <c r="J182" i="1" s="1"/>
  <c r="L182" i="1"/>
  <c r="O182" i="1"/>
  <c r="P182" i="1"/>
  <c r="Q182" i="1"/>
  <c r="A183" i="1"/>
  <c r="B183" i="1" s="1"/>
  <c r="C183" i="1"/>
  <c r="D183" i="1"/>
  <c r="E183" i="1"/>
  <c r="G183" i="1"/>
  <c r="F183" i="1" s="1"/>
  <c r="H183" i="1"/>
  <c r="N183" i="1" s="1"/>
  <c r="I183" i="1"/>
  <c r="K183" i="1"/>
  <c r="J183" i="1" s="1"/>
  <c r="L183" i="1"/>
  <c r="O183" i="1"/>
  <c r="P183" i="1"/>
  <c r="Q183" i="1"/>
  <c r="A184" i="1"/>
  <c r="B184" i="1" s="1"/>
  <c r="C184" i="1"/>
  <c r="D184" i="1"/>
  <c r="E184" i="1"/>
  <c r="G184" i="1"/>
  <c r="F184" i="1" s="1"/>
  <c r="H184" i="1"/>
  <c r="N184" i="1" s="1"/>
  <c r="I184" i="1"/>
  <c r="K184" i="1"/>
  <c r="J184" i="1" s="1"/>
  <c r="L184" i="1"/>
  <c r="O184" i="1"/>
  <c r="P184" i="1"/>
  <c r="Q184" i="1"/>
  <c r="A185" i="1"/>
  <c r="B185" i="1" s="1"/>
  <c r="C185" i="1"/>
  <c r="D185" i="1"/>
  <c r="E185" i="1"/>
  <c r="G185" i="1"/>
  <c r="F185" i="1" s="1"/>
  <c r="H185" i="1"/>
  <c r="N185" i="1" s="1"/>
  <c r="I185" i="1"/>
  <c r="K185" i="1"/>
  <c r="J185" i="1" s="1"/>
  <c r="L185" i="1"/>
  <c r="O185" i="1"/>
  <c r="P185" i="1"/>
  <c r="Q185" i="1"/>
  <c r="A186" i="1"/>
  <c r="B186" i="1" s="1"/>
  <c r="C186" i="1"/>
  <c r="D186" i="1"/>
  <c r="E186" i="1"/>
  <c r="G186" i="1"/>
  <c r="F186" i="1" s="1"/>
  <c r="H186" i="1"/>
  <c r="N186" i="1" s="1"/>
  <c r="I186" i="1"/>
  <c r="K186" i="1"/>
  <c r="J186" i="1" s="1"/>
  <c r="L186" i="1"/>
  <c r="O186" i="1"/>
  <c r="P186" i="1"/>
  <c r="Q186" i="1"/>
  <c r="A187" i="1"/>
  <c r="B187" i="1" s="1"/>
  <c r="C187" i="1"/>
  <c r="D187" i="1"/>
  <c r="E187" i="1"/>
  <c r="G187" i="1"/>
  <c r="F187" i="1" s="1"/>
  <c r="H187" i="1"/>
  <c r="N187" i="1" s="1"/>
  <c r="I187" i="1"/>
  <c r="K187" i="1"/>
  <c r="J187" i="1" s="1"/>
  <c r="L187" i="1"/>
  <c r="O187" i="1"/>
  <c r="P187" i="1"/>
  <c r="Q187" i="1"/>
  <c r="A188" i="1"/>
  <c r="B188" i="1" s="1"/>
  <c r="C188" i="1"/>
  <c r="D188" i="1"/>
  <c r="E188" i="1"/>
  <c r="G188" i="1"/>
  <c r="F188" i="1" s="1"/>
  <c r="H188" i="1"/>
  <c r="N188" i="1" s="1"/>
  <c r="I188" i="1"/>
  <c r="K188" i="1"/>
  <c r="J188" i="1" s="1"/>
  <c r="L188" i="1"/>
  <c r="O188" i="1"/>
  <c r="P188" i="1"/>
  <c r="Q188" i="1"/>
  <c r="A189" i="1"/>
  <c r="B189" i="1" s="1"/>
  <c r="C189" i="1"/>
  <c r="D189" i="1"/>
  <c r="E189" i="1"/>
  <c r="G189" i="1"/>
  <c r="F189" i="1" s="1"/>
  <c r="H189" i="1"/>
  <c r="N189" i="1" s="1"/>
  <c r="I189" i="1"/>
  <c r="K189" i="1"/>
  <c r="J189" i="1" s="1"/>
  <c r="L189" i="1"/>
  <c r="O189" i="1"/>
  <c r="P189" i="1"/>
  <c r="Q189" i="1"/>
  <c r="A190" i="1"/>
  <c r="B190" i="1" s="1"/>
  <c r="C190" i="1"/>
  <c r="D190" i="1"/>
  <c r="E190" i="1"/>
  <c r="G190" i="1"/>
  <c r="F190" i="1" s="1"/>
  <c r="H190" i="1"/>
  <c r="N190" i="1" s="1"/>
  <c r="I190" i="1"/>
  <c r="K190" i="1"/>
  <c r="J190" i="1" s="1"/>
  <c r="L190" i="1"/>
  <c r="O190" i="1"/>
  <c r="P190" i="1"/>
  <c r="Q190" i="1"/>
  <c r="A191" i="1"/>
  <c r="B191" i="1" s="1"/>
  <c r="C191" i="1"/>
  <c r="D191" i="1"/>
  <c r="E191" i="1"/>
  <c r="G191" i="1"/>
  <c r="F191" i="1" s="1"/>
  <c r="H191" i="1"/>
  <c r="N191" i="1" s="1"/>
  <c r="I191" i="1"/>
  <c r="K191" i="1"/>
  <c r="J191" i="1" s="1"/>
  <c r="L191" i="1"/>
  <c r="O191" i="1"/>
  <c r="P191" i="1"/>
  <c r="Q191" i="1"/>
  <c r="A192" i="1"/>
  <c r="B192" i="1" s="1"/>
  <c r="C192" i="1"/>
  <c r="D192" i="1"/>
  <c r="E192" i="1"/>
  <c r="G192" i="1"/>
  <c r="F192" i="1" s="1"/>
  <c r="H192" i="1"/>
  <c r="N192" i="1" s="1"/>
  <c r="I192" i="1"/>
  <c r="K192" i="1"/>
  <c r="J192" i="1" s="1"/>
  <c r="L192" i="1"/>
  <c r="O192" i="1"/>
  <c r="P192" i="1"/>
  <c r="Q192" i="1"/>
  <c r="A193" i="1"/>
  <c r="B193" i="1" s="1"/>
  <c r="C193" i="1"/>
  <c r="D193" i="1"/>
  <c r="E193" i="1"/>
  <c r="G193" i="1"/>
  <c r="F193" i="1" s="1"/>
  <c r="H193" i="1"/>
  <c r="N193" i="1" s="1"/>
  <c r="I193" i="1"/>
  <c r="K193" i="1"/>
  <c r="J193" i="1" s="1"/>
  <c r="L193" i="1"/>
  <c r="O193" i="1"/>
  <c r="P193" i="1"/>
  <c r="Q193" i="1"/>
  <c r="A194" i="1"/>
  <c r="B194" i="1" s="1"/>
  <c r="C194" i="1"/>
  <c r="D194" i="1"/>
  <c r="E194" i="1"/>
  <c r="G194" i="1"/>
  <c r="F194" i="1" s="1"/>
  <c r="H194" i="1"/>
  <c r="N194" i="1" s="1"/>
  <c r="I194" i="1"/>
  <c r="K194" i="1"/>
  <c r="J194" i="1" s="1"/>
  <c r="L194" i="1"/>
  <c r="O194" i="1"/>
  <c r="P194" i="1"/>
  <c r="Q194" i="1"/>
  <c r="A195" i="1"/>
  <c r="B195" i="1" s="1"/>
  <c r="C195" i="1"/>
  <c r="D195" i="1"/>
  <c r="E195" i="1"/>
  <c r="G195" i="1"/>
  <c r="F195" i="1" s="1"/>
  <c r="H195" i="1"/>
  <c r="N195" i="1" s="1"/>
  <c r="I195" i="1"/>
  <c r="K195" i="1"/>
  <c r="J195" i="1" s="1"/>
  <c r="L195" i="1"/>
  <c r="O195" i="1"/>
  <c r="P195" i="1"/>
  <c r="Q195" i="1"/>
  <c r="A196" i="1"/>
  <c r="B196" i="1" s="1"/>
  <c r="C196" i="1"/>
  <c r="D196" i="1"/>
  <c r="E196" i="1"/>
  <c r="G196" i="1"/>
  <c r="F196" i="1" s="1"/>
  <c r="H196" i="1"/>
  <c r="N196" i="1" s="1"/>
  <c r="I196" i="1"/>
  <c r="K196" i="1"/>
  <c r="J196" i="1" s="1"/>
  <c r="L196" i="1"/>
  <c r="O196" i="1"/>
  <c r="P196" i="1"/>
  <c r="Q196" i="1"/>
  <c r="A197" i="1"/>
  <c r="B197" i="1" s="1"/>
  <c r="C197" i="1"/>
  <c r="D197" i="1"/>
  <c r="E197" i="1"/>
  <c r="G197" i="1"/>
  <c r="F197" i="1" s="1"/>
  <c r="H197" i="1"/>
  <c r="N197" i="1" s="1"/>
  <c r="I197" i="1"/>
  <c r="K197" i="1"/>
  <c r="J197" i="1" s="1"/>
  <c r="L197" i="1"/>
  <c r="O197" i="1"/>
  <c r="P197" i="1"/>
  <c r="Q197" i="1"/>
  <c r="A198" i="1"/>
  <c r="B198" i="1" s="1"/>
  <c r="C198" i="1"/>
  <c r="D198" i="1"/>
  <c r="E198" i="1"/>
  <c r="G198" i="1"/>
  <c r="F198" i="1" s="1"/>
  <c r="H198" i="1"/>
  <c r="N198" i="1" s="1"/>
  <c r="I198" i="1"/>
  <c r="K198" i="1"/>
  <c r="J198" i="1" s="1"/>
  <c r="L198" i="1"/>
  <c r="O198" i="1"/>
  <c r="P198" i="1"/>
  <c r="Q198" i="1"/>
  <c r="A199" i="1"/>
  <c r="B199" i="1" s="1"/>
  <c r="C199" i="1"/>
  <c r="D199" i="1"/>
  <c r="E199" i="1"/>
  <c r="G199" i="1"/>
  <c r="F199" i="1" s="1"/>
  <c r="H199" i="1"/>
  <c r="N199" i="1" s="1"/>
  <c r="I199" i="1"/>
  <c r="K199" i="1"/>
  <c r="J199" i="1" s="1"/>
  <c r="L199" i="1"/>
  <c r="O199" i="1"/>
  <c r="P199" i="1"/>
  <c r="Q199" i="1"/>
  <c r="A200" i="1"/>
  <c r="B200" i="1" s="1"/>
  <c r="C200" i="1"/>
  <c r="D200" i="1"/>
  <c r="E200" i="1"/>
  <c r="G200" i="1"/>
  <c r="F200" i="1" s="1"/>
  <c r="H200" i="1"/>
  <c r="N200" i="1" s="1"/>
  <c r="I200" i="1"/>
  <c r="K200" i="1"/>
  <c r="J200" i="1" s="1"/>
  <c r="L200" i="1"/>
  <c r="O200" i="1"/>
  <c r="P200" i="1"/>
  <c r="Q200" i="1"/>
  <c r="A201" i="1"/>
  <c r="B201" i="1" s="1"/>
  <c r="C201" i="1"/>
  <c r="D201" i="1"/>
  <c r="E201" i="1"/>
  <c r="G201" i="1"/>
  <c r="F201" i="1" s="1"/>
  <c r="H201" i="1"/>
  <c r="N201" i="1" s="1"/>
  <c r="I201" i="1"/>
  <c r="K201" i="1"/>
  <c r="J201" i="1" s="1"/>
  <c r="L201" i="1"/>
  <c r="O201" i="1"/>
  <c r="P201" i="1"/>
  <c r="Q201" i="1"/>
  <c r="A202" i="1"/>
  <c r="B202" i="1" s="1"/>
  <c r="C202" i="1"/>
  <c r="D202" i="1"/>
  <c r="E202" i="1"/>
  <c r="G202" i="1"/>
  <c r="F202" i="1" s="1"/>
  <c r="H202" i="1"/>
  <c r="N202" i="1" s="1"/>
  <c r="I202" i="1"/>
  <c r="K202" i="1"/>
  <c r="J202" i="1" s="1"/>
  <c r="L202" i="1"/>
  <c r="O202" i="1"/>
  <c r="P202" i="1"/>
  <c r="Q202" i="1"/>
  <c r="A203" i="1"/>
  <c r="B203" i="1" s="1"/>
  <c r="C203" i="1"/>
  <c r="E203" i="1"/>
  <c r="D203" i="1" s="1"/>
  <c r="G203" i="1"/>
  <c r="F203" i="1" s="1"/>
  <c r="H203" i="1"/>
  <c r="I203" i="1"/>
  <c r="K203" i="1"/>
  <c r="J203" i="1" s="1"/>
  <c r="L203" i="1"/>
  <c r="P203" i="1"/>
  <c r="Q203" i="1"/>
  <c r="A204" i="1"/>
  <c r="B204" i="1" s="1"/>
  <c r="C204" i="1"/>
  <c r="E204" i="1"/>
  <c r="D204" i="1" s="1"/>
  <c r="G204" i="1"/>
  <c r="F204" i="1" s="1"/>
  <c r="H204" i="1"/>
  <c r="N204" i="1" s="1"/>
  <c r="O204" i="1" s="1"/>
  <c r="I204" i="1"/>
  <c r="K204" i="1"/>
  <c r="J204" i="1" s="1"/>
  <c r="L204" i="1"/>
  <c r="M204" i="1"/>
  <c r="S204" i="1" s="1"/>
  <c r="P204" i="1"/>
  <c r="Q204" i="1"/>
  <c r="A205" i="1"/>
  <c r="B205" i="1" s="1"/>
  <c r="C205" i="1"/>
  <c r="D205" i="1"/>
  <c r="E205" i="1"/>
  <c r="G205" i="1"/>
  <c r="F205" i="1" s="1"/>
  <c r="H205" i="1"/>
  <c r="N205" i="1" s="1"/>
  <c r="O205" i="1" s="1"/>
  <c r="I205" i="1"/>
  <c r="K205" i="1"/>
  <c r="J205" i="1" s="1"/>
  <c r="A206" i="1"/>
  <c r="B206" i="1" s="1"/>
  <c r="C206" i="1"/>
  <c r="E206" i="1"/>
  <c r="D206" i="1" s="1"/>
  <c r="G206" i="1"/>
  <c r="F206" i="1" s="1"/>
  <c r="H206" i="1"/>
  <c r="I206" i="1"/>
  <c r="K206" i="1"/>
  <c r="J206" i="1" s="1"/>
  <c r="P206" i="1"/>
  <c r="A207" i="1"/>
  <c r="B207" i="1" s="1"/>
  <c r="C207" i="1"/>
  <c r="E207" i="1"/>
  <c r="D207" i="1" s="1"/>
  <c r="G207" i="1"/>
  <c r="F207" i="1" s="1"/>
  <c r="H207" i="1"/>
  <c r="I207" i="1"/>
  <c r="K207" i="1"/>
  <c r="J207" i="1" s="1"/>
  <c r="L207" i="1"/>
  <c r="P207" i="1"/>
  <c r="Q207" i="1"/>
  <c r="A208" i="1"/>
  <c r="B208" i="1" s="1"/>
  <c r="C208" i="1"/>
  <c r="E208" i="1"/>
  <c r="D208" i="1" s="1"/>
  <c r="G208" i="1"/>
  <c r="F208" i="1" s="1"/>
  <c r="H208" i="1"/>
  <c r="N208" i="1" s="1"/>
  <c r="O208" i="1" s="1"/>
  <c r="I208" i="1"/>
  <c r="K208" i="1"/>
  <c r="J208" i="1" s="1"/>
  <c r="L208" i="1"/>
  <c r="M208" i="1"/>
  <c r="S208" i="1" s="1"/>
  <c r="P208" i="1"/>
  <c r="Q208" i="1"/>
  <c r="A209" i="1"/>
  <c r="B209" i="1" s="1"/>
  <c r="C209" i="1"/>
  <c r="D209" i="1"/>
  <c r="E209" i="1"/>
  <c r="G209" i="1"/>
  <c r="F209" i="1" s="1"/>
  <c r="H209" i="1"/>
  <c r="I209" i="1"/>
  <c r="K209" i="1"/>
  <c r="J209" i="1" s="1"/>
  <c r="A210" i="1"/>
  <c r="B210" i="1" s="1"/>
  <c r="C210" i="1"/>
  <c r="E210" i="1"/>
  <c r="D210" i="1" s="1"/>
  <c r="G210" i="1"/>
  <c r="F210" i="1" s="1"/>
  <c r="H210" i="1"/>
  <c r="I210" i="1"/>
  <c r="K210" i="1"/>
  <c r="J210" i="1" s="1"/>
  <c r="A211" i="1"/>
  <c r="B211" i="1" s="1"/>
  <c r="C211" i="1"/>
  <c r="E211" i="1"/>
  <c r="D211" i="1" s="1"/>
  <c r="G211" i="1"/>
  <c r="F211" i="1" s="1"/>
  <c r="H211" i="1"/>
  <c r="I211" i="1"/>
  <c r="K211" i="1"/>
  <c r="J211" i="1" s="1"/>
  <c r="L211" i="1"/>
  <c r="P211" i="1"/>
  <c r="Q211" i="1"/>
  <c r="A212" i="1"/>
  <c r="B212" i="1" s="1"/>
  <c r="C212" i="1"/>
  <c r="E212" i="1"/>
  <c r="D212" i="1" s="1"/>
  <c r="G212" i="1"/>
  <c r="F212" i="1" s="1"/>
  <c r="H212" i="1"/>
  <c r="N212" i="1" s="1"/>
  <c r="O212" i="1" s="1"/>
  <c r="I212" i="1"/>
  <c r="K212" i="1"/>
  <c r="J212" i="1" s="1"/>
  <c r="L212" i="1"/>
  <c r="P212" i="1"/>
  <c r="Q212" i="1"/>
  <c r="A213" i="1"/>
  <c r="B213" i="1" s="1"/>
  <c r="C213" i="1"/>
  <c r="D213" i="1"/>
  <c r="E213" i="1"/>
  <c r="G213" i="1"/>
  <c r="F213" i="1" s="1"/>
  <c r="H213" i="1"/>
  <c r="I213" i="1"/>
  <c r="K213" i="1"/>
  <c r="J213" i="1" s="1"/>
  <c r="A214" i="1"/>
  <c r="B214" i="1" s="1"/>
  <c r="C214" i="1"/>
  <c r="E214" i="1"/>
  <c r="D214" i="1" s="1"/>
  <c r="G214" i="1"/>
  <c r="F214" i="1" s="1"/>
  <c r="H214" i="1"/>
  <c r="I214" i="1"/>
  <c r="K214" i="1"/>
  <c r="J214" i="1" s="1"/>
  <c r="A215" i="1"/>
  <c r="B215" i="1" s="1"/>
  <c r="C215" i="1"/>
  <c r="E215" i="1"/>
  <c r="D215" i="1" s="1"/>
  <c r="G215" i="1"/>
  <c r="F215" i="1" s="1"/>
  <c r="H215" i="1"/>
  <c r="I215" i="1"/>
  <c r="K215" i="1"/>
  <c r="J215" i="1" s="1"/>
  <c r="L215" i="1"/>
  <c r="P215" i="1"/>
  <c r="Q215" i="1"/>
  <c r="A216" i="1"/>
  <c r="B216" i="1" s="1"/>
  <c r="C216" i="1"/>
  <c r="E216" i="1"/>
  <c r="D216" i="1" s="1"/>
  <c r="G216" i="1"/>
  <c r="F216" i="1" s="1"/>
  <c r="H216" i="1"/>
  <c r="N216" i="1" s="1"/>
  <c r="O216" i="1" s="1"/>
  <c r="I216" i="1"/>
  <c r="K216" i="1"/>
  <c r="J216" i="1" s="1"/>
  <c r="L216" i="1"/>
  <c r="M216" i="1"/>
  <c r="S216" i="1" s="1"/>
  <c r="P216" i="1"/>
  <c r="Q216" i="1"/>
  <c r="A217" i="1"/>
  <c r="B217" i="1" s="1"/>
  <c r="C217" i="1"/>
  <c r="D217" i="1"/>
  <c r="E217" i="1"/>
  <c r="G217" i="1"/>
  <c r="F217" i="1" s="1"/>
  <c r="H217" i="1"/>
  <c r="I217" i="1"/>
  <c r="K217" i="1"/>
  <c r="J217" i="1" s="1"/>
  <c r="A218" i="1"/>
  <c r="B218" i="1" s="1"/>
  <c r="C218" i="1"/>
  <c r="D218" i="1"/>
  <c r="E218" i="1"/>
  <c r="G218" i="1"/>
  <c r="F218" i="1" s="1"/>
  <c r="H218" i="1"/>
  <c r="I218" i="1"/>
  <c r="K218" i="1"/>
  <c r="J218" i="1" s="1"/>
  <c r="A219" i="1"/>
  <c r="B219" i="1" s="1"/>
  <c r="C219" i="1"/>
  <c r="E219" i="1"/>
  <c r="D219" i="1" s="1"/>
  <c r="G219" i="1"/>
  <c r="F219" i="1" s="1"/>
  <c r="H219" i="1"/>
  <c r="I219" i="1"/>
  <c r="K219" i="1"/>
  <c r="J219" i="1" s="1"/>
  <c r="L219" i="1"/>
  <c r="P219" i="1"/>
  <c r="Q219" i="1"/>
  <c r="A220" i="1"/>
  <c r="B220" i="1" s="1"/>
  <c r="C220" i="1"/>
  <c r="E220" i="1"/>
  <c r="D220" i="1" s="1"/>
  <c r="G220" i="1"/>
  <c r="F220" i="1" s="1"/>
  <c r="H220" i="1"/>
  <c r="N220" i="1" s="1"/>
  <c r="O220" i="1" s="1"/>
  <c r="I220" i="1"/>
  <c r="K220" i="1"/>
  <c r="J220" i="1" s="1"/>
  <c r="L220" i="1"/>
  <c r="R220" i="1" s="1"/>
  <c r="M220" i="1"/>
  <c r="P220" i="1"/>
  <c r="Q220" i="1"/>
  <c r="S220" i="1"/>
  <c r="A221" i="1"/>
  <c r="B221" i="1" s="1"/>
  <c r="C221" i="1"/>
  <c r="D221" i="1"/>
  <c r="E221" i="1"/>
  <c r="G221" i="1"/>
  <c r="F221" i="1" s="1"/>
  <c r="H221" i="1"/>
  <c r="N221" i="1" s="1"/>
  <c r="O221" i="1" s="1"/>
  <c r="I221" i="1"/>
  <c r="K221" i="1"/>
  <c r="J221" i="1" s="1"/>
  <c r="A222" i="1"/>
  <c r="B222" i="1" s="1"/>
  <c r="C222" i="1"/>
  <c r="E222" i="1"/>
  <c r="D222" i="1" s="1"/>
  <c r="G222" i="1"/>
  <c r="F222" i="1" s="1"/>
  <c r="H222" i="1"/>
  <c r="I222" i="1"/>
  <c r="K222" i="1"/>
  <c r="J222" i="1" s="1"/>
  <c r="P222" i="1"/>
  <c r="A223" i="1"/>
  <c r="B223" i="1" s="1"/>
  <c r="C223" i="1"/>
  <c r="E223" i="1"/>
  <c r="D223" i="1" s="1"/>
  <c r="G223" i="1"/>
  <c r="F223" i="1" s="1"/>
  <c r="H223" i="1"/>
  <c r="I223" i="1"/>
  <c r="K223" i="1"/>
  <c r="J223" i="1" s="1"/>
  <c r="L223" i="1"/>
  <c r="P223" i="1"/>
  <c r="Q223" i="1"/>
  <c r="A224" i="1"/>
  <c r="B224" i="1" s="1"/>
  <c r="C224" i="1"/>
  <c r="E224" i="1"/>
  <c r="D224" i="1" s="1"/>
  <c r="G224" i="1"/>
  <c r="F224" i="1" s="1"/>
  <c r="H224" i="1"/>
  <c r="N224" i="1" s="1"/>
  <c r="O224" i="1" s="1"/>
  <c r="I224" i="1"/>
  <c r="K224" i="1"/>
  <c r="J224" i="1" s="1"/>
  <c r="L224" i="1"/>
  <c r="M224" i="1"/>
  <c r="S224" i="1" s="1"/>
  <c r="P224" i="1"/>
  <c r="Q224" i="1"/>
  <c r="A225" i="1"/>
  <c r="B225" i="1" s="1"/>
  <c r="C225" i="1"/>
  <c r="D225" i="1"/>
  <c r="E225" i="1"/>
  <c r="G225" i="1"/>
  <c r="F225" i="1" s="1"/>
  <c r="H225" i="1"/>
  <c r="I225" i="1"/>
  <c r="K225" i="1"/>
  <c r="J225" i="1" s="1"/>
  <c r="A226" i="1"/>
  <c r="B226" i="1" s="1"/>
  <c r="C226" i="1"/>
  <c r="D226" i="1"/>
  <c r="E226" i="1"/>
  <c r="G226" i="1"/>
  <c r="F226" i="1" s="1"/>
  <c r="H226" i="1"/>
  <c r="I226" i="1"/>
  <c r="K226" i="1"/>
  <c r="J226" i="1" s="1"/>
  <c r="A227" i="1"/>
  <c r="B227" i="1" s="1"/>
  <c r="C227" i="1"/>
  <c r="E227" i="1"/>
  <c r="D227" i="1" s="1"/>
  <c r="G227" i="1"/>
  <c r="F227" i="1" s="1"/>
  <c r="H227" i="1"/>
  <c r="N227" i="1" s="1"/>
  <c r="O227" i="1" s="1"/>
  <c r="I227" i="1"/>
  <c r="K227" i="1"/>
  <c r="J227" i="1" s="1"/>
  <c r="L227" i="1"/>
  <c r="R227" i="1" s="1"/>
  <c r="P227" i="1"/>
  <c r="Q227" i="1"/>
  <c r="A228" i="1"/>
  <c r="B228" i="1" s="1"/>
  <c r="C228" i="1"/>
  <c r="E228" i="1"/>
  <c r="D228" i="1" s="1"/>
  <c r="G228" i="1"/>
  <c r="F228" i="1" s="1"/>
  <c r="H228" i="1"/>
  <c r="I228" i="1"/>
  <c r="K228" i="1"/>
  <c r="J228" i="1" s="1"/>
  <c r="L228" i="1"/>
  <c r="P228" i="1"/>
  <c r="Q228" i="1"/>
  <c r="A229" i="1"/>
  <c r="B229" i="1" s="1"/>
  <c r="C229" i="1"/>
  <c r="D229" i="1"/>
  <c r="E229" i="1"/>
  <c r="G229" i="1"/>
  <c r="F229" i="1" s="1"/>
  <c r="H229" i="1"/>
  <c r="I229" i="1"/>
  <c r="L229" i="1" s="1"/>
  <c r="K229" i="1"/>
  <c r="J229" i="1" s="1"/>
  <c r="A230" i="1"/>
  <c r="B230" i="1" s="1"/>
  <c r="C230" i="1"/>
  <c r="D230" i="1"/>
  <c r="E230" i="1"/>
  <c r="G230" i="1"/>
  <c r="F230" i="1" s="1"/>
  <c r="H230" i="1"/>
  <c r="I230" i="1"/>
  <c r="K230" i="1"/>
  <c r="J230" i="1" s="1"/>
  <c r="A231" i="1"/>
  <c r="B231" i="1" s="1"/>
  <c r="C231" i="1"/>
  <c r="E231" i="1"/>
  <c r="D231" i="1" s="1"/>
  <c r="G231" i="1"/>
  <c r="F231" i="1" s="1"/>
  <c r="H231" i="1"/>
  <c r="N231" i="1" s="1"/>
  <c r="O231" i="1" s="1"/>
  <c r="I231" i="1"/>
  <c r="K231" i="1"/>
  <c r="J231" i="1" s="1"/>
  <c r="L231" i="1"/>
  <c r="M231" i="1"/>
  <c r="S231" i="1" s="1"/>
  <c r="P231" i="1"/>
  <c r="Q231" i="1"/>
  <c r="A232" i="1"/>
  <c r="B232" i="1" s="1"/>
  <c r="C232" i="1"/>
  <c r="E232" i="1"/>
  <c r="D232" i="1" s="1"/>
  <c r="G232" i="1"/>
  <c r="F232" i="1" s="1"/>
  <c r="H232" i="1"/>
  <c r="I232" i="1"/>
  <c r="K232" i="1"/>
  <c r="J232" i="1" s="1"/>
  <c r="L232" i="1"/>
  <c r="P232" i="1"/>
  <c r="Q232" i="1"/>
  <c r="A233" i="1"/>
  <c r="B233" i="1" s="1"/>
  <c r="C233" i="1"/>
  <c r="E233" i="1"/>
  <c r="D233" i="1" s="1"/>
  <c r="G233" i="1"/>
  <c r="F233" i="1" s="1"/>
  <c r="H233" i="1"/>
  <c r="I233" i="1"/>
  <c r="L233" i="1" s="1"/>
  <c r="K233" i="1"/>
  <c r="J233" i="1" s="1"/>
  <c r="P233" i="1"/>
  <c r="Q233" i="1"/>
  <c r="A234" i="1"/>
  <c r="B234" i="1" s="1"/>
  <c r="C234" i="1"/>
  <c r="D234" i="1"/>
  <c r="E234" i="1"/>
  <c r="G234" i="1"/>
  <c r="F234" i="1" s="1"/>
  <c r="H234" i="1"/>
  <c r="N234" i="1" s="1"/>
  <c r="O234" i="1" s="1"/>
  <c r="I234" i="1"/>
  <c r="K234" i="1"/>
  <c r="J234" i="1" s="1"/>
  <c r="P234" i="1"/>
  <c r="A235" i="1"/>
  <c r="B235" i="1" s="1"/>
  <c r="C235" i="1"/>
  <c r="E235" i="1"/>
  <c r="D235" i="1" s="1"/>
  <c r="G235" i="1"/>
  <c r="F235" i="1" s="1"/>
  <c r="H235" i="1"/>
  <c r="N235" i="1" s="1"/>
  <c r="O235" i="1" s="1"/>
  <c r="I235" i="1"/>
  <c r="K235" i="1"/>
  <c r="J235" i="1" s="1"/>
  <c r="L235" i="1"/>
  <c r="R235" i="1" s="1"/>
  <c r="P235" i="1"/>
  <c r="Q235" i="1"/>
  <c r="A236" i="1"/>
  <c r="B236" i="1" s="1"/>
  <c r="C236" i="1"/>
  <c r="D236" i="1"/>
  <c r="E236" i="1"/>
  <c r="G236" i="1"/>
  <c r="F236" i="1" s="1"/>
  <c r="H236" i="1"/>
  <c r="N236" i="1" s="1"/>
  <c r="I236" i="1"/>
  <c r="K236" i="1"/>
  <c r="J236" i="1" s="1"/>
  <c r="O236" i="1"/>
  <c r="A237" i="1"/>
  <c r="B237" i="1" s="1"/>
  <c r="C237" i="1"/>
  <c r="E237" i="1"/>
  <c r="D237" i="1" s="1"/>
  <c r="G237" i="1"/>
  <c r="F237" i="1" s="1"/>
  <c r="H237" i="1"/>
  <c r="I237" i="1"/>
  <c r="K237" i="1"/>
  <c r="J237" i="1" s="1"/>
  <c r="P237" i="1"/>
  <c r="A238" i="1"/>
  <c r="B238" i="1" s="1"/>
  <c r="C238" i="1"/>
  <c r="E238" i="1"/>
  <c r="D238" i="1" s="1"/>
  <c r="G238" i="1"/>
  <c r="F238" i="1" s="1"/>
  <c r="H238" i="1"/>
  <c r="I238" i="1"/>
  <c r="K238" i="1"/>
  <c r="J238" i="1" s="1"/>
  <c r="L238" i="1"/>
  <c r="P238" i="1"/>
  <c r="Q238" i="1"/>
  <c r="A239" i="1"/>
  <c r="B239" i="1" s="1"/>
  <c r="C239" i="1"/>
  <c r="E239" i="1"/>
  <c r="D239" i="1" s="1"/>
  <c r="G239" i="1"/>
  <c r="F239" i="1" s="1"/>
  <c r="H239" i="1"/>
  <c r="N239" i="1" s="1"/>
  <c r="O239" i="1" s="1"/>
  <c r="I239" i="1"/>
  <c r="K239" i="1"/>
  <c r="J239" i="1" s="1"/>
  <c r="L239" i="1"/>
  <c r="M239" i="1"/>
  <c r="S239" i="1" s="1"/>
  <c r="P239" i="1"/>
  <c r="Q239" i="1"/>
  <c r="A240" i="1"/>
  <c r="B240" i="1" s="1"/>
  <c r="C240" i="1"/>
  <c r="D240" i="1"/>
  <c r="E240" i="1"/>
  <c r="G240" i="1"/>
  <c r="F240" i="1" s="1"/>
  <c r="H240" i="1"/>
  <c r="I240" i="1"/>
  <c r="K240" i="1"/>
  <c r="J240" i="1" s="1"/>
  <c r="A241" i="1"/>
  <c r="B241" i="1" s="1"/>
  <c r="C241" i="1"/>
  <c r="D241" i="1"/>
  <c r="E241" i="1"/>
  <c r="G241" i="1"/>
  <c r="F241" i="1" s="1"/>
  <c r="H241" i="1"/>
  <c r="I241" i="1"/>
  <c r="K241" i="1"/>
  <c r="J241" i="1" s="1"/>
  <c r="A242" i="1"/>
  <c r="B242" i="1" s="1"/>
  <c r="C242" i="1"/>
  <c r="E242" i="1"/>
  <c r="D242" i="1" s="1"/>
  <c r="G242" i="1"/>
  <c r="F242" i="1" s="1"/>
  <c r="H242" i="1"/>
  <c r="I242" i="1"/>
  <c r="K242" i="1"/>
  <c r="J242" i="1" s="1"/>
  <c r="L242" i="1"/>
  <c r="P242" i="1"/>
  <c r="Q242" i="1"/>
  <c r="A243" i="1"/>
  <c r="B243" i="1" s="1"/>
  <c r="C243" i="1"/>
  <c r="E243" i="1"/>
  <c r="D243" i="1" s="1"/>
  <c r="G243" i="1"/>
  <c r="F243" i="1" s="1"/>
  <c r="H243" i="1"/>
  <c r="N243" i="1" s="1"/>
  <c r="O243" i="1" s="1"/>
  <c r="I243" i="1"/>
  <c r="K243" i="1"/>
  <c r="J243" i="1" s="1"/>
  <c r="L243" i="1"/>
  <c r="R243" i="1" s="1"/>
  <c r="P243" i="1"/>
  <c r="Q243" i="1"/>
  <c r="A244" i="1"/>
  <c r="B244" i="1" s="1"/>
  <c r="C244" i="1"/>
  <c r="D244" i="1"/>
  <c r="E244" i="1"/>
  <c r="G244" i="1"/>
  <c r="F244" i="1" s="1"/>
  <c r="H244" i="1"/>
  <c r="N244" i="1" s="1"/>
  <c r="I244" i="1"/>
  <c r="K244" i="1"/>
  <c r="J244" i="1" s="1"/>
  <c r="O244" i="1"/>
  <c r="A245" i="1"/>
  <c r="B245" i="1"/>
  <c r="C245" i="1"/>
  <c r="E245" i="1"/>
  <c r="D245" i="1" s="1"/>
  <c r="G245" i="1"/>
  <c r="F245" i="1" s="1"/>
  <c r="H245" i="1"/>
  <c r="I245" i="1"/>
  <c r="L245" i="1" s="1"/>
  <c r="M245" i="1" s="1"/>
  <c r="K245" i="1"/>
  <c r="J245" i="1" s="1"/>
  <c r="N245" i="1"/>
  <c r="O245" i="1"/>
  <c r="Q245" i="1"/>
  <c r="R245" i="1"/>
  <c r="A246" i="1"/>
  <c r="B246" i="1"/>
  <c r="C246" i="1"/>
  <c r="E246" i="1"/>
  <c r="D246" i="1" s="1"/>
  <c r="F246" i="1"/>
  <c r="G246" i="1"/>
  <c r="H246" i="1"/>
  <c r="I246" i="1"/>
  <c r="L246" i="1" s="1"/>
  <c r="M246" i="1" s="1"/>
  <c r="J246" i="1"/>
  <c r="K246" i="1"/>
  <c r="N246" i="1"/>
  <c r="O246" i="1" s="1"/>
  <c r="Q246" i="1"/>
  <c r="A247" i="1"/>
  <c r="B247" i="1"/>
  <c r="C247" i="1"/>
  <c r="E247" i="1"/>
  <c r="D247" i="1" s="1"/>
  <c r="G247" i="1"/>
  <c r="F247" i="1" s="1"/>
  <c r="H247" i="1"/>
  <c r="I247" i="1"/>
  <c r="L247" i="1" s="1"/>
  <c r="M247" i="1" s="1"/>
  <c r="K247" i="1"/>
  <c r="J247" i="1" s="1"/>
  <c r="N247" i="1"/>
  <c r="O247" i="1"/>
  <c r="Q247" i="1"/>
  <c r="A248" i="1"/>
  <c r="B248" i="1"/>
  <c r="C248" i="1"/>
  <c r="E248" i="1"/>
  <c r="D248" i="1" s="1"/>
  <c r="F248" i="1"/>
  <c r="G248" i="1"/>
  <c r="H248" i="1"/>
  <c r="I248" i="1"/>
  <c r="L248" i="1" s="1"/>
  <c r="M248" i="1" s="1"/>
  <c r="J248" i="1"/>
  <c r="K248" i="1"/>
  <c r="N248" i="1"/>
  <c r="R248" i="1" s="1"/>
  <c r="Q248" i="1"/>
  <c r="A249" i="1"/>
  <c r="B249" i="1"/>
  <c r="C249" i="1"/>
  <c r="E249" i="1"/>
  <c r="D249" i="1" s="1"/>
  <c r="G249" i="1"/>
  <c r="F249" i="1" s="1"/>
  <c r="H249" i="1"/>
  <c r="I249" i="1"/>
  <c r="L249" i="1" s="1"/>
  <c r="M249" i="1" s="1"/>
  <c r="K249" i="1"/>
  <c r="J249" i="1" s="1"/>
  <c r="N249" i="1"/>
  <c r="O249" i="1"/>
  <c r="Q249" i="1"/>
  <c r="R249" i="1"/>
  <c r="A250" i="1"/>
  <c r="B250" i="1"/>
  <c r="C250" i="1"/>
  <c r="E250" i="1"/>
  <c r="D250" i="1" s="1"/>
  <c r="F250" i="1"/>
  <c r="G250" i="1"/>
  <c r="H250" i="1"/>
  <c r="I250" i="1"/>
  <c r="L250" i="1" s="1"/>
  <c r="M250" i="1" s="1"/>
  <c r="J250" i="1"/>
  <c r="K250" i="1"/>
  <c r="N250" i="1"/>
  <c r="O250" i="1" s="1"/>
  <c r="Q250" i="1"/>
  <c r="A251" i="1"/>
  <c r="B251" i="1"/>
  <c r="C251" i="1"/>
  <c r="E251" i="1"/>
  <c r="D251" i="1" s="1"/>
  <c r="G251" i="1"/>
  <c r="F251" i="1" s="1"/>
  <c r="H251" i="1"/>
  <c r="I251" i="1"/>
  <c r="L251" i="1" s="1"/>
  <c r="M251" i="1" s="1"/>
  <c r="K251" i="1"/>
  <c r="J251" i="1" s="1"/>
  <c r="N251" i="1"/>
  <c r="O251" i="1"/>
  <c r="Q251" i="1"/>
  <c r="A252" i="1"/>
  <c r="B252" i="1"/>
  <c r="C252" i="1"/>
  <c r="E252" i="1"/>
  <c r="D252" i="1" s="1"/>
  <c r="F252" i="1"/>
  <c r="G252" i="1"/>
  <c r="H252" i="1"/>
  <c r="I252" i="1"/>
  <c r="L252" i="1" s="1"/>
  <c r="M252" i="1" s="1"/>
  <c r="J252" i="1"/>
  <c r="K252" i="1"/>
  <c r="N252" i="1"/>
  <c r="R252" i="1" s="1"/>
  <c r="Q252" i="1"/>
  <c r="A253" i="1"/>
  <c r="B253" i="1"/>
  <c r="C253" i="1"/>
  <c r="E253" i="1"/>
  <c r="D253" i="1" s="1"/>
  <c r="G253" i="1"/>
  <c r="F253" i="1" s="1"/>
  <c r="H253" i="1"/>
  <c r="I253" i="1"/>
  <c r="L253" i="1" s="1"/>
  <c r="M253" i="1" s="1"/>
  <c r="K253" i="1"/>
  <c r="J253" i="1" s="1"/>
  <c r="N253" i="1"/>
  <c r="O253" i="1"/>
  <c r="Q253" i="1"/>
  <c r="R253" i="1"/>
  <c r="A254" i="1"/>
  <c r="B254" i="1"/>
  <c r="C254" i="1"/>
  <c r="E254" i="1"/>
  <c r="D254" i="1" s="1"/>
  <c r="F254" i="1"/>
  <c r="G254" i="1"/>
  <c r="H254" i="1"/>
  <c r="I254" i="1"/>
  <c r="L254" i="1" s="1"/>
  <c r="M254" i="1" s="1"/>
  <c r="J254" i="1"/>
  <c r="K254" i="1"/>
  <c r="N254" i="1"/>
  <c r="O254" i="1" s="1"/>
  <c r="Q254" i="1"/>
  <c r="A255" i="1"/>
  <c r="B255" i="1"/>
  <c r="C255" i="1"/>
  <c r="E255" i="1"/>
  <c r="D255" i="1" s="1"/>
  <c r="G255" i="1"/>
  <c r="F255" i="1" s="1"/>
  <c r="H255" i="1"/>
  <c r="I255" i="1"/>
  <c r="L255" i="1" s="1"/>
  <c r="M255" i="1" s="1"/>
  <c r="K255" i="1"/>
  <c r="J255" i="1" s="1"/>
  <c r="N255" i="1"/>
  <c r="O255" i="1"/>
  <c r="Q255" i="1"/>
  <c r="A256" i="1"/>
  <c r="B256" i="1"/>
  <c r="C256" i="1"/>
  <c r="E256" i="1"/>
  <c r="D256" i="1" s="1"/>
  <c r="F256" i="1"/>
  <c r="G256" i="1"/>
  <c r="H256" i="1"/>
  <c r="I256" i="1"/>
  <c r="L256" i="1" s="1"/>
  <c r="M256" i="1" s="1"/>
  <c r="J256" i="1"/>
  <c r="K256" i="1"/>
  <c r="N256" i="1"/>
  <c r="R256" i="1" s="1"/>
  <c r="Q256" i="1"/>
  <c r="A257" i="1"/>
  <c r="B257" i="1"/>
  <c r="C257" i="1"/>
  <c r="E257" i="1"/>
  <c r="D257" i="1" s="1"/>
  <c r="G257" i="1"/>
  <c r="F257" i="1" s="1"/>
  <c r="H257" i="1"/>
  <c r="I257" i="1"/>
  <c r="L257" i="1" s="1"/>
  <c r="M257" i="1" s="1"/>
  <c r="K257" i="1"/>
  <c r="J257" i="1" s="1"/>
  <c r="N257" i="1"/>
  <c r="O257" i="1"/>
  <c r="Q257" i="1"/>
  <c r="R257" i="1"/>
  <c r="A258" i="1"/>
  <c r="B258" i="1"/>
  <c r="C258" i="1"/>
  <c r="E258" i="1"/>
  <c r="D258" i="1" s="1"/>
  <c r="F258" i="1"/>
  <c r="G258" i="1"/>
  <c r="H258" i="1"/>
  <c r="I258" i="1"/>
  <c r="L258" i="1" s="1"/>
  <c r="M258" i="1" s="1"/>
  <c r="J258" i="1"/>
  <c r="K258" i="1"/>
  <c r="N258" i="1"/>
  <c r="O258" i="1" s="1"/>
  <c r="Q258" i="1"/>
  <c r="A259" i="1"/>
  <c r="B259" i="1"/>
  <c r="C259" i="1"/>
  <c r="E259" i="1"/>
  <c r="D259" i="1" s="1"/>
  <c r="G259" i="1"/>
  <c r="F259" i="1" s="1"/>
  <c r="H259" i="1"/>
  <c r="I259" i="1"/>
  <c r="L259" i="1" s="1"/>
  <c r="M259" i="1" s="1"/>
  <c r="K259" i="1"/>
  <c r="J259" i="1" s="1"/>
  <c r="N259" i="1"/>
  <c r="O259" i="1"/>
  <c r="Q259" i="1"/>
  <c r="A260" i="1"/>
  <c r="B260" i="1"/>
  <c r="C260" i="1"/>
  <c r="E260" i="1"/>
  <c r="D260" i="1" s="1"/>
  <c r="F260" i="1"/>
  <c r="G260" i="1"/>
  <c r="H260" i="1"/>
  <c r="I260" i="1"/>
  <c r="L260" i="1" s="1"/>
  <c r="M260" i="1" s="1"/>
  <c r="J260" i="1"/>
  <c r="K260" i="1"/>
  <c r="N260" i="1"/>
  <c r="R260" i="1" s="1"/>
  <c r="Q260" i="1"/>
  <c r="A261" i="1"/>
  <c r="B261" i="1"/>
  <c r="C261" i="1"/>
  <c r="E261" i="1"/>
  <c r="D261" i="1" s="1"/>
  <c r="G261" i="1"/>
  <c r="F261" i="1" s="1"/>
  <c r="H261" i="1"/>
  <c r="I261" i="1"/>
  <c r="L261" i="1" s="1"/>
  <c r="M261" i="1" s="1"/>
  <c r="K261" i="1"/>
  <c r="J261" i="1" s="1"/>
  <c r="N261" i="1"/>
  <c r="O261" i="1"/>
  <c r="Q261" i="1"/>
  <c r="R261" i="1"/>
  <c r="A262" i="1"/>
  <c r="B262" i="1"/>
  <c r="C262" i="1"/>
  <c r="E262" i="1"/>
  <c r="D262" i="1" s="1"/>
  <c r="F262" i="1"/>
  <c r="G262" i="1"/>
  <c r="H262" i="1"/>
  <c r="I262" i="1"/>
  <c r="L262" i="1" s="1"/>
  <c r="M262" i="1" s="1"/>
  <c r="J262" i="1"/>
  <c r="K262" i="1"/>
  <c r="N262" i="1"/>
  <c r="O262" i="1" s="1"/>
  <c r="Q262" i="1"/>
  <c r="A263" i="1"/>
  <c r="B263" i="1"/>
  <c r="C263" i="1"/>
  <c r="E263" i="1"/>
  <c r="D263" i="1" s="1"/>
  <c r="G263" i="1"/>
  <c r="F263" i="1" s="1"/>
  <c r="H263" i="1"/>
  <c r="I263" i="1"/>
  <c r="L263" i="1" s="1"/>
  <c r="M263" i="1" s="1"/>
  <c r="K263" i="1"/>
  <c r="J263" i="1" s="1"/>
  <c r="N263" i="1"/>
  <c r="O263" i="1" s="1"/>
  <c r="Q263" i="1"/>
  <c r="A264" i="1"/>
  <c r="B264" i="1"/>
  <c r="C264" i="1"/>
  <c r="E264" i="1"/>
  <c r="D264" i="1" s="1"/>
  <c r="G264" i="1"/>
  <c r="F264" i="1" s="1"/>
  <c r="H264" i="1"/>
  <c r="I264" i="1"/>
  <c r="K264" i="1"/>
  <c r="J264" i="1" s="1"/>
  <c r="N264" i="1"/>
  <c r="O264" i="1" s="1"/>
  <c r="A265" i="1"/>
  <c r="B265" i="1"/>
  <c r="C265" i="1"/>
  <c r="E265" i="1"/>
  <c r="D265" i="1" s="1"/>
  <c r="G265" i="1"/>
  <c r="F265" i="1" s="1"/>
  <c r="H265" i="1"/>
  <c r="I265" i="1"/>
  <c r="K265" i="1"/>
  <c r="J265" i="1" s="1"/>
  <c r="N265" i="1"/>
  <c r="O265" i="1" s="1"/>
  <c r="A266" i="1"/>
  <c r="B266" i="1"/>
  <c r="C266" i="1"/>
  <c r="E266" i="1"/>
  <c r="D266" i="1" s="1"/>
  <c r="G266" i="1"/>
  <c r="F266" i="1" s="1"/>
  <c r="H266" i="1"/>
  <c r="I266" i="1"/>
  <c r="K266" i="1"/>
  <c r="J266" i="1" s="1"/>
  <c r="N266" i="1"/>
  <c r="O266" i="1" s="1"/>
  <c r="A267" i="1"/>
  <c r="B267" i="1"/>
  <c r="C267" i="1"/>
  <c r="E267" i="1"/>
  <c r="D267" i="1" s="1"/>
  <c r="G267" i="1"/>
  <c r="F267" i="1" s="1"/>
  <c r="H267" i="1"/>
  <c r="I267" i="1"/>
  <c r="K267" i="1"/>
  <c r="J267" i="1" s="1"/>
  <c r="N267" i="1"/>
  <c r="O267" i="1" s="1"/>
  <c r="A268" i="1"/>
  <c r="B268" i="1"/>
  <c r="C268" i="1"/>
  <c r="E268" i="1"/>
  <c r="D268" i="1" s="1"/>
  <c r="G268" i="1"/>
  <c r="F268" i="1" s="1"/>
  <c r="H268" i="1"/>
  <c r="I268" i="1"/>
  <c r="K268" i="1"/>
  <c r="J268" i="1" s="1"/>
  <c r="N268" i="1"/>
  <c r="O268" i="1" s="1"/>
  <c r="A269" i="1"/>
  <c r="B269" i="1"/>
  <c r="C269" i="1"/>
  <c r="E269" i="1"/>
  <c r="D269" i="1" s="1"/>
  <c r="G269" i="1"/>
  <c r="F269" i="1" s="1"/>
  <c r="H269" i="1"/>
  <c r="I269" i="1"/>
  <c r="K269" i="1"/>
  <c r="J269" i="1" s="1"/>
  <c r="N269" i="1"/>
  <c r="O269" i="1" s="1"/>
  <c r="A270" i="1"/>
  <c r="B270" i="1"/>
  <c r="C270" i="1"/>
  <c r="E270" i="1"/>
  <c r="D270" i="1" s="1"/>
  <c r="G270" i="1"/>
  <c r="F270" i="1" s="1"/>
  <c r="H270" i="1"/>
  <c r="I270" i="1"/>
  <c r="K270" i="1"/>
  <c r="J270" i="1" s="1"/>
  <c r="N270" i="1"/>
  <c r="O270" i="1" s="1"/>
  <c r="A271" i="1"/>
  <c r="B271" i="1"/>
  <c r="C271" i="1"/>
  <c r="E271" i="1"/>
  <c r="D271" i="1" s="1"/>
  <c r="G271" i="1"/>
  <c r="F271" i="1" s="1"/>
  <c r="H271" i="1"/>
  <c r="I271" i="1"/>
  <c r="K271" i="1"/>
  <c r="J271" i="1" s="1"/>
  <c r="N271" i="1"/>
  <c r="O271" i="1" s="1"/>
  <c r="A272" i="1"/>
  <c r="B272" i="1" s="1"/>
  <c r="C272" i="1"/>
  <c r="E272" i="1"/>
  <c r="D272" i="1" s="1"/>
  <c r="G272" i="1"/>
  <c r="F272" i="1" s="1"/>
  <c r="H272" i="1"/>
  <c r="N272" i="1" s="1"/>
  <c r="O272" i="1" s="1"/>
  <c r="I272" i="1"/>
  <c r="K272" i="1"/>
  <c r="J272" i="1" s="1"/>
  <c r="L272" i="1"/>
  <c r="M272" i="1" s="1"/>
  <c r="S272" i="1" s="1"/>
  <c r="P272" i="1"/>
  <c r="Q272" i="1"/>
  <c r="A273" i="1"/>
  <c r="B273" i="1" s="1"/>
  <c r="C273" i="1"/>
  <c r="D273" i="1"/>
  <c r="E273" i="1"/>
  <c r="G273" i="1"/>
  <c r="F273" i="1" s="1"/>
  <c r="H273" i="1"/>
  <c r="N273" i="1" s="1"/>
  <c r="O273" i="1" s="1"/>
  <c r="I273" i="1"/>
  <c r="K273" i="1"/>
  <c r="J273" i="1" s="1"/>
  <c r="L273" i="1"/>
  <c r="M273" i="1" s="1"/>
  <c r="P273" i="1"/>
  <c r="Q273" i="1"/>
  <c r="A274" i="1"/>
  <c r="B274" i="1" s="1"/>
  <c r="C274" i="1"/>
  <c r="D274" i="1"/>
  <c r="E274" i="1"/>
  <c r="G274" i="1"/>
  <c r="F274" i="1" s="1"/>
  <c r="H274" i="1"/>
  <c r="N274" i="1" s="1"/>
  <c r="O274" i="1" s="1"/>
  <c r="I274" i="1"/>
  <c r="K274" i="1"/>
  <c r="J274" i="1" s="1"/>
  <c r="L274" i="1"/>
  <c r="M274" i="1" s="1"/>
  <c r="P274" i="1"/>
  <c r="Q274" i="1"/>
  <c r="A275" i="1"/>
  <c r="B275" i="1" s="1"/>
  <c r="C275" i="1"/>
  <c r="D275" i="1"/>
  <c r="E275" i="1"/>
  <c r="G275" i="1"/>
  <c r="F275" i="1" s="1"/>
  <c r="H275" i="1"/>
  <c r="N275" i="1" s="1"/>
  <c r="O275" i="1" s="1"/>
  <c r="I275" i="1"/>
  <c r="K275" i="1"/>
  <c r="J275" i="1" s="1"/>
  <c r="L275" i="1"/>
  <c r="M275" i="1" s="1"/>
  <c r="S275" i="1" s="1"/>
  <c r="P275" i="1"/>
  <c r="Q275" i="1"/>
  <c r="A276" i="1"/>
  <c r="B276" i="1" s="1"/>
  <c r="C276" i="1"/>
  <c r="D276" i="1"/>
  <c r="E276" i="1"/>
  <c r="G276" i="1"/>
  <c r="F276" i="1" s="1"/>
  <c r="H276" i="1"/>
  <c r="N276" i="1" s="1"/>
  <c r="O276" i="1" s="1"/>
  <c r="I276" i="1"/>
  <c r="K276" i="1"/>
  <c r="J276" i="1" s="1"/>
  <c r="L276" i="1"/>
  <c r="M276" i="1" s="1"/>
  <c r="S276" i="1" s="1"/>
  <c r="P276" i="1"/>
  <c r="Q276" i="1"/>
  <c r="A277" i="1"/>
  <c r="B277" i="1" s="1"/>
  <c r="C277" i="1"/>
  <c r="D277" i="1"/>
  <c r="E277" i="1"/>
  <c r="G277" i="1"/>
  <c r="F277" i="1" s="1"/>
  <c r="H277" i="1"/>
  <c r="N277" i="1" s="1"/>
  <c r="O277" i="1" s="1"/>
  <c r="I277" i="1"/>
  <c r="K277" i="1"/>
  <c r="J277" i="1" s="1"/>
  <c r="L277" i="1"/>
  <c r="M277" i="1" s="1"/>
  <c r="P277" i="1"/>
  <c r="Q277" i="1"/>
  <c r="A278" i="1"/>
  <c r="B278" i="1" s="1"/>
  <c r="C278" i="1"/>
  <c r="D278" i="1"/>
  <c r="E278" i="1"/>
  <c r="G278" i="1"/>
  <c r="F278" i="1" s="1"/>
  <c r="H278" i="1"/>
  <c r="N278" i="1" s="1"/>
  <c r="O278" i="1" s="1"/>
  <c r="I278" i="1"/>
  <c r="K278" i="1"/>
  <c r="J278" i="1" s="1"/>
  <c r="L278" i="1"/>
  <c r="M278" i="1" s="1"/>
  <c r="P278" i="1"/>
  <c r="Q278" i="1"/>
  <c r="A279" i="1"/>
  <c r="B279" i="1" s="1"/>
  <c r="C279" i="1"/>
  <c r="D279" i="1"/>
  <c r="E279" i="1"/>
  <c r="G279" i="1"/>
  <c r="F279" i="1" s="1"/>
  <c r="H279" i="1"/>
  <c r="N279" i="1" s="1"/>
  <c r="O279" i="1" s="1"/>
  <c r="I279" i="1"/>
  <c r="K279" i="1"/>
  <c r="J279" i="1" s="1"/>
  <c r="L279" i="1"/>
  <c r="M279" i="1" s="1"/>
  <c r="S279" i="1" s="1"/>
  <c r="P279" i="1"/>
  <c r="Q279" i="1"/>
  <c r="A280" i="1"/>
  <c r="B280" i="1" s="1"/>
  <c r="C280" i="1"/>
  <c r="D280" i="1"/>
  <c r="E280" i="1"/>
  <c r="G280" i="1"/>
  <c r="F280" i="1" s="1"/>
  <c r="H280" i="1"/>
  <c r="N280" i="1" s="1"/>
  <c r="O280" i="1" s="1"/>
  <c r="I280" i="1"/>
  <c r="K280" i="1"/>
  <c r="J280" i="1" s="1"/>
  <c r="L280" i="1"/>
  <c r="M280" i="1" s="1"/>
  <c r="S280" i="1" s="1"/>
  <c r="P280" i="1"/>
  <c r="Q280" i="1"/>
  <c r="A281" i="1"/>
  <c r="B281" i="1" s="1"/>
  <c r="C281" i="1"/>
  <c r="D281" i="1"/>
  <c r="E281" i="1"/>
  <c r="G281" i="1"/>
  <c r="F281" i="1" s="1"/>
  <c r="H281" i="1"/>
  <c r="N281" i="1" s="1"/>
  <c r="O281" i="1" s="1"/>
  <c r="I281" i="1"/>
  <c r="K281" i="1"/>
  <c r="J281" i="1" s="1"/>
  <c r="L281" i="1"/>
  <c r="M281" i="1" s="1"/>
  <c r="P281" i="1"/>
  <c r="Q281" i="1"/>
  <c r="A282" i="1"/>
  <c r="B282" i="1" s="1"/>
  <c r="C282" i="1"/>
  <c r="D282" i="1"/>
  <c r="E282" i="1"/>
  <c r="G282" i="1"/>
  <c r="F282" i="1" s="1"/>
  <c r="H282" i="1"/>
  <c r="N282" i="1" s="1"/>
  <c r="O282" i="1" s="1"/>
  <c r="I282" i="1"/>
  <c r="K282" i="1"/>
  <c r="J282" i="1" s="1"/>
  <c r="L282" i="1"/>
  <c r="M282" i="1" s="1"/>
  <c r="P282" i="1"/>
  <c r="Q282" i="1"/>
  <c r="A283" i="1"/>
  <c r="B283" i="1" s="1"/>
  <c r="C283" i="1"/>
  <c r="D283" i="1"/>
  <c r="E283" i="1"/>
  <c r="G283" i="1"/>
  <c r="F283" i="1" s="1"/>
  <c r="H283" i="1"/>
  <c r="N283" i="1" s="1"/>
  <c r="O283" i="1" s="1"/>
  <c r="I283" i="1"/>
  <c r="K283" i="1"/>
  <c r="J283" i="1" s="1"/>
  <c r="L283" i="1"/>
  <c r="M283" i="1" s="1"/>
  <c r="S283" i="1" s="1"/>
  <c r="P283" i="1"/>
  <c r="Q283" i="1"/>
  <c r="A284" i="1"/>
  <c r="B284" i="1" s="1"/>
  <c r="C284" i="1"/>
  <c r="D284" i="1"/>
  <c r="E284" i="1"/>
  <c r="G284" i="1"/>
  <c r="F284" i="1" s="1"/>
  <c r="H284" i="1"/>
  <c r="N284" i="1" s="1"/>
  <c r="O284" i="1" s="1"/>
  <c r="I284" i="1"/>
  <c r="K284" i="1"/>
  <c r="J284" i="1" s="1"/>
  <c r="L284" i="1"/>
  <c r="M284" i="1" s="1"/>
  <c r="S284" i="1" s="1"/>
  <c r="P284" i="1"/>
  <c r="Q284" i="1"/>
  <c r="A285" i="1"/>
  <c r="B285" i="1" s="1"/>
  <c r="C285" i="1"/>
  <c r="D285" i="1"/>
  <c r="E285" i="1"/>
  <c r="G285" i="1"/>
  <c r="F285" i="1" s="1"/>
  <c r="H285" i="1"/>
  <c r="N285" i="1" s="1"/>
  <c r="O285" i="1" s="1"/>
  <c r="I285" i="1"/>
  <c r="K285" i="1"/>
  <c r="J285" i="1" s="1"/>
  <c r="L285" i="1"/>
  <c r="M285" i="1" s="1"/>
  <c r="P285" i="1"/>
  <c r="Q285" i="1"/>
  <c r="A286" i="1"/>
  <c r="B286" i="1" s="1"/>
  <c r="C286" i="1"/>
  <c r="D286" i="1"/>
  <c r="E286" i="1"/>
  <c r="G286" i="1"/>
  <c r="F286" i="1" s="1"/>
  <c r="H286" i="1"/>
  <c r="N286" i="1" s="1"/>
  <c r="O286" i="1" s="1"/>
  <c r="I286" i="1"/>
  <c r="K286" i="1"/>
  <c r="J286" i="1" s="1"/>
  <c r="L286" i="1"/>
  <c r="M286" i="1" s="1"/>
  <c r="P286" i="1"/>
  <c r="Q286" i="1"/>
  <c r="A287" i="1"/>
  <c r="B287" i="1" s="1"/>
  <c r="C287" i="1"/>
  <c r="D287" i="1"/>
  <c r="E287" i="1"/>
  <c r="G287" i="1"/>
  <c r="F287" i="1" s="1"/>
  <c r="H287" i="1"/>
  <c r="N287" i="1" s="1"/>
  <c r="O287" i="1" s="1"/>
  <c r="I287" i="1"/>
  <c r="K287" i="1"/>
  <c r="J287" i="1" s="1"/>
  <c r="L287" i="1"/>
  <c r="M287" i="1" s="1"/>
  <c r="S287" i="1" s="1"/>
  <c r="P287" i="1"/>
  <c r="Q287" i="1"/>
  <c r="A288" i="1"/>
  <c r="B288" i="1" s="1"/>
  <c r="C288" i="1"/>
  <c r="D288" i="1"/>
  <c r="E288" i="1"/>
  <c r="G288" i="1"/>
  <c r="F288" i="1" s="1"/>
  <c r="H288" i="1"/>
  <c r="N288" i="1" s="1"/>
  <c r="O288" i="1" s="1"/>
  <c r="I288" i="1"/>
  <c r="K288" i="1"/>
  <c r="J288" i="1" s="1"/>
  <c r="L288" i="1"/>
  <c r="M288" i="1" s="1"/>
  <c r="S288" i="1" s="1"/>
  <c r="P288" i="1"/>
  <c r="Q288" i="1"/>
  <c r="A289" i="1"/>
  <c r="B289" i="1" s="1"/>
  <c r="C289" i="1"/>
  <c r="D289" i="1"/>
  <c r="E289" i="1"/>
  <c r="G289" i="1"/>
  <c r="F289" i="1" s="1"/>
  <c r="H289" i="1"/>
  <c r="N289" i="1" s="1"/>
  <c r="O289" i="1" s="1"/>
  <c r="I289" i="1"/>
  <c r="K289" i="1"/>
  <c r="J289" i="1" s="1"/>
  <c r="L289" i="1"/>
  <c r="M289" i="1" s="1"/>
  <c r="P289" i="1"/>
  <c r="Q289" i="1"/>
  <c r="A290" i="1"/>
  <c r="B290" i="1" s="1"/>
  <c r="C290" i="1"/>
  <c r="D290" i="1"/>
  <c r="E290" i="1"/>
  <c r="G290" i="1"/>
  <c r="F290" i="1" s="1"/>
  <c r="H290" i="1"/>
  <c r="N290" i="1" s="1"/>
  <c r="O290" i="1" s="1"/>
  <c r="I290" i="1"/>
  <c r="K290" i="1"/>
  <c r="J290" i="1" s="1"/>
  <c r="L290" i="1"/>
  <c r="M290" i="1" s="1"/>
  <c r="P290" i="1"/>
  <c r="Q290" i="1"/>
  <c r="A291" i="1"/>
  <c r="B291" i="1" s="1"/>
  <c r="C291" i="1"/>
  <c r="D291" i="1"/>
  <c r="E291" i="1"/>
  <c r="G291" i="1"/>
  <c r="F291" i="1" s="1"/>
  <c r="H291" i="1"/>
  <c r="N291" i="1" s="1"/>
  <c r="O291" i="1" s="1"/>
  <c r="I291" i="1"/>
  <c r="K291" i="1"/>
  <c r="J291" i="1" s="1"/>
  <c r="L291" i="1"/>
  <c r="M291" i="1" s="1"/>
  <c r="S291" i="1" s="1"/>
  <c r="P291" i="1"/>
  <c r="Q291" i="1"/>
  <c r="A292" i="1"/>
  <c r="B292" i="1" s="1"/>
  <c r="C292" i="1"/>
  <c r="D292" i="1"/>
  <c r="E292" i="1"/>
  <c r="G292" i="1"/>
  <c r="F292" i="1" s="1"/>
  <c r="H292" i="1"/>
  <c r="N292" i="1" s="1"/>
  <c r="O292" i="1" s="1"/>
  <c r="I292" i="1"/>
  <c r="K292" i="1"/>
  <c r="J292" i="1" s="1"/>
  <c r="L292" i="1"/>
  <c r="M292" i="1" s="1"/>
  <c r="S292" i="1" s="1"/>
  <c r="P292" i="1"/>
  <c r="Q292" i="1"/>
  <c r="A293" i="1"/>
  <c r="B293" i="1" s="1"/>
  <c r="C293" i="1"/>
  <c r="D293" i="1"/>
  <c r="E293" i="1"/>
  <c r="G293" i="1"/>
  <c r="F293" i="1" s="1"/>
  <c r="H293" i="1"/>
  <c r="N293" i="1" s="1"/>
  <c r="O293" i="1" s="1"/>
  <c r="I293" i="1"/>
  <c r="K293" i="1"/>
  <c r="J293" i="1" s="1"/>
  <c r="L293" i="1"/>
  <c r="M293" i="1" s="1"/>
  <c r="P293" i="1"/>
  <c r="Q293" i="1"/>
  <c r="A294" i="1"/>
  <c r="B294" i="1" s="1"/>
  <c r="C294" i="1"/>
  <c r="D294" i="1"/>
  <c r="E294" i="1"/>
  <c r="G294" i="1"/>
  <c r="F294" i="1" s="1"/>
  <c r="H294" i="1"/>
  <c r="N294" i="1" s="1"/>
  <c r="O294" i="1" s="1"/>
  <c r="I294" i="1"/>
  <c r="K294" i="1"/>
  <c r="J294" i="1" s="1"/>
  <c r="L294" i="1"/>
  <c r="M294" i="1" s="1"/>
  <c r="P294" i="1"/>
  <c r="Q294" i="1"/>
  <c r="A295" i="1"/>
  <c r="B295" i="1" s="1"/>
  <c r="C295" i="1"/>
  <c r="D295" i="1"/>
  <c r="E295" i="1"/>
  <c r="G295" i="1"/>
  <c r="F295" i="1" s="1"/>
  <c r="H295" i="1"/>
  <c r="N295" i="1" s="1"/>
  <c r="O295" i="1" s="1"/>
  <c r="I295" i="1"/>
  <c r="K295" i="1"/>
  <c r="J295" i="1" s="1"/>
  <c r="L295" i="1"/>
  <c r="M295" i="1" s="1"/>
  <c r="S295" i="1" s="1"/>
  <c r="P295" i="1"/>
  <c r="Q295" i="1"/>
  <c r="A296" i="1"/>
  <c r="B296" i="1" s="1"/>
  <c r="C296" i="1"/>
  <c r="D296" i="1"/>
  <c r="E296" i="1"/>
  <c r="G296" i="1"/>
  <c r="F296" i="1" s="1"/>
  <c r="H296" i="1"/>
  <c r="N296" i="1" s="1"/>
  <c r="O296" i="1" s="1"/>
  <c r="I296" i="1"/>
  <c r="K296" i="1"/>
  <c r="J296" i="1" s="1"/>
  <c r="L296" i="1"/>
  <c r="M296" i="1" s="1"/>
  <c r="S296" i="1" s="1"/>
  <c r="P296" i="1"/>
  <c r="Q296" i="1"/>
  <c r="A297" i="1"/>
  <c r="B297" i="1" s="1"/>
  <c r="C297" i="1"/>
  <c r="D297" i="1"/>
  <c r="E297" i="1"/>
  <c r="G297" i="1"/>
  <c r="F297" i="1" s="1"/>
  <c r="H297" i="1"/>
  <c r="N297" i="1" s="1"/>
  <c r="O297" i="1" s="1"/>
  <c r="I297" i="1"/>
  <c r="K297" i="1"/>
  <c r="J297" i="1" s="1"/>
  <c r="L297" i="1"/>
  <c r="M297" i="1" s="1"/>
  <c r="P297" i="1"/>
  <c r="Q297" i="1"/>
  <c r="A298" i="1"/>
  <c r="B298" i="1" s="1"/>
  <c r="C298" i="1"/>
  <c r="D298" i="1"/>
  <c r="E298" i="1"/>
  <c r="G298" i="1"/>
  <c r="F298" i="1" s="1"/>
  <c r="H298" i="1"/>
  <c r="N298" i="1" s="1"/>
  <c r="O298" i="1" s="1"/>
  <c r="I298" i="1"/>
  <c r="K298" i="1"/>
  <c r="J298" i="1" s="1"/>
  <c r="L298" i="1"/>
  <c r="M298" i="1" s="1"/>
  <c r="P298" i="1"/>
  <c r="Q298" i="1"/>
  <c r="A299" i="1"/>
  <c r="B299" i="1" s="1"/>
  <c r="C299" i="1"/>
  <c r="D299" i="1"/>
  <c r="E299" i="1"/>
  <c r="G299" i="1"/>
  <c r="F299" i="1" s="1"/>
  <c r="H299" i="1"/>
  <c r="N299" i="1" s="1"/>
  <c r="O299" i="1" s="1"/>
  <c r="I299" i="1"/>
  <c r="K299" i="1"/>
  <c r="J299" i="1" s="1"/>
  <c r="L299" i="1"/>
  <c r="M299" i="1" s="1"/>
  <c r="S299" i="1" s="1"/>
  <c r="P299" i="1"/>
  <c r="Q299" i="1"/>
  <c r="A300" i="1"/>
  <c r="B300" i="1" s="1"/>
  <c r="C300" i="1"/>
  <c r="D300" i="1"/>
  <c r="E300" i="1"/>
  <c r="G300" i="1"/>
  <c r="F300" i="1" s="1"/>
  <c r="H300" i="1"/>
  <c r="N300" i="1" s="1"/>
  <c r="O300" i="1" s="1"/>
  <c r="I300" i="1"/>
  <c r="K300" i="1"/>
  <c r="J300" i="1" s="1"/>
  <c r="L300" i="1"/>
  <c r="M300" i="1" s="1"/>
  <c r="S300" i="1" s="1"/>
  <c r="P300" i="1"/>
  <c r="Q300" i="1"/>
  <c r="A301" i="1"/>
  <c r="B301" i="1" s="1"/>
  <c r="C301" i="1"/>
  <c r="D301" i="1"/>
  <c r="E301" i="1"/>
  <c r="G301" i="1"/>
  <c r="F301" i="1" s="1"/>
  <c r="H301" i="1"/>
  <c r="N301" i="1" s="1"/>
  <c r="O301" i="1" s="1"/>
  <c r="I301" i="1"/>
  <c r="K301" i="1"/>
  <c r="J301" i="1" s="1"/>
  <c r="L301" i="1"/>
  <c r="M301" i="1" s="1"/>
  <c r="P301" i="1"/>
  <c r="Q301" i="1"/>
  <c r="A302" i="1"/>
  <c r="B302" i="1" s="1"/>
  <c r="C302" i="1"/>
  <c r="D302" i="1"/>
  <c r="E302" i="1"/>
  <c r="G302" i="1"/>
  <c r="F302" i="1" s="1"/>
  <c r="H302" i="1"/>
  <c r="N302" i="1" s="1"/>
  <c r="O302" i="1" s="1"/>
  <c r="I302" i="1"/>
  <c r="K302" i="1"/>
  <c r="J302" i="1" s="1"/>
  <c r="L302" i="1"/>
  <c r="M302" i="1" s="1"/>
  <c r="P302" i="1"/>
  <c r="Q302" i="1"/>
  <c r="A303" i="1"/>
  <c r="B303" i="1" s="1"/>
  <c r="C303" i="1"/>
  <c r="D303" i="1"/>
  <c r="E303" i="1"/>
  <c r="G303" i="1"/>
  <c r="F303" i="1" s="1"/>
  <c r="H303" i="1"/>
  <c r="N303" i="1" s="1"/>
  <c r="O303" i="1" s="1"/>
  <c r="I303" i="1"/>
  <c r="K303" i="1"/>
  <c r="J303" i="1" s="1"/>
  <c r="L303" i="1"/>
  <c r="M303" i="1" s="1"/>
  <c r="S303" i="1" s="1"/>
  <c r="P303" i="1"/>
  <c r="Q303" i="1"/>
  <c r="A304" i="1"/>
  <c r="B304" i="1" s="1"/>
  <c r="C304" i="1"/>
  <c r="D304" i="1"/>
  <c r="E304" i="1"/>
  <c r="G304" i="1"/>
  <c r="F304" i="1" s="1"/>
  <c r="H304" i="1"/>
  <c r="N304" i="1" s="1"/>
  <c r="O304" i="1" s="1"/>
  <c r="I304" i="1"/>
  <c r="K304" i="1"/>
  <c r="J304" i="1" s="1"/>
  <c r="L304" i="1"/>
  <c r="M304" i="1" s="1"/>
  <c r="S304" i="1" s="1"/>
  <c r="P304" i="1"/>
  <c r="Q304" i="1"/>
  <c r="A305" i="1"/>
  <c r="B305" i="1" s="1"/>
  <c r="C305" i="1"/>
  <c r="D305" i="1"/>
  <c r="E305" i="1"/>
  <c r="G305" i="1"/>
  <c r="F305" i="1" s="1"/>
  <c r="H305" i="1"/>
  <c r="N305" i="1" s="1"/>
  <c r="O305" i="1" s="1"/>
  <c r="I305" i="1"/>
  <c r="K305" i="1"/>
  <c r="J305" i="1" s="1"/>
  <c r="L305" i="1"/>
  <c r="M305" i="1" s="1"/>
  <c r="P305" i="1"/>
  <c r="Q305" i="1"/>
  <c r="A306" i="1"/>
  <c r="B306" i="1" s="1"/>
  <c r="C306" i="1"/>
  <c r="D306" i="1"/>
  <c r="E306" i="1"/>
  <c r="G306" i="1"/>
  <c r="F306" i="1" s="1"/>
  <c r="H306" i="1"/>
  <c r="N306" i="1" s="1"/>
  <c r="O306" i="1" s="1"/>
  <c r="I306" i="1"/>
  <c r="K306" i="1"/>
  <c r="J306" i="1" s="1"/>
  <c r="L306" i="1"/>
  <c r="M306" i="1" s="1"/>
  <c r="P306" i="1"/>
  <c r="Q306" i="1"/>
  <c r="A307" i="1"/>
  <c r="B307" i="1" s="1"/>
  <c r="C307" i="1"/>
  <c r="D307" i="1"/>
  <c r="E307" i="1"/>
  <c r="G307" i="1"/>
  <c r="F307" i="1" s="1"/>
  <c r="H307" i="1"/>
  <c r="N307" i="1" s="1"/>
  <c r="O307" i="1" s="1"/>
  <c r="I307" i="1"/>
  <c r="K307" i="1"/>
  <c r="J307" i="1" s="1"/>
  <c r="L307" i="1"/>
  <c r="M307" i="1" s="1"/>
  <c r="S307" i="1" s="1"/>
  <c r="P307" i="1"/>
  <c r="Q307" i="1"/>
  <c r="A308" i="1"/>
  <c r="B308" i="1" s="1"/>
  <c r="C308" i="1"/>
  <c r="D308" i="1"/>
  <c r="E308" i="1"/>
  <c r="G308" i="1"/>
  <c r="F308" i="1" s="1"/>
  <c r="H308" i="1"/>
  <c r="N308" i="1" s="1"/>
  <c r="O308" i="1" s="1"/>
  <c r="I308" i="1"/>
  <c r="K308" i="1"/>
  <c r="J308" i="1" s="1"/>
  <c r="L308" i="1"/>
  <c r="M308" i="1" s="1"/>
  <c r="S308" i="1" s="1"/>
  <c r="P308" i="1"/>
  <c r="Q308" i="1"/>
  <c r="A309" i="1"/>
  <c r="B309" i="1" s="1"/>
  <c r="C309" i="1"/>
  <c r="D309" i="1"/>
  <c r="E309" i="1"/>
  <c r="G309" i="1"/>
  <c r="F309" i="1" s="1"/>
  <c r="H309" i="1"/>
  <c r="N309" i="1" s="1"/>
  <c r="O309" i="1" s="1"/>
  <c r="I309" i="1"/>
  <c r="K309" i="1"/>
  <c r="J309" i="1" s="1"/>
  <c r="L309" i="1"/>
  <c r="M309" i="1" s="1"/>
  <c r="P309" i="1"/>
  <c r="Q309" i="1"/>
  <c r="A310" i="1"/>
  <c r="B310" i="1" s="1"/>
  <c r="C310" i="1"/>
  <c r="D310" i="1"/>
  <c r="E310" i="1"/>
  <c r="G310" i="1"/>
  <c r="F310" i="1" s="1"/>
  <c r="H310" i="1"/>
  <c r="N310" i="1" s="1"/>
  <c r="O310" i="1" s="1"/>
  <c r="I310" i="1"/>
  <c r="K310" i="1"/>
  <c r="J310" i="1" s="1"/>
  <c r="L310" i="1"/>
  <c r="M310" i="1" s="1"/>
  <c r="P310" i="1"/>
  <c r="Q310" i="1"/>
  <c r="A311" i="1"/>
  <c r="B311" i="1" s="1"/>
  <c r="C311" i="1"/>
  <c r="D311" i="1"/>
  <c r="E311" i="1"/>
  <c r="G311" i="1"/>
  <c r="F311" i="1" s="1"/>
  <c r="H311" i="1"/>
  <c r="N311" i="1" s="1"/>
  <c r="O311" i="1" s="1"/>
  <c r="I311" i="1"/>
  <c r="K311" i="1"/>
  <c r="J311" i="1" s="1"/>
  <c r="L311" i="1"/>
  <c r="M311" i="1" s="1"/>
  <c r="S311" i="1" s="1"/>
  <c r="P311" i="1"/>
  <c r="Q311" i="1"/>
  <c r="A312" i="1"/>
  <c r="B312" i="1" s="1"/>
  <c r="C312" i="1"/>
  <c r="D312" i="1"/>
  <c r="E312" i="1"/>
  <c r="G312" i="1"/>
  <c r="F312" i="1" s="1"/>
  <c r="H312" i="1"/>
  <c r="N312" i="1" s="1"/>
  <c r="O312" i="1" s="1"/>
  <c r="I312" i="1"/>
  <c r="K312" i="1"/>
  <c r="J312" i="1" s="1"/>
  <c r="L312" i="1"/>
  <c r="M312" i="1" s="1"/>
  <c r="S312" i="1" s="1"/>
  <c r="P312" i="1"/>
  <c r="Q312" i="1"/>
  <c r="A313" i="1"/>
  <c r="B313" i="1" s="1"/>
  <c r="C313" i="1"/>
  <c r="D313" i="1"/>
  <c r="E313" i="1"/>
  <c r="G313" i="1"/>
  <c r="F313" i="1" s="1"/>
  <c r="H313" i="1"/>
  <c r="N313" i="1" s="1"/>
  <c r="O313" i="1" s="1"/>
  <c r="I313" i="1"/>
  <c r="K313" i="1"/>
  <c r="J313" i="1" s="1"/>
  <c r="L313" i="1"/>
  <c r="M313" i="1" s="1"/>
  <c r="P313" i="1"/>
  <c r="Q313" i="1"/>
  <c r="A314" i="1"/>
  <c r="B314" i="1" s="1"/>
  <c r="C314" i="1"/>
  <c r="D314" i="1"/>
  <c r="E314" i="1"/>
  <c r="G314" i="1"/>
  <c r="F314" i="1" s="1"/>
  <c r="H314" i="1"/>
  <c r="N314" i="1" s="1"/>
  <c r="O314" i="1" s="1"/>
  <c r="I314" i="1"/>
  <c r="K314" i="1"/>
  <c r="J314" i="1" s="1"/>
  <c r="L314" i="1"/>
  <c r="M314" i="1" s="1"/>
  <c r="P314" i="1"/>
  <c r="Q314" i="1"/>
  <c r="A315" i="1"/>
  <c r="B315" i="1" s="1"/>
  <c r="C315" i="1"/>
  <c r="D315" i="1"/>
  <c r="E315" i="1"/>
  <c r="G315" i="1"/>
  <c r="F315" i="1" s="1"/>
  <c r="H315" i="1"/>
  <c r="N315" i="1" s="1"/>
  <c r="O315" i="1" s="1"/>
  <c r="I315" i="1"/>
  <c r="K315" i="1"/>
  <c r="J315" i="1" s="1"/>
  <c r="L315" i="1"/>
  <c r="M315" i="1" s="1"/>
  <c r="S315" i="1" s="1"/>
  <c r="P315" i="1"/>
  <c r="Q315" i="1"/>
  <c r="A316" i="1"/>
  <c r="B316" i="1" s="1"/>
  <c r="C316" i="1"/>
  <c r="D316" i="1"/>
  <c r="E316" i="1"/>
  <c r="G316" i="1"/>
  <c r="F316" i="1" s="1"/>
  <c r="H316" i="1"/>
  <c r="N316" i="1" s="1"/>
  <c r="O316" i="1" s="1"/>
  <c r="I316" i="1"/>
  <c r="K316" i="1"/>
  <c r="J316" i="1" s="1"/>
  <c r="L316" i="1"/>
  <c r="M316" i="1" s="1"/>
  <c r="S316" i="1" s="1"/>
  <c r="P316" i="1"/>
  <c r="Q316" i="1"/>
  <c r="A317" i="1"/>
  <c r="B317" i="1" s="1"/>
  <c r="C317" i="1"/>
  <c r="D317" i="1"/>
  <c r="E317" i="1"/>
  <c r="G317" i="1"/>
  <c r="F317" i="1" s="1"/>
  <c r="H317" i="1"/>
  <c r="N317" i="1" s="1"/>
  <c r="O317" i="1" s="1"/>
  <c r="I317" i="1"/>
  <c r="K317" i="1"/>
  <c r="J317" i="1" s="1"/>
  <c r="L317" i="1"/>
  <c r="M317" i="1" s="1"/>
  <c r="P317" i="1"/>
  <c r="Q317" i="1"/>
  <c r="A318" i="1"/>
  <c r="B318" i="1" s="1"/>
  <c r="C318" i="1"/>
  <c r="D318" i="1"/>
  <c r="E318" i="1"/>
  <c r="G318" i="1"/>
  <c r="F318" i="1" s="1"/>
  <c r="H318" i="1"/>
  <c r="N318" i="1" s="1"/>
  <c r="O318" i="1" s="1"/>
  <c r="I318" i="1"/>
  <c r="K318" i="1"/>
  <c r="J318" i="1" s="1"/>
  <c r="L318" i="1"/>
  <c r="M318" i="1" s="1"/>
  <c r="P318" i="1"/>
  <c r="Q318" i="1"/>
  <c r="A319" i="1"/>
  <c r="B319" i="1" s="1"/>
  <c r="C319" i="1"/>
  <c r="D319" i="1"/>
  <c r="E319" i="1"/>
  <c r="G319" i="1"/>
  <c r="F319" i="1" s="1"/>
  <c r="H319" i="1"/>
  <c r="N319" i="1" s="1"/>
  <c r="O319" i="1" s="1"/>
  <c r="I319" i="1"/>
  <c r="K319" i="1"/>
  <c r="J319" i="1" s="1"/>
  <c r="L319" i="1"/>
  <c r="M319" i="1" s="1"/>
  <c r="S319" i="1" s="1"/>
  <c r="P319" i="1"/>
  <c r="Q319" i="1"/>
  <c r="A320" i="1"/>
  <c r="B320" i="1" s="1"/>
  <c r="C320" i="1"/>
  <c r="D320" i="1"/>
  <c r="E320" i="1"/>
  <c r="G320" i="1"/>
  <c r="F320" i="1" s="1"/>
  <c r="H320" i="1"/>
  <c r="N320" i="1" s="1"/>
  <c r="O320" i="1" s="1"/>
  <c r="I320" i="1"/>
  <c r="K320" i="1"/>
  <c r="J320" i="1" s="1"/>
  <c r="L320" i="1"/>
  <c r="M320" i="1" s="1"/>
  <c r="S320" i="1" s="1"/>
  <c r="P320" i="1"/>
  <c r="Q320" i="1"/>
  <c r="A321" i="1"/>
  <c r="B321" i="1" s="1"/>
  <c r="C321" i="1"/>
  <c r="D321" i="1"/>
  <c r="E321" i="1"/>
  <c r="G321" i="1"/>
  <c r="F321" i="1" s="1"/>
  <c r="H321" i="1"/>
  <c r="N321" i="1" s="1"/>
  <c r="O321" i="1" s="1"/>
  <c r="I321" i="1"/>
  <c r="K321" i="1"/>
  <c r="J321" i="1" s="1"/>
  <c r="L321" i="1"/>
  <c r="M321" i="1" s="1"/>
  <c r="P321" i="1"/>
  <c r="Q321" i="1"/>
  <c r="A322" i="1"/>
  <c r="B322" i="1" s="1"/>
  <c r="C322" i="1"/>
  <c r="D322" i="1"/>
  <c r="E322" i="1"/>
  <c r="G322" i="1"/>
  <c r="F322" i="1" s="1"/>
  <c r="H322" i="1"/>
  <c r="N322" i="1" s="1"/>
  <c r="O322" i="1" s="1"/>
  <c r="I322" i="1"/>
  <c r="K322" i="1"/>
  <c r="J322" i="1" s="1"/>
  <c r="L322" i="1"/>
  <c r="M322" i="1" s="1"/>
  <c r="P322" i="1"/>
  <c r="Q322" i="1"/>
  <c r="A323" i="1"/>
  <c r="B323" i="1" s="1"/>
  <c r="C323" i="1"/>
  <c r="D323" i="1"/>
  <c r="E323" i="1"/>
  <c r="G323" i="1"/>
  <c r="F323" i="1" s="1"/>
  <c r="H323" i="1"/>
  <c r="N323" i="1" s="1"/>
  <c r="O323" i="1" s="1"/>
  <c r="I323" i="1"/>
  <c r="K323" i="1"/>
  <c r="J323" i="1" s="1"/>
  <c r="L323" i="1"/>
  <c r="M323" i="1" s="1"/>
  <c r="S323" i="1" s="1"/>
  <c r="P323" i="1"/>
  <c r="Q323" i="1"/>
  <c r="A324" i="1"/>
  <c r="B324" i="1" s="1"/>
  <c r="C324" i="1"/>
  <c r="D324" i="1"/>
  <c r="E324" i="1"/>
  <c r="G324" i="1"/>
  <c r="F324" i="1" s="1"/>
  <c r="H324" i="1"/>
  <c r="N324" i="1" s="1"/>
  <c r="O324" i="1" s="1"/>
  <c r="I324" i="1"/>
  <c r="K324" i="1"/>
  <c r="J324" i="1" s="1"/>
  <c r="L324" i="1"/>
  <c r="M324" i="1" s="1"/>
  <c r="S324" i="1" s="1"/>
  <c r="P324" i="1"/>
  <c r="Q324" i="1"/>
  <c r="A325" i="1"/>
  <c r="B325" i="1" s="1"/>
  <c r="C325" i="1"/>
  <c r="D325" i="1"/>
  <c r="E325" i="1"/>
  <c r="G325" i="1"/>
  <c r="F325" i="1" s="1"/>
  <c r="H325" i="1"/>
  <c r="N325" i="1" s="1"/>
  <c r="O325" i="1" s="1"/>
  <c r="I325" i="1"/>
  <c r="K325" i="1"/>
  <c r="J325" i="1" s="1"/>
  <c r="L325" i="1"/>
  <c r="M325" i="1" s="1"/>
  <c r="P325" i="1"/>
  <c r="Q325" i="1"/>
  <c r="A326" i="1"/>
  <c r="B326" i="1" s="1"/>
  <c r="C326" i="1"/>
  <c r="D326" i="1"/>
  <c r="E326" i="1"/>
  <c r="G326" i="1"/>
  <c r="F326" i="1" s="1"/>
  <c r="H326" i="1"/>
  <c r="N326" i="1" s="1"/>
  <c r="O326" i="1" s="1"/>
  <c r="I326" i="1"/>
  <c r="K326" i="1"/>
  <c r="J326" i="1" s="1"/>
  <c r="L326" i="1"/>
  <c r="M326" i="1" s="1"/>
  <c r="P326" i="1"/>
  <c r="Q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 s="1"/>
  <c r="S327" i="1" s="1"/>
  <c r="N327" i="1"/>
  <c r="O327" i="1" s="1"/>
  <c r="P327" i="1"/>
  <c r="Q327" i="1"/>
  <c r="R327" i="1"/>
  <c r="T327" i="1" s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 s="1"/>
  <c r="S328" i="1" s="1"/>
  <c r="N328" i="1"/>
  <c r="O328" i="1" s="1"/>
  <c r="P328" i="1"/>
  <c r="Q328" i="1"/>
  <c r="R328" i="1"/>
  <c r="T328" i="1" s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 s="1"/>
  <c r="S329" i="1" s="1"/>
  <c r="N329" i="1"/>
  <c r="O329" i="1" s="1"/>
  <c r="P329" i="1"/>
  <c r="Q329" i="1"/>
  <c r="R329" i="1"/>
  <c r="T329" i="1" s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 s="1"/>
  <c r="S330" i="1" s="1"/>
  <c r="N330" i="1"/>
  <c r="O330" i="1" s="1"/>
  <c r="P330" i="1"/>
  <c r="Q330" i="1"/>
  <c r="R330" i="1"/>
  <c r="T330" i="1" s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 s="1"/>
  <c r="S331" i="1" s="1"/>
  <c r="N331" i="1"/>
  <c r="O331" i="1" s="1"/>
  <c r="P331" i="1"/>
  <c r="Q331" i="1"/>
  <c r="R331" i="1"/>
  <c r="T331" i="1" s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 s="1"/>
  <c r="S332" i="1" s="1"/>
  <c r="N332" i="1"/>
  <c r="O332" i="1" s="1"/>
  <c r="P332" i="1"/>
  <c r="Q332" i="1"/>
  <c r="R332" i="1"/>
  <c r="T332" i="1" s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 s="1"/>
  <c r="S333" i="1" s="1"/>
  <c r="N333" i="1"/>
  <c r="O333" i="1" s="1"/>
  <c r="P333" i="1"/>
  <c r="Q333" i="1"/>
  <c r="R333" i="1"/>
  <c r="T333" i="1" s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 s="1"/>
  <c r="S334" i="1" s="1"/>
  <c r="N334" i="1"/>
  <c r="O334" i="1" s="1"/>
  <c r="P334" i="1"/>
  <c r="Q334" i="1"/>
  <c r="R334" i="1"/>
  <c r="T334" i="1" s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 s="1"/>
  <c r="S335" i="1" s="1"/>
  <c r="N335" i="1"/>
  <c r="O335" i="1" s="1"/>
  <c r="P335" i="1"/>
  <c r="Q335" i="1"/>
  <c r="R335" i="1"/>
  <c r="T335" i="1" s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 s="1"/>
  <c r="S336" i="1" s="1"/>
  <c r="N336" i="1"/>
  <c r="O336" i="1" s="1"/>
  <c r="P336" i="1"/>
  <c r="Q336" i="1"/>
  <c r="R336" i="1"/>
  <c r="T336" i="1" s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 s="1"/>
  <c r="S337" i="1" s="1"/>
  <c r="N337" i="1"/>
  <c r="O337" i="1" s="1"/>
  <c r="P337" i="1"/>
  <c r="Q337" i="1"/>
  <c r="R337" i="1"/>
  <c r="T337" i="1" s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 s="1"/>
  <c r="S338" i="1" s="1"/>
  <c r="N338" i="1"/>
  <c r="O338" i="1" s="1"/>
  <c r="P338" i="1"/>
  <c r="Q338" i="1"/>
  <c r="R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 s="1"/>
  <c r="N339" i="1"/>
  <c r="O339" i="1"/>
  <c r="P339" i="1"/>
  <c r="Q339" i="1"/>
  <c r="R339" i="1"/>
  <c r="S339" i="1"/>
  <c r="A340" i="1"/>
  <c r="B340" i="1"/>
  <c r="C340" i="1"/>
  <c r="D340" i="1"/>
  <c r="E340" i="1"/>
  <c r="G340" i="1"/>
  <c r="F340" i="1" s="1"/>
  <c r="H340" i="1"/>
  <c r="I340" i="1"/>
  <c r="K340" i="1"/>
  <c r="J340" i="1" s="1"/>
  <c r="L340" i="1"/>
  <c r="M340" i="1" s="1"/>
  <c r="S340" i="1" s="1"/>
  <c r="N340" i="1"/>
  <c r="O340" i="1" s="1"/>
  <c r="P340" i="1"/>
  <c r="Q340" i="1"/>
  <c r="R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 s="1"/>
  <c r="N341" i="1"/>
  <c r="O341" i="1"/>
  <c r="P341" i="1"/>
  <c r="Q341" i="1"/>
  <c r="R341" i="1"/>
  <c r="S341" i="1"/>
  <c r="A342" i="1"/>
  <c r="B342" i="1"/>
  <c r="C342" i="1"/>
  <c r="D342" i="1"/>
  <c r="E342" i="1"/>
  <c r="G342" i="1"/>
  <c r="F342" i="1" s="1"/>
  <c r="H342" i="1"/>
  <c r="I342" i="1"/>
  <c r="K342" i="1"/>
  <c r="J342" i="1" s="1"/>
  <c r="L342" i="1"/>
  <c r="M342" i="1" s="1"/>
  <c r="S342" i="1" s="1"/>
  <c r="N342" i="1"/>
  <c r="O342" i="1" s="1"/>
  <c r="P342" i="1"/>
  <c r="Q342" i="1"/>
  <c r="R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 s="1"/>
  <c r="N343" i="1"/>
  <c r="O343" i="1"/>
  <c r="P343" i="1"/>
  <c r="Q343" i="1"/>
  <c r="R343" i="1"/>
  <c r="S343" i="1"/>
  <c r="A344" i="1"/>
  <c r="B344" i="1"/>
  <c r="C344" i="1"/>
  <c r="D344" i="1"/>
  <c r="E344" i="1"/>
  <c r="G344" i="1"/>
  <c r="F344" i="1" s="1"/>
  <c r="H344" i="1"/>
  <c r="I344" i="1"/>
  <c r="K344" i="1"/>
  <c r="J344" i="1" s="1"/>
  <c r="L344" i="1"/>
  <c r="M344" i="1" s="1"/>
  <c r="S344" i="1" s="1"/>
  <c r="N344" i="1"/>
  <c r="O344" i="1" s="1"/>
  <c r="P344" i="1"/>
  <c r="Q344" i="1"/>
  <c r="R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 s="1"/>
  <c r="N345" i="1"/>
  <c r="O345" i="1"/>
  <c r="P345" i="1"/>
  <c r="Q345" i="1"/>
  <c r="R345" i="1"/>
  <c r="S345" i="1"/>
  <c r="A346" i="1"/>
  <c r="B346" i="1"/>
  <c r="C346" i="1"/>
  <c r="D346" i="1"/>
  <c r="E346" i="1"/>
  <c r="G346" i="1"/>
  <c r="F346" i="1" s="1"/>
  <c r="H346" i="1"/>
  <c r="I346" i="1"/>
  <c r="K346" i="1"/>
  <c r="J346" i="1" s="1"/>
  <c r="L346" i="1"/>
  <c r="M346" i="1" s="1"/>
  <c r="S346" i="1" s="1"/>
  <c r="N346" i="1"/>
  <c r="O346" i="1" s="1"/>
  <c r="P346" i="1"/>
  <c r="Q346" i="1"/>
  <c r="R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 s="1"/>
  <c r="N347" i="1"/>
  <c r="O347" i="1"/>
  <c r="P347" i="1"/>
  <c r="Q347" i="1"/>
  <c r="R347" i="1"/>
  <c r="S347" i="1"/>
  <c r="A348" i="1"/>
  <c r="B348" i="1"/>
  <c r="C348" i="1"/>
  <c r="D348" i="1"/>
  <c r="E348" i="1"/>
  <c r="G348" i="1"/>
  <c r="F348" i="1" s="1"/>
  <c r="H348" i="1"/>
  <c r="I348" i="1"/>
  <c r="K348" i="1"/>
  <c r="J348" i="1" s="1"/>
  <c r="L348" i="1"/>
  <c r="M348" i="1" s="1"/>
  <c r="S348" i="1" s="1"/>
  <c r="N348" i="1"/>
  <c r="O348" i="1" s="1"/>
  <c r="P348" i="1"/>
  <c r="Q348" i="1"/>
  <c r="R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 s="1"/>
  <c r="N349" i="1"/>
  <c r="O349" i="1"/>
  <c r="P349" i="1"/>
  <c r="Q349" i="1"/>
  <c r="R349" i="1"/>
  <c r="S349" i="1"/>
  <c r="A350" i="1"/>
  <c r="B350" i="1"/>
  <c r="C350" i="1"/>
  <c r="D350" i="1"/>
  <c r="E350" i="1"/>
  <c r="G350" i="1"/>
  <c r="F350" i="1" s="1"/>
  <c r="H350" i="1"/>
  <c r="I350" i="1"/>
  <c r="K350" i="1"/>
  <c r="J350" i="1" s="1"/>
  <c r="L350" i="1"/>
  <c r="M350" i="1" s="1"/>
  <c r="S350" i="1" s="1"/>
  <c r="N350" i="1"/>
  <c r="O350" i="1" s="1"/>
  <c r="P350" i="1"/>
  <c r="Q350" i="1"/>
  <c r="R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 s="1"/>
  <c r="N351" i="1"/>
  <c r="O351" i="1"/>
  <c r="P351" i="1"/>
  <c r="Q351" i="1"/>
  <c r="R351" i="1"/>
  <c r="S351" i="1"/>
  <c r="A352" i="1"/>
  <c r="B352" i="1"/>
  <c r="C352" i="1"/>
  <c r="D352" i="1"/>
  <c r="E352" i="1"/>
  <c r="G352" i="1"/>
  <c r="F352" i="1" s="1"/>
  <c r="H352" i="1"/>
  <c r="I352" i="1"/>
  <c r="K352" i="1"/>
  <c r="J352" i="1" s="1"/>
  <c r="L352" i="1"/>
  <c r="M352" i="1" s="1"/>
  <c r="S352" i="1" s="1"/>
  <c r="N352" i="1"/>
  <c r="O352" i="1" s="1"/>
  <c r="P352" i="1"/>
  <c r="Q352" i="1"/>
  <c r="R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 s="1"/>
  <c r="N353" i="1"/>
  <c r="O353" i="1"/>
  <c r="P353" i="1"/>
  <c r="Q353" i="1"/>
  <c r="R353" i="1"/>
  <c r="S353" i="1"/>
  <c r="A354" i="1"/>
  <c r="B354" i="1"/>
  <c r="C354" i="1"/>
  <c r="D354" i="1"/>
  <c r="E354" i="1"/>
  <c r="G354" i="1"/>
  <c r="F354" i="1" s="1"/>
  <c r="H354" i="1"/>
  <c r="I354" i="1"/>
  <c r="K354" i="1"/>
  <c r="J354" i="1" s="1"/>
  <c r="L354" i="1"/>
  <c r="M354" i="1" s="1"/>
  <c r="S354" i="1" s="1"/>
  <c r="N354" i="1"/>
  <c r="O354" i="1" s="1"/>
  <c r="P354" i="1"/>
  <c r="Q354" i="1"/>
  <c r="R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 s="1"/>
  <c r="N355" i="1"/>
  <c r="O355" i="1"/>
  <c r="P355" i="1"/>
  <c r="Q355" i="1"/>
  <c r="R355" i="1"/>
  <c r="S355" i="1"/>
  <c r="A356" i="1"/>
  <c r="B356" i="1"/>
  <c r="C356" i="1"/>
  <c r="D356" i="1"/>
  <c r="E356" i="1"/>
  <c r="G356" i="1"/>
  <c r="F356" i="1" s="1"/>
  <c r="H356" i="1"/>
  <c r="I356" i="1"/>
  <c r="K356" i="1"/>
  <c r="J356" i="1" s="1"/>
  <c r="L356" i="1"/>
  <c r="M356" i="1" s="1"/>
  <c r="S356" i="1" s="1"/>
  <c r="N356" i="1"/>
  <c r="O356" i="1" s="1"/>
  <c r="P356" i="1"/>
  <c r="Q356" i="1"/>
  <c r="R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 s="1"/>
  <c r="N357" i="1"/>
  <c r="O357" i="1"/>
  <c r="P357" i="1"/>
  <c r="Q357" i="1"/>
  <c r="R357" i="1"/>
  <c r="S357" i="1"/>
  <c r="A358" i="1"/>
  <c r="B358" i="1"/>
  <c r="C358" i="1"/>
  <c r="D358" i="1"/>
  <c r="E358" i="1"/>
  <c r="G358" i="1"/>
  <c r="F358" i="1" s="1"/>
  <c r="H358" i="1"/>
  <c r="I358" i="1"/>
  <c r="K358" i="1"/>
  <c r="J358" i="1" s="1"/>
  <c r="L358" i="1"/>
  <c r="M358" i="1" s="1"/>
  <c r="S358" i="1" s="1"/>
  <c r="N358" i="1"/>
  <c r="O358" i="1" s="1"/>
  <c r="P358" i="1"/>
  <c r="Q358" i="1"/>
  <c r="R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 s="1"/>
  <c r="N359" i="1"/>
  <c r="O359" i="1"/>
  <c r="P359" i="1"/>
  <c r="Q359" i="1"/>
  <c r="R359" i="1"/>
  <c r="S359" i="1"/>
  <c r="A360" i="1"/>
  <c r="B360" i="1"/>
  <c r="C360" i="1"/>
  <c r="D360" i="1"/>
  <c r="E360" i="1"/>
  <c r="G360" i="1"/>
  <c r="F360" i="1" s="1"/>
  <c r="H360" i="1"/>
  <c r="I360" i="1"/>
  <c r="K360" i="1"/>
  <c r="J360" i="1" s="1"/>
  <c r="L360" i="1"/>
  <c r="M360" i="1" s="1"/>
  <c r="S360" i="1" s="1"/>
  <c r="N360" i="1"/>
  <c r="O360" i="1" s="1"/>
  <c r="P360" i="1"/>
  <c r="Q360" i="1"/>
  <c r="R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 s="1"/>
  <c r="N361" i="1"/>
  <c r="O361" i="1"/>
  <c r="P361" i="1"/>
  <c r="Q361" i="1"/>
  <c r="R361" i="1"/>
  <c r="S361" i="1"/>
  <c r="A362" i="1"/>
  <c r="B362" i="1"/>
  <c r="C362" i="1"/>
  <c r="D362" i="1"/>
  <c r="E362" i="1"/>
  <c r="G362" i="1"/>
  <c r="F362" i="1" s="1"/>
  <c r="H362" i="1"/>
  <c r="I362" i="1"/>
  <c r="K362" i="1"/>
  <c r="J362" i="1" s="1"/>
  <c r="L362" i="1"/>
  <c r="M362" i="1" s="1"/>
  <c r="S362" i="1" s="1"/>
  <c r="N362" i="1"/>
  <c r="O362" i="1" s="1"/>
  <c r="P362" i="1"/>
  <c r="Q362" i="1"/>
  <c r="R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 s="1"/>
  <c r="N363" i="1"/>
  <c r="O363" i="1"/>
  <c r="P363" i="1"/>
  <c r="Q363" i="1"/>
  <c r="R363" i="1"/>
  <c r="S363" i="1"/>
  <c r="A364" i="1"/>
  <c r="B364" i="1"/>
  <c r="C364" i="1"/>
  <c r="D364" i="1"/>
  <c r="E364" i="1"/>
  <c r="G364" i="1"/>
  <c r="F364" i="1" s="1"/>
  <c r="H364" i="1"/>
  <c r="I364" i="1"/>
  <c r="K364" i="1"/>
  <c r="J364" i="1" s="1"/>
  <c r="L364" i="1"/>
  <c r="M364" i="1" s="1"/>
  <c r="S364" i="1" s="1"/>
  <c r="N364" i="1"/>
  <c r="O364" i="1" s="1"/>
  <c r="P364" i="1"/>
  <c r="Q364" i="1"/>
  <c r="R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 s="1"/>
  <c r="N365" i="1"/>
  <c r="O365" i="1"/>
  <c r="P365" i="1"/>
  <c r="Q365" i="1"/>
  <c r="R365" i="1"/>
  <c r="S365" i="1"/>
  <c r="A366" i="1"/>
  <c r="B366" i="1"/>
  <c r="C366" i="1"/>
  <c r="D366" i="1"/>
  <c r="E366" i="1"/>
  <c r="G366" i="1"/>
  <c r="F366" i="1" s="1"/>
  <c r="H366" i="1"/>
  <c r="I366" i="1"/>
  <c r="K366" i="1"/>
  <c r="J366" i="1" s="1"/>
  <c r="L366" i="1"/>
  <c r="M366" i="1" s="1"/>
  <c r="S366" i="1" s="1"/>
  <c r="N366" i="1"/>
  <c r="O366" i="1" s="1"/>
  <c r="P366" i="1"/>
  <c r="Q366" i="1"/>
  <c r="R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 s="1"/>
  <c r="N367" i="1"/>
  <c r="O367" i="1"/>
  <c r="P367" i="1"/>
  <c r="Q367" i="1"/>
  <c r="R367" i="1"/>
  <c r="S367" i="1"/>
  <c r="A368" i="1"/>
  <c r="B368" i="1"/>
  <c r="C368" i="1"/>
  <c r="D368" i="1"/>
  <c r="E368" i="1"/>
  <c r="G368" i="1"/>
  <c r="F368" i="1" s="1"/>
  <c r="H368" i="1"/>
  <c r="I368" i="1"/>
  <c r="K368" i="1"/>
  <c r="J368" i="1" s="1"/>
  <c r="L368" i="1"/>
  <c r="M368" i="1" s="1"/>
  <c r="S368" i="1" s="1"/>
  <c r="N368" i="1"/>
  <c r="O368" i="1" s="1"/>
  <c r="P368" i="1"/>
  <c r="Q368" i="1"/>
  <c r="R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 s="1"/>
  <c r="N369" i="1"/>
  <c r="O369" i="1"/>
  <c r="P369" i="1"/>
  <c r="Q369" i="1"/>
  <c r="R369" i="1"/>
  <c r="S369" i="1"/>
  <c r="A370" i="1"/>
  <c r="B370" i="1"/>
  <c r="C370" i="1"/>
  <c r="D370" i="1"/>
  <c r="E370" i="1"/>
  <c r="G370" i="1"/>
  <c r="F370" i="1" s="1"/>
  <c r="H370" i="1"/>
  <c r="I370" i="1"/>
  <c r="K370" i="1"/>
  <c r="J370" i="1" s="1"/>
  <c r="L370" i="1"/>
  <c r="M370" i="1" s="1"/>
  <c r="S370" i="1" s="1"/>
  <c r="N370" i="1"/>
  <c r="O370" i="1" s="1"/>
  <c r="P370" i="1"/>
  <c r="Q370" i="1"/>
  <c r="R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 s="1"/>
  <c r="N371" i="1"/>
  <c r="O371" i="1"/>
  <c r="P371" i="1"/>
  <c r="Q371" i="1"/>
  <c r="R371" i="1"/>
  <c r="S371" i="1"/>
  <c r="A372" i="1"/>
  <c r="B372" i="1"/>
  <c r="C372" i="1"/>
  <c r="D372" i="1"/>
  <c r="E372" i="1"/>
  <c r="G372" i="1"/>
  <c r="F372" i="1" s="1"/>
  <c r="H372" i="1"/>
  <c r="I372" i="1"/>
  <c r="K372" i="1"/>
  <c r="J372" i="1" s="1"/>
  <c r="L372" i="1"/>
  <c r="M372" i="1" s="1"/>
  <c r="S372" i="1" s="1"/>
  <c r="N372" i="1"/>
  <c r="O372" i="1" s="1"/>
  <c r="P372" i="1"/>
  <c r="Q372" i="1"/>
  <c r="R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 s="1"/>
  <c r="N373" i="1"/>
  <c r="O373" i="1"/>
  <c r="P373" i="1"/>
  <c r="Q373" i="1"/>
  <c r="R373" i="1"/>
  <c r="S373" i="1"/>
  <c r="A374" i="1"/>
  <c r="B374" i="1"/>
  <c r="C374" i="1"/>
  <c r="D374" i="1"/>
  <c r="E374" i="1"/>
  <c r="G374" i="1"/>
  <c r="F374" i="1" s="1"/>
  <c r="H374" i="1"/>
  <c r="I374" i="1"/>
  <c r="K374" i="1"/>
  <c r="J374" i="1" s="1"/>
  <c r="L374" i="1"/>
  <c r="M374" i="1" s="1"/>
  <c r="S374" i="1" s="1"/>
  <c r="N374" i="1"/>
  <c r="O374" i="1" s="1"/>
  <c r="P374" i="1"/>
  <c r="Q374" i="1"/>
  <c r="R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 s="1"/>
  <c r="N375" i="1"/>
  <c r="O375" i="1"/>
  <c r="P375" i="1"/>
  <c r="Q375" i="1"/>
  <c r="R375" i="1"/>
  <c r="S375" i="1"/>
  <c r="A376" i="1"/>
  <c r="B376" i="1"/>
  <c r="C376" i="1"/>
  <c r="D376" i="1"/>
  <c r="E376" i="1"/>
  <c r="G376" i="1"/>
  <c r="F376" i="1" s="1"/>
  <c r="H376" i="1"/>
  <c r="I376" i="1"/>
  <c r="K376" i="1"/>
  <c r="J376" i="1" s="1"/>
  <c r="L376" i="1"/>
  <c r="M376" i="1" s="1"/>
  <c r="S376" i="1" s="1"/>
  <c r="N376" i="1"/>
  <c r="O376" i="1" s="1"/>
  <c r="P376" i="1"/>
  <c r="Q376" i="1"/>
  <c r="R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 s="1"/>
  <c r="N377" i="1"/>
  <c r="O377" i="1"/>
  <c r="P377" i="1"/>
  <c r="Q377" i="1"/>
  <c r="R377" i="1"/>
  <c r="S377" i="1"/>
  <c r="A378" i="1"/>
  <c r="B378" i="1"/>
  <c r="C378" i="1"/>
  <c r="D378" i="1"/>
  <c r="E378" i="1"/>
  <c r="G378" i="1"/>
  <c r="F378" i="1" s="1"/>
  <c r="H378" i="1"/>
  <c r="I378" i="1"/>
  <c r="K378" i="1"/>
  <c r="J378" i="1" s="1"/>
  <c r="L378" i="1"/>
  <c r="M378" i="1" s="1"/>
  <c r="S378" i="1" s="1"/>
  <c r="N378" i="1"/>
  <c r="O378" i="1" s="1"/>
  <c r="P378" i="1"/>
  <c r="Q378" i="1"/>
  <c r="R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 s="1"/>
  <c r="N379" i="1"/>
  <c r="O379" i="1"/>
  <c r="P379" i="1"/>
  <c r="Q379" i="1"/>
  <c r="R379" i="1"/>
  <c r="S379" i="1"/>
  <c r="A380" i="1"/>
  <c r="B380" i="1"/>
  <c r="C380" i="1"/>
  <c r="D380" i="1"/>
  <c r="E380" i="1"/>
  <c r="G380" i="1"/>
  <c r="F380" i="1" s="1"/>
  <c r="H380" i="1"/>
  <c r="I380" i="1"/>
  <c r="K380" i="1"/>
  <c r="J380" i="1" s="1"/>
  <c r="L380" i="1"/>
  <c r="M380" i="1" s="1"/>
  <c r="S380" i="1" s="1"/>
  <c r="N380" i="1"/>
  <c r="O380" i="1" s="1"/>
  <c r="P380" i="1"/>
  <c r="Q380" i="1"/>
  <c r="R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 s="1"/>
  <c r="N381" i="1"/>
  <c r="O381" i="1"/>
  <c r="P381" i="1"/>
  <c r="Q381" i="1"/>
  <c r="R381" i="1"/>
  <c r="S381" i="1"/>
  <c r="A382" i="1"/>
  <c r="B382" i="1"/>
  <c r="C382" i="1"/>
  <c r="D382" i="1"/>
  <c r="E382" i="1"/>
  <c r="G382" i="1"/>
  <c r="F382" i="1" s="1"/>
  <c r="H382" i="1"/>
  <c r="I382" i="1"/>
  <c r="K382" i="1"/>
  <c r="J382" i="1" s="1"/>
  <c r="L382" i="1"/>
  <c r="M382" i="1" s="1"/>
  <c r="S382" i="1" s="1"/>
  <c r="N382" i="1"/>
  <c r="O382" i="1" s="1"/>
  <c r="P382" i="1"/>
  <c r="Q382" i="1"/>
  <c r="R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 s="1"/>
  <c r="N383" i="1"/>
  <c r="O383" i="1"/>
  <c r="P383" i="1"/>
  <c r="Q383" i="1"/>
  <c r="R383" i="1"/>
  <c r="S383" i="1"/>
  <c r="A384" i="1"/>
  <c r="B384" i="1"/>
  <c r="C384" i="1"/>
  <c r="D384" i="1"/>
  <c r="E384" i="1"/>
  <c r="G384" i="1"/>
  <c r="F384" i="1" s="1"/>
  <c r="H384" i="1"/>
  <c r="I384" i="1"/>
  <c r="K384" i="1"/>
  <c r="J384" i="1" s="1"/>
  <c r="L384" i="1"/>
  <c r="M384" i="1" s="1"/>
  <c r="S384" i="1" s="1"/>
  <c r="N384" i="1"/>
  <c r="O384" i="1" s="1"/>
  <c r="P384" i="1"/>
  <c r="Q384" i="1"/>
  <c r="R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 s="1"/>
  <c r="N385" i="1"/>
  <c r="O385" i="1"/>
  <c r="P385" i="1"/>
  <c r="Q385" i="1"/>
  <c r="R385" i="1"/>
  <c r="S385" i="1"/>
  <c r="A386" i="1"/>
  <c r="B386" i="1"/>
  <c r="C386" i="1"/>
  <c r="D386" i="1"/>
  <c r="E386" i="1"/>
  <c r="G386" i="1"/>
  <c r="F386" i="1" s="1"/>
  <c r="H386" i="1"/>
  <c r="I386" i="1"/>
  <c r="K386" i="1"/>
  <c r="J386" i="1" s="1"/>
  <c r="L386" i="1"/>
  <c r="M386" i="1" s="1"/>
  <c r="S386" i="1" s="1"/>
  <c r="N386" i="1"/>
  <c r="O386" i="1" s="1"/>
  <c r="P386" i="1"/>
  <c r="Q386" i="1"/>
  <c r="R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 s="1"/>
  <c r="N387" i="1"/>
  <c r="O387" i="1"/>
  <c r="P387" i="1"/>
  <c r="Q387" i="1"/>
  <c r="R387" i="1"/>
  <c r="S387" i="1"/>
  <c r="A388" i="1"/>
  <c r="B388" i="1"/>
  <c r="C388" i="1"/>
  <c r="D388" i="1"/>
  <c r="E388" i="1"/>
  <c r="G388" i="1"/>
  <c r="F388" i="1" s="1"/>
  <c r="H388" i="1"/>
  <c r="I388" i="1"/>
  <c r="K388" i="1"/>
  <c r="J388" i="1" s="1"/>
  <c r="L388" i="1"/>
  <c r="M388" i="1" s="1"/>
  <c r="S388" i="1" s="1"/>
  <c r="N388" i="1"/>
  <c r="O388" i="1" s="1"/>
  <c r="P388" i="1"/>
  <c r="Q388" i="1"/>
  <c r="R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 s="1"/>
  <c r="N389" i="1"/>
  <c r="O389" i="1"/>
  <c r="P389" i="1"/>
  <c r="Q389" i="1"/>
  <c r="R389" i="1"/>
  <c r="S389" i="1"/>
  <c r="A390" i="1"/>
  <c r="B390" i="1"/>
  <c r="C390" i="1"/>
  <c r="D390" i="1"/>
  <c r="E390" i="1"/>
  <c r="G390" i="1"/>
  <c r="F390" i="1" s="1"/>
  <c r="H390" i="1"/>
  <c r="I390" i="1"/>
  <c r="K390" i="1"/>
  <c r="J390" i="1" s="1"/>
  <c r="L390" i="1"/>
  <c r="M390" i="1" s="1"/>
  <c r="S390" i="1" s="1"/>
  <c r="N390" i="1"/>
  <c r="O390" i="1" s="1"/>
  <c r="P390" i="1"/>
  <c r="Q390" i="1"/>
  <c r="R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 s="1"/>
  <c r="N391" i="1"/>
  <c r="O391" i="1"/>
  <c r="P391" i="1"/>
  <c r="Q391" i="1"/>
  <c r="R391" i="1"/>
  <c r="S391" i="1"/>
  <c r="A392" i="1"/>
  <c r="B392" i="1"/>
  <c r="C392" i="1"/>
  <c r="D392" i="1"/>
  <c r="E392" i="1"/>
  <c r="G392" i="1"/>
  <c r="F392" i="1" s="1"/>
  <c r="H392" i="1"/>
  <c r="I392" i="1"/>
  <c r="K392" i="1"/>
  <c r="J392" i="1" s="1"/>
  <c r="L392" i="1"/>
  <c r="M392" i="1" s="1"/>
  <c r="S392" i="1" s="1"/>
  <c r="N392" i="1"/>
  <c r="O392" i="1" s="1"/>
  <c r="P392" i="1"/>
  <c r="Q392" i="1"/>
  <c r="R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 s="1"/>
  <c r="N393" i="1"/>
  <c r="O393" i="1"/>
  <c r="P393" i="1"/>
  <c r="Q393" i="1"/>
  <c r="R393" i="1"/>
  <c r="S393" i="1"/>
  <c r="A394" i="1"/>
  <c r="B394" i="1"/>
  <c r="C394" i="1"/>
  <c r="D394" i="1"/>
  <c r="E394" i="1"/>
  <c r="G394" i="1"/>
  <c r="F394" i="1" s="1"/>
  <c r="H394" i="1"/>
  <c r="I394" i="1"/>
  <c r="K394" i="1"/>
  <c r="J394" i="1" s="1"/>
  <c r="L394" i="1"/>
  <c r="M394" i="1" s="1"/>
  <c r="S394" i="1" s="1"/>
  <c r="N394" i="1"/>
  <c r="O394" i="1" s="1"/>
  <c r="P394" i="1"/>
  <c r="Q394" i="1"/>
  <c r="R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 s="1"/>
  <c r="N395" i="1"/>
  <c r="O395" i="1"/>
  <c r="P395" i="1"/>
  <c r="Q395" i="1"/>
  <c r="R395" i="1"/>
  <c r="S395" i="1"/>
  <c r="A396" i="1"/>
  <c r="B396" i="1"/>
  <c r="C396" i="1"/>
  <c r="D396" i="1"/>
  <c r="E396" i="1"/>
  <c r="G396" i="1"/>
  <c r="F396" i="1" s="1"/>
  <c r="H396" i="1"/>
  <c r="I396" i="1"/>
  <c r="K396" i="1"/>
  <c r="J396" i="1" s="1"/>
  <c r="L396" i="1"/>
  <c r="M396" i="1" s="1"/>
  <c r="S396" i="1" s="1"/>
  <c r="N396" i="1"/>
  <c r="O396" i="1" s="1"/>
  <c r="P396" i="1"/>
  <c r="Q396" i="1"/>
  <c r="R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 s="1"/>
  <c r="N397" i="1"/>
  <c r="O397" i="1"/>
  <c r="P397" i="1"/>
  <c r="Q397" i="1"/>
  <c r="R397" i="1"/>
  <c r="S397" i="1"/>
  <c r="A398" i="1"/>
  <c r="B398" i="1"/>
  <c r="C398" i="1"/>
  <c r="D398" i="1"/>
  <c r="E398" i="1"/>
  <c r="G398" i="1"/>
  <c r="F398" i="1" s="1"/>
  <c r="H398" i="1"/>
  <c r="I398" i="1"/>
  <c r="K398" i="1"/>
  <c r="J398" i="1" s="1"/>
  <c r="L398" i="1"/>
  <c r="M398" i="1" s="1"/>
  <c r="S398" i="1" s="1"/>
  <c r="N398" i="1"/>
  <c r="O398" i="1" s="1"/>
  <c r="P398" i="1"/>
  <c r="Q398" i="1"/>
  <c r="R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 s="1"/>
  <c r="N399" i="1"/>
  <c r="O399" i="1"/>
  <c r="P399" i="1"/>
  <c r="Q399" i="1"/>
  <c r="R399" i="1"/>
  <c r="S399" i="1"/>
  <c r="A400" i="1"/>
  <c r="B400" i="1"/>
  <c r="C400" i="1"/>
  <c r="D400" i="1"/>
  <c r="E400" i="1"/>
  <c r="G400" i="1"/>
  <c r="F400" i="1" s="1"/>
  <c r="H400" i="1"/>
  <c r="I400" i="1"/>
  <c r="K400" i="1"/>
  <c r="J400" i="1" s="1"/>
  <c r="L400" i="1"/>
  <c r="M400" i="1" s="1"/>
  <c r="S400" i="1" s="1"/>
  <c r="N400" i="1"/>
  <c r="O400" i="1" s="1"/>
  <c r="P400" i="1"/>
  <c r="Q400" i="1"/>
  <c r="R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 s="1"/>
  <c r="N401" i="1"/>
  <c r="O401" i="1"/>
  <c r="P401" i="1"/>
  <c r="Q401" i="1"/>
  <c r="R401" i="1"/>
  <c r="S401" i="1"/>
  <c r="A402" i="1"/>
  <c r="B402" i="1"/>
  <c r="C402" i="1"/>
  <c r="D402" i="1"/>
  <c r="E402" i="1"/>
  <c r="G402" i="1"/>
  <c r="F402" i="1" s="1"/>
  <c r="H402" i="1"/>
  <c r="I402" i="1"/>
  <c r="K402" i="1"/>
  <c r="J402" i="1" s="1"/>
  <c r="L402" i="1"/>
  <c r="M402" i="1" s="1"/>
  <c r="S402" i="1" s="1"/>
  <c r="N402" i="1"/>
  <c r="O402" i="1" s="1"/>
  <c r="P402" i="1"/>
  <c r="Q402" i="1"/>
  <c r="R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 s="1"/>
  <c r="N403" i="1"/>
  <c r="O403" i="1"/>
  <c r="P403" i="1"/>
  <c r="Q403" i="1"/>
  <c r="R403" i="1"/>
  <c r="S403" i="1"/>
  <c r="A404" i="1"/>
  <c r="B404" i="1"/>
  <c r="C404" i="1"/>
  <c r="D404" i="1"/>
  <c r="E404" i="1"/>
  <c r="G404" i="1"/>
  <c r="F404" i="1" s="1"/>
  <c r="H404" i="1"/>
  <c r="I404" i="1"/>
  <c r="K404" i="1"/>
  <c r="J404" i="1" s="1"/>
  <c r="L404" i="1"/>
  <c r="M404" i="1" s="1"/>
  <c r="S404" i="1" s="1"/>
  <c r="N404" i="1"/>
  <c r="O404" i="1" s="1"/>
  <c r="P404" i="1"/>
  <c r="Q404" i="1"/>
  <c r="R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 s="1"/>
  <c r="N405" i="1"/>
  <c r="O405" i="1"/>
  <c r="P405" i="1"/>
  <c r="Q405" i="1"/>
  <c r="R405" i="1"/>
  <c r="S405" i="1"/>
  <c r="A406" i="1"/>
  <c r="B406" i="1"/>
  <c r="C406" i="1"/>
  <c r="D406" i="1"/>
  <c r="E406" i="1"/>
  <c r="G406" i="1"/>
  <c r="F406" i="1" s="1"/>
  <c r="H406" i="1"/>
  <c r="I406" i="1"/>
  <c r="K406" i="1"/>
  <c r="J406" i="1" s="1"/>
  <c r="L406" i="1"/>
  <c r="M406" i="1" s="1"/>
  <c r="S406" i="1" s="1"/>
  <c r="N406" i="1"/>
  <c r="O406" i="1" s="1"/>
  <c r="P406" i="1"/>
  <c r="Q406" i="1"/>
  <c r="R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 s="1"/>
  <c r="N407" i="1"/>
  <c r="O407" i="1"/>
  <c r="P407" i="1"/>
  <c r="Q407" i="1"/>
  <c r="R407" i="1"/>
  <c r="S407" i="1"/>
  <c r="A408" i="1"/>
  <c r="B408" i="1"/>
  <c r="C408" i="1"/>
  <c r="D408" i="1"/>
  <c r="E408" i="1"/>
  <c r="G408" i="1"/>
  <c r="F408" i="1" s="1"/>
  <c r="H408" i="1"/>
  <c r="I408" i="1"/>
  <c r="K408" i="1"/>
  <c r="J408" i="1" s="1"/>
  <c r="L408" i="1"/>
  <c r="M408" i="1" s="1"/>
  <c r="S408" i="1" s="1"/>
  <c r="N408" i="1"/>
  <c r="O408" i="1" s="1"/>
  <c r="P408" i="1"/>
  <c r="Q408" i="1"/>
  <c r="R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 s="1"/>
  <c r="N409" i="1"/>
  <c r="O409" i="1"/>
  <c r="P409" i="1"/>
  <c r="Q409" i="1"/>
  <c r="R409" i="1"/>
  <c r="S409" i="1"/>
  <c r="A410" i="1"/>
  <c r="B410" i="1"/>
  <c r="C410" i="1"/>
  <c r="D410" i="1"/>
  <c r="E410" i="1"/>
  <c r="G410" i="1"/>
  <c r="F410" i="1" s="1"/>
  <c r="H410" i="1"/>
  <c r="I410" i="1"/>
  <c r="K410" i="1"/>
  <c r="J410" i="1" s="1"/>
  <c r="L410" i="1"/>
  <c r="M410" i="1" s="1"/>
  <c r="S410" i="1" s="1"/>
  <c r="N410" i="1"/>
  <c r="O410" i="1" s="1"/>
  <c r="P410" i="1"/>
  <c r="Q410" i="1"/>
  <c r="R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 s="1"/>
  <c r="N411" i="1"/>
  <c r="O411" i="1"/>
  <c r="P411" i="1"/>
  <c r="Q411" i="1"/>
  <c r="R411" i="1"/>
  <c r="S411" i="1"/>
  <c r="A412" i="1"/>
  <c r="B412" i="1"/>
  <c r="C412" i="1"/>
  <c r="D412" i="1"/>
  <c r="E412" i="1"/>
  <c r="G412" i="1"/>
  <c r="F412" i="1" s="1"/>
  <c r="H412" i="1"/>
  <c r="I412" i="1"/>
  <c r="K412" i="1"/>
  <c r="J412" i="1" s="1"/>
  <c r="L412" i="1"/>
  <c r="M412" i="1" s="1"/>
  <c r="S412" i="1" s="1"/>
  <c r="N412" i="1"/>
  <c r="O412" i="1" s="1"/>
  <c r="P412" i="1"/>
  <c r="Q412" i="1"/>
  <c r="R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 s="1"/>
  <c r="N413" i="1"/>
  <c r="O413" i="1"/>
  <c r="P413" i="1"/>
  <c r="Q413" i="1"/>
  <c r="R413" i="1"/>
  <c r="S413" i="1"/>
  <c r="A414" i="1"/>
  <c r="B414" i="1"/>
  <c r="C414" i="1"/>
  <c r="D414" i="1"/>
  <c r="E414" i="1"/>
  <c r="G414" i="1"/>
  <c r="F414" i="1" s="1"/>
  <c r="H414" i="1"/>
  <c r="I414" i="1"/>
  <c r="K414" i="1"/>
  <c r="J414" i="1" s="1"/>
  <c r="L414" i="1"/>
  <c r="M414" i="1" s="1"/>
  <c r="S414" i="1" s="1"/>
  <c r="N414" i="1"/>
  <c r="O414" i="1" s="1"/>
  <c r="P414" i="1"/>
  <c r="Q414" i="1"/>
  <c r="R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 s="1"/>
  <c r="N415" i="1"/>
  <c r="O415" i="1"/>
  <c r="P415" i="1"/>
  <c r="Q415" i="1"/>
  <c r="R415" i="1"/>
  <c r="S415" i="1"/>
  <c r="A416" i="1"/>
  <c r="B416" i="1"/>
  <c r="C416" i="1"/>
  <c r="D416" i="1"/>
  <c r="E416" i="1"/>
  <c r="G416" i="1"/>
  <c r="F416" i="1" s="1"/>
  <c r="H416" i="1"/>
  <c r="N416" i="1" s="1"/>
  <c r="O416" i="1" s="1"/>
  <c r="I416" i="1"/>
  <c r="K416" i="1"/>
  <c r="J416" i="1" s="1"/>
  <c r="L416" i="1"/>
  <c r="P416" i="1"/>
  <c r="Q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 s="1"/>
  <c r="S417" i="1" s="1"/>
  <c r="N417" i="1"/>
  <c r="O417" i="1" s="1"/>
  <c r="P417" i="1"/>
  <c r="Q417" i="1"/>
  <c r="R417" i="1"/>
  <c r="T417" i="1" s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 s="1"/>
  <c r="N418" i="1"/>
  <c r="O418" i="1"/>
  <c r="P418" i="1"/>
  <c r="Q418" i="1"/>
  <c r="R418" i="1"/>
  <c r="S418" i="1"/>
  <c r="A419" i="1"/>
  <c r="B419" i="1"/>
  <c r="C419" i="1"/>
  <c r="D419" i="1"/>
  <c r="E419" i="1"/>
  <c r="G419" i="1"/>
  <c r="F419" i="1" s="1"/>
  <c r="H419" i="1"/>
  <c r="N419" i="1" s="1"/>
  <c r="O419" i="1" s="1"/>
  <c r="I419" i="1"/>
  <c r="K419" i="1"/>
  <c r="J419" i="1" s="1"/>
  <c r="L419" i="1"/>
  <c r="M419" i="1" s="1"/>
  <c r="P419" i="1"/>
  <c r="Q419" i="1"/>
  <c r="A420" i="1"/>
  <c r="B420" i="1"/>
  <c r="C420" i="1"/>
  <c r="D420" i="1"/>
  <c r="E420" i="1"/>
  <c r="G420" i="1"/>
  <c r="F420" i="1" s="1"/>
  <c r="H420" i="1"/>
  <c r="N420" i="1" s="1"/>
  <c r="O420" i="1" s="1"/>
  <c r="I420" i="1"/>
  <c r="K420" i="1"/>
  <c r="J420" i="1" s="1"/>
  <c r="L420" i="1"/>
  <c r="P420" i="1"/>
  <c r="Q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 s="1"/>
  <c r="N421" i="1"/>
  <c r="O421" i="1" s="1"/>
  <c r="P421" i="1"/>
  <c r="Q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 s="1"/>
  <c r="N422" i="1"/>
  <c r="O422" i="1"/>
  <c r="P422" i="1"/>
  <c r="Q422" i="1"/>
  <c r="R422" i="1"/>
  <c r="T422" i="1" s="1"/>
  <c r="S422" i="1"/>
  <c r="A423" i="1"/>
  <c r="B423" i="1"/>
  <c r="C423" i="1"/>
  <c r="D423" i="1"/>
  <c r="E423" i="1"/>
  <c r="G423" i="1"/>
  <c r="F423" i="1" s="1"/>
  <c r="H423" i="1"/>
  <c r="N423" i="1" s="1"/>
  <c r="O423" i="1" s="1"/>
  <c r="I423" i="1"/>
  <c r="K423" i="1"/>
  <c r="J423" i="1" s="1"/>
  <c r="L423" i="1"/>
  <c r="M423" i="1" s="1"/>
  <c r="P423" i="1"/>
  <c r="Q423" i="1"/>
  <c r="A424" i="1"/>
  <c r="B424" i="1"/>
  <c r="C424" i="1"/>
  <c r="D424" i="1"/>
  <c r="E424" i="1"/>
  <c r="G424" i="1"/>
  <c r="F424" i="1" s="1"/>
  <c r="H424" i="1"/>
  <c r="N424" i="1" s="1"/>
  <c r="O424" i="1" s="1"/>
  <c r="I424" i="1"/>
  <c r="K424" i="1"/>
  <c r="J424" i="1" s="1"/>
  <c r="L424" i="1"/>
  <c r="P424" i="1"/>
  <c r="Q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 s="1"/>
  <c r="S425" i="1" s="1"/>
  <c r="N425" i="1"/>
  <c r="O425" i="1" s="1"/>
  <c r="P425" i="1"/>
  <c r="Q425" i="1"/>
  <c r="R425" i="1"/>
  <c r="T425" i="1" s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 s="1"/>
  <c r="N426" i="1"/>
  <c r="O426" i="1"/>
  <c r="P426" i="1"/>
  <c r="Q426" i="1"/>
  <c r="R426" i="1"/>
  <c r="S426" i="1"/>
  <c r="A427" i="1"/>
  <c r="B427" i="1"/>
  <c r="C427" i="1"/>
  <c r="D427" i="1"/>
  <c r="E427" i="1"/>
  <c r="G427" i="1"/>
  <c r="F427" i="1" s="1"/>
  <c r="H427" i="1"/>
  <c r="N427" i="1" s="1"/>
  <c r="O427" i="1" s="1"/>
  <c r="I427" i="1"/>
  <c r="K427" i="1"/>
  <c r="J427" i="1" s="1"/>
  <c r="L427" i="1"/>
  <c r="M427" i="1" s="1"/>
  <c r="P427" i="1"/>
  <c r="Q427" i="1"/>
  <c r="A428" i="1"/>
  <c r="B428" i="1"/>
  <c r="C428" i="1"/>
  <c r="D428" i="1"/>
  <c r="E428" i="1"/>
  <c r="G428" i="1"/>
  <c r="F428" i="1" s="1"/>
  <c r="H428" i="1"/>
  <c r="N428" i="1" s="1"/>
  <c r="O428" i="1" s="1"/>
  <c r="I428" i="1"/>
  <c r="K428" i="1"/>
  <c r="J428" i="1" s="1"/>
  <c r="L428" i="1"/>
  <c r="P428" i="1"/>
  <c r="Q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 s="1"/>
  <c r="N429" i="1"/>
  <c r="O429" i="1" s="1"/>
  <c r="P429" i="1"/>
  <c r="Q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 s="1"/>
  <c r="N430" i="1"/>
  <c r="O430" i="1"/>
  <c r="P430" i="1"/>
  <c r="Q430" i="1"/>
  <c r="R430" i="1"/>
  <c r="T430" i="1" s="1"/>
  <c r="S430" i="1"/>
  <c r="A431" i="1"/>
  <c r="B431" i="1"/>
  <c r="C431" i="1"/>
  <c r="D431" i="1"/>
  <c r="E431" i="1"/>
  <c r="G431" i="1"/>
  <c r="F431" i="1" s="1"/>
  <c r="H431" i="1"/>
  <c r="N431" i="1" s="1"/>
  <c r="O431" i="1" s="1"/>
  <c r="I431" i="1"/>
  <c r="K431" i="1"/>
  <c r="J431" i="1" s="1"/>
  <c r="L431" i="1"/>
  <c r="M431" i="1" s="1"/>
  <c r="P431" i="1"/>
  <c r="Q431" i="1"/>
  <c r="A432" i="1"/>
  <c r="B432" i="1"/>
  <c r="C432" i="1"/>
  <c r="D432" i="1"/>
  <c r="E432" i="1"/>
  <c r="G432" i="1"/>
  <c r="F432" i="1" s="1"/>
  <c r="H432" i="1"/>
  <c r="N432" i="1" s="1"/>
  <c r="O432" i="1" s="1"/>
  <c r="I432" i="1"/>
  <c r="K432" i="1"/>
  <c r="J432" i="1" s="1"/>
  <c r="L432" i="1"/>
  <c r="P432" i="1"/>
  <c r="Q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 s="1"/>
  <c r="S433" i="1" s="1"/>
  <c r="N433" i="1"/>
  <c r="O433" i="1" s="1"/>
  <c r="P433" i="1"/>
  <c r="Q433" i="1"/>
  <c r="R433" i="1"/>
  <c r="T433" i="1" s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 s="1"/>
  <c r="N434" i="1"/>
  <c r="O434" i="1"/>
  <c r="P434" i="1"/>
  <c r="Q434" i="1"/>
  <c r="R434" i="1"/>
  <c r="S434" i="1"/>
  <c r="A435" i="1"/>
  <c r="B435" i="1"/>
  <c r="C435" i="1"/>
  <c r="D435" i="1"/>
  <c r="E435" i="1"/>
  <c r="G435" i="1"/>
  <c r="F435" i="1" s="1"/>
  <c r="H435" i="1"/>
  <c r="N435" i="1" s="1"/>
  <c r="O435" i="1" s="1"/>
  <c r="I435" i="1"/>
  <c r="K435" i="1"/>
  <c r="J435" i="1" s="1"/>
  <c r="L435" i="1"/>
  <c r="M435" i="1" s="1"/>
  <c r="P435" i="1"/>
  <c r="Q435" i="1"/>
  <c r="A436" i="1"/>
  <c r="B436" i="1"/>
  <c r="C436" i="1"/>
  <c r="D436" i="1"/>
  <c r="E436" i="1"/>
  <c r="G436" i="1"/>
  <c r="F436" i="1" s="1"/>
  <c r="H436" i="1"/>
  <c r="N436" i="1" s="1"/>
  <c r="O436" i="1" s="1"/>
  <c r="I436" i="1"/>
  <c r="K436" i="1"/>
  <c r="J436" i="1" s="1"/>
  <c r="L436" i="1"/>
  <c r="P436" i="1"/>
  <c r="Q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 s="1"/>
  <c r="N437" i="1"/>
  <c r="O437" i="1" s="1"/>
  <c r="P437" i="1"/>
  <c r="Q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 s="1"/>
  <c r="N438" i="1"/>
  <c r="O438" i="1"/>
  <c r="P438" i="1"/>
  <c r="Q438" i="1"/>
  <c r="R438" i="1"/>
  <c r="T438" i="1" s="1"/>
  <c r="S438" i="1"/>
  <c r="A439" i="1"/>
  <c r="B439" i="1"/>
  <c r="C439" i="1"/>
  <c r="D439" i="1"/>
  <c r="E439" i="1"/>
  <c r="G439" i="1"/>
  <c r="F439" i="1" s="1"/>
  <c r="H439" i="1"/>
  <c r="N439" i="1" s="1"/>
  <c r="O439" i="1" s="1"/>
  <c r="I439" i="1"/>
  <c r="K439" i="1"/>
  <c r="J439" i="1" s="1"/>
  <c r="L439" i="1"/>
  <c r="M439" i="1" s="1"/>
  <c r="P439" i="1"/>
  <c r="Q439" i="1"/>
  <c r="A440" i="1"/>
  <c r="B440" i="1"/>
  <c r="C440" i="1"/>
  <c r="D440" i="1"/>
  <c r="E440" i="1"/>
  <c r="G440" i="1"/>
  <c r="F440" i="1" s="1"/>
  <c r="H440" i="1"/>
  <c r="N440" i="1" s="1"/>
  <c r="O440" i="1" s="1"/>
  <c r="I440" i="1"/>
  <c r="K440" i="1"/>
  <c r="J440" i="1" s="1"/>
  <c r="L440" i="1"/>
  <c r="P440" i="1"/>
  <c r="Q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 s="1"/>
  <c r="S441" i="1" s="1"/>
  <c r="N441" i="1"/>
  <c r="O441" i="1" s="1"/>
  <c r="P441" i="1"/>
  <c r="Q441" i="1"/>
  <c r="R441" i="1"/>
  <c r="T441" i="1" s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 s="1"/>
  <c r="N442" i="1"/>
  <c r="O442" i="1"/>
  <c r="P442" i="1"/>
  <c r="Q442" i="1"/>
  <c r="R442" i="1"/>
  <c r="S442" i="1"/>
  <c r="A443" i="1"/>
  <c r="B443" i="1"/>
  <c r="C443" i="1"/>
  <c r="D443" i="1"/>
  <c r="E443" i="1"/>
  <c r="G443" i="1"/>
  <c r="F443" i="1" s="1"/>
  <c r="H443" i="1"/>
  <c r="N443" i="1" s="1"/>
  <c r="O443" i="1" s="1"/>
  <c r="I443" i="1"/>
  <c r="K443" i="1"/>
  <c r="J443" i="1" s="1"/>
  <c r="L443" i="1"/>
  <c r="M443" i="1" s="1"/>
  <c r="P443" i="1"/>
  <c r="Q443" i="1"/>
  <c r="A444" i="1"/>
  <c r="B444" i="1"/>
  <c r="C444" i="1"/>
  <c r="D444" i="1"/>
  <c r="E444" i="1"/>
  <c r="G444" i="1"/>
  <c r="F444" i="1" s="1"/>
  <c r="H444" i="1"/>
  <c r="N444" i="1" s="1"/>
  <c r="O444" i="1" s="1"/>
  <c r="I444" i="1"/>
  <c r="K444" i="1"/>
  <c r="J444" i="1" s="1"/>
  <c r="L444" i="1"/>
  <c r="P444" i="1"/>
  <c r="Q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 s="1"/>
  <c r="N445" i="1"/>
  <c r="O445" i="1" s="1"/>
  <c r="P445" i="1"/>
  <c r="Q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 s="1"/>
  <c r="N446" i="1"/>
  <c r="O446" i="1"/>
  <c r="P446" i="1"/>
  <c r="Q446" i="1"/>
  <c r="R446" i="1"/>
  <c r="T446" i="1" s="1"/>
  <c r="S446" i="1"/>
  <c r="A447" i="1"/>
  <c r="B447" i="1"/>
  <c r="C447" i="1"/>
  <c r="D447" i="1"/>
  <c r="E447" i="1"/>
  <c r="G447" i="1"/>
  <c r="F447" i="1" s="1"/>
  <c r="H447" i="1"/>
  <c r="N447" i="1" s="1"/>
  <c r="O447" i="1" s="1"/>
  <c r="I447" i="1"/>
  <c r="K447" i="1"/>
  <c r="J447" i="1" s="1"/>
  <c r="L447" i="1"/>
  <c r="M447" i="1" s="1"/>
  <c r="P447" i="1"/>
  <c r="Q447" i="1"/>
  <c r="A448" i="1"/>
  <c r="B448" i="1"/>
  <c r="C448" i="1"/>
  <c r="D448" i="1"/>
  <c r="E448" i="1"/>
  <c r="G448" i="1"/>
  <c r="F448" i="1" s="1"/>
  <c r="H448" i="1"/>
  <c r="N448" i="1" s="1"/>
  <c r="O448" i="1" s="1"/>
  <c r="I448" i="1"/>
  <c r="K448" i="1"/>
  <c r="J448" i="1" s="1"/>
  <c r="L448" i="1"/>
  <c r="P448" i="1"/>
  <c r="Q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 s="1"/>
  <c r="S449" i="1" s="1"/>
  <c r="N449" i="1"/>
  <c r="O449" i="1" s="1"/>
  <c r="P449" i="1"/>
  <c r="Q449" i="1"/>
  <c r="R449" i="1"/>
  <c r="T449" i="1" s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 s="1"/>
  <c r="N450" i="1"/>
  <c r="O450" i="1"/>
  <c r="P450" i="1"/>
  <c r="Q450" i="1"/>
  <c r="R450" i="1"/>
  <c r="S450" i="1"/>
  <c r="A451" i="1"/>
  <c r="B451" i="1"/>
  <c r="C451" i="1"/>
  <c r="D451" i="1"/>
  <c r="E451" i="1"/>
  <c r="G451" i="1"/>
  <c r="F451" i="1" s="1"/>
  <c r="H451" i="1"/>
  <c r="N451" i="1" s="1"/>
  <c r="O451" i="1" s="1"/>
  <c r="I451" i="1"/>
  <c r="K451" i="1"/>
  <c r="J451" i="1" s="1"/>
  <c r="L451" i="1"/>
  <c r="M451" i="1" s="1"/>
  <c r="P451" i="1"/>
  <c r="Q451" i="1"/>
  <c r="A452" i="1"/>
  <c r="B452" i="1"/>
  <c r="C452" i="1"/>
  <c r="D452" i="1"/>
  <c r="E452" i="1"/>
  <c r="G452" i="1"/>
  <c r="F452" i="1" s="1"/>
  <c r="H452" i="1"/>
  <c r="N452" i="1" s="1"/>
  <c r="O452" i="1" s="1"/>
  <c r="I452" i="1"/>
  <c r="K452" i="1"/>
  <c r="J452" i="1" s="1"/>
  <c r="L452" i="1"/>
  <c r="P452" i="1"/>
  <c r="Q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 s="1"/>
  <c r="N453" i="1"/>
  <c r="O453" i="1" s="1"/>
  <c r="P453" i="1"/>
  <c r="Q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 s="1"/>
  <c r="N454" i="1"/>
  <c r="O454" i="1"/>
  <c r="P454" i="1"/>
  <c r="Q454" i="1"/>
  <c r="R454" i="1"/>
  <c r="T454" i="1" s="1"/>
  <c r="S454" i="1"/>
  <c r="A455" i="1"/>
  <c r="B455" i="1"/>
  <c r="C455" i="1"/>
  <c r="D455" i="1"/>
  <c r="E455" i="1"/>
  <c r="G455" i="1"/>
  <c r="F455" i="1" s="1"/>
  <c r="H455" i="1"/>
  <c r="N455" i="1" s="1"/>
  <c r="O455" i="1" s="1"/>
  <c r="I455" i="1"/>
  <c r="K455" i="1"/>
  <c r="J455" i="1" s="1"/>
  <c r="L455" i="1"/>
  <c r="M455" i="1" s="1"/>
  <c r="P455" i="1"/>
  <c r="Q455" i="1"/>
  <c r="A456" i="1"/>
  <c r="B456" i="1"/>
  <c r="C456" i="1"/>
  <c r="D456" i="1"/>
  <c r="E456" i="1"/>
  <c r="G456" i="1"/>
  <c r="F456" i="1" s="1"/>
  <c r="H456" i="1"/>
  <c r="N456" i="1" s="1"/>
  <c r="O456" i="1" s="1"/>
  <c r="I456" i="1"/>
  <c r="K456" i="1"/>
  <c r="J456" i="1" s="1"/>
  <c r="L456" i="1"/>
  <c r="P456" i="1"/>
  <c r="Q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 s="1"/>
  <c r="S457" i="1" s="1"/>
  <c r="N457" i="1"/>
  <c r="O457" i="1" s="1"/>
  <c r="P457" i="1"/>
  <c r="Q457" i="1"/>
  <c r="R457" i="1"/>
  <c r="T457" i="1" s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 s="1"/>
  <c r="N458" i="1"/>
  <c r="O458" i="1"/>
  <c r="P458" i="1"/>
  <c r="Q458" i="1"/>
  <c r="R458" i="1"/>
  <c r="S458" i="1"/>
  <c r="A459" i="1"/>
  <c r="B459" i="1"/>
  <c r="C459" i="1"/>
  <c r="D459" i="1"/>
  <c r="E459" i="1"/>
  <c r="G459" i="1"/>
  <c r="F459" i="1" s="1"/>
  <c r="H459" i="1"/>
  <c r="N459" i="1" s="1"/>
  <c r="O459" i="1" s="1"/>
  <c r="I459" i="1"/>
  <c r="K459" i="1"/>
  <c r="J459" i="1" s="1"/>
  <c r="L459" i="1"/>
  <c r="M459" i="1" s="1"/>
  <c r="P459" i="1"/>
  <c r="Q459" i="1"/>
  <c r="A460" i="1"/>
  <c r="B460" i="1"/>
  <c r="C460" i="1"/>
  <c r="D460" i="1"/>
  <c r="E460" i="1"/>
  <c r="G460" i="1"/>
  <c r="F460" i="1" s="1"/>
  <c r="H460" i="1"/>
  <c r="N460" i="1" s="1"/>
  <c r="O460" i="1" s="1"/>
  <c r="I460" i="1"/>
  <c r="K460" i="1"/>
  <c r="J460" i="1" s="1"/>
  <c r="L460" i="1"/>
  <c r="P460" i="1"/>
  <c r="Q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 s="1"/>
  <c r="N461" i="1"/>
  <c r="O461" i="1" s="1"/>
  <c r="P461" i="1"/>
  <c r="Q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 s="1"/>
  <c r="N462" i="1"/>
  <c r="O462" i="1"/>
  <c r="P462" i="1"/>
  <c r="Q462" i="1"/>
  <c r="R462" i="1"/>
  <c r="T462" i="1" s="1"/>
  <c r="S462" i="1"/>
  <c r="A463" i="1"/>
  <c r="B463" i="1"/>
  <c r="C463" i="1"/>
  <c r="D463" i="1"/>
  <c r="E463" i="1"/>
  <c r="G463" i="1"/>
  <c r="F463" i="1" s="1"/>
  <c r="H463" i="1"/>
  <c r="N463" i="1" s="1"/>
  <c r="O463" i="1" s="1"/>
  <c r="I463" i="1"/>
  <c r="K463" i="1"/>
  <c r="J463" i="1" s="1"/>
  <c r="L463" i="1"/>
  <c r="M463" i="1" s="1"/>
  <c r="P463" i="1"/>
  <c r="Q463" i="1"/>
  <c r="A464" i="1"/>
  <c r="B464" i="1"/>
  <c r="C464" i="1"/>
  <c r="D464" i="1"/>
  <c r="E464" i="1"/>
  <c r="G464" i="1"/>
  <c r="F464" i="1" s="1"/>
  <c r="H464" i="1"/>
  <c r="N464" i="1" s="1"/>
  <c r="O464" i="1" s="1"/>
  <c r="I464" i="1"/>
  <c r="K464" i="1"/>
  <c r="J464" i="1" s="1"/>
  <c r="L464" i="1"/>
  <c r="P464" i="1"/>
  <c r="Q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 s="1"/>
  <c r="S465" i="1" s="1"/>
  <c r="N465" i="1"/>
  <c r="O465" i="1" s="1"/>
  <c r="P465" i="1"/>
  <c r="Q465" i="1"/>
  <c r="R465" i="1"/>
  <c r="T465" i="1" s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 s="1"/>
  <c r="N466" i="1"/>
  <c r="O466" i="1"/>
  <c r="P466" i="1"/>
  <c r="Q466" i="1"/>
  <c r="R466" i="1"/>
  <c r="S466" i="1"/>
  <c r="A467" i="1"/>
  <c r="B467" i="1"/>
  <c r="C467" i="1"/>
  <c r="D467" i="1"/>
  <c r="E467" i="1"/>
  <c r="G467" i="1"/>
  <c r="F467" i="1" s="1"/>
  <c r="H467" i="1"/>
  <c r="N467" i="1" s="1"/>
  <c r="O467" i="1" s="1"/>
  <c r="I467" i="1"/>
  <c r="K467" i="1"/>
  <c r="J467" i="1" s="1"/>
  <c r="L467" i="1"/>
  <c r="M467" i="1" s="1"/>
  <c r="P467" i="1"/>
  <c r="Q467" i="1"/>
  <c r="A468" i="1"/>
  <c r="B468" i="1"/>
  <c r="C468" i="1"/>
  <c r="D468" i="1"/>
  <c r="E468" i="1"/>
  <c r="G468" i="1"/>
  <c r="F468" i="1" s="1"/>
  <c r="H468" i="1"/>
  <c r="N468" i="1" s="1"/>
  <c r="O468" i="1" s="1"/>
  <c r="I468" i="1"/>
  <c r="K468" i="1"/>
  <c r="J468" i="1" s="1"/>
  <c r="L468" i="1"/>
  <c r="P468" i="1"/>
  <c r="Q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 s="1"/>
  <c r="N469" i="1"/>
  <c r="O469" i="1" s="1"/>
  <c r="P469" i="1"/>
  <c r="Q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 s="1"/>
  <c r="N470" i="1"/>
  <c r="O470" i="1"/>
  <c r="P470" i="1"/>
  <c r="Q470" i="1"/>
  <c r="R470" i="1"/>
  <c r="T470" i="1" s="1"/>
  <c r="S470" i="1"/>
  <c r="A471" i="1"/>
  <c r="B471" i="1"/>
  <c r="C471" i="1"/>
  <c r="D471" i="1"/>
  <c r="E471" i="1"/>
  <c r="G471" i="1"/>
  <c r="F471" i="1" s="1"/>
  <c r="H471" i="1"/>
  <c r="N471" i="1" s="1"/>
  <c r="O471" i="1" s="1"/>
  <c r="I471" i="1"/>
  <c r="K471" i="1"/>
  <c r="J471" i="1" s="1"/>
  <c r="L471" i="1"/>
  <c r="M471" i="1" s="1"/>
  <c r="P471" i="1"/>
  <c r="Q471" i="1"/>
  <c r="A472" i="1"/>
  <c r="B472" i="1"/>
  <c r="C472" i="1"/>
  <c r="D472" i="1"/>
  <c r="E472" i="1"/>
  <c r="G472" i="1"/>
  <c r="F472" i="1" s="1"/>
  <c r="H472" i="1"/>
  <c r="N472" i="1" s="1"/>
  <c r="O472" i="1" s="1"/>
  <c r="I472" i="1"/>
  <c r="K472" i="1"/>
  <c r="J472" i="1" s="1"/>
  <c r="L472" i="1"/>
  <c r="P472" i="1"/>
  <c r="Q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 s="1"/>
  <c r="S473" i="1" s="1"/>
  <c r="N473" i="1"/>
  <c r="O473" i="1" s="1"/>
  <c r="P473" i="1"/>
  <c r="Q473" i="1"/>
  <c r="R473" i="1"/>
  <c r="T473" i="1" s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 s="1"/>
  <c r="N474" i="1"/>
  <c r="O474" i="1"/>
  <c r="S474" i="1" s="1"/>
  <c r="P474" i="1"/>
  <c r="Q474" i="1"/>
  <c r="R474" i="1"/>
  <c r="A475" i="1"/>
  <c r="B475" i="1"/>
  <c r="C475" i="1"/>
  <c r="D475" i="1"/>
  <c r="E475" i="1"/>
  <c r="G475" i="1"/>
  <c r="F475" i="1" s="1"/>
  <c r="H475" i="1"/>
  <c r="N475" i="1" s="1"/>
  <c r="O475" i="1" s="1"/>
  <c r="I475" i="1"/>
  <c r="K475" i="1"/>
  <c r="J475" i="1" s="1"/>
  <c r="L475" i="1"/>
  <c r="M475" i="1" s="1"/>
  <c r="P475" i="1"/>
  <c r="Q475" i="1"/>
  <c r="A476" i="1"/>
  <c r="B476" i="1"/>
  <c r="C476" i="1"/>
  <c r="D476" i="1"/>
  <c r="E476" i="1"/>
  <c r="G476" i="1"/>
  <c r="F476" i="1" s="1"/>
  <c r="H476" i="1"/>
  <c r="N476" i="1" s="1"/>
  <c r="O476" i="1" s="1"/>
  <c r="I476" i="1"/>
  <c r="K476" i="1"/>
  <c r="J476" i="1" s="1"/>
  <c r="L476" i="1"/>
  <c r="P476" i="1"/>
  <c r="Q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 s="1"/>
  <c r="N477" i="1"/>
  <c r="O477" i="1" s="1"/>
  <c r="P477" i="1"/>
  <c r="Q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 s="1"/>
  <c r="N478" i="1"/>
  <c r="O478" i="1"/>
  <c r="P478" i="1"/>
  <c r="Q478" i="1"/>
  <c r="R478" i="1"/>
  <c r="T478" i="1" s="1"/>
  <c r="S478" i="1"/>
  <c r="A479" i="1"/>
  <c r="B479" i="1"/>
  <c r="C479" i="1"/>
  <c r="D479" i="1"/>
  <c r="E479" i="1"/>
  <c r="G479" i="1"/>
  <c r="F479" i="1" s="1"/>
  <c r="H479" i="1"/>
  <c r="N479" i="1" s="1"/>
  <c r="O479" i="1" s="1"/>
  <c r="I479" i="1"/>
  <c r="K479" i="1"/>
  <c r="J479" i="1" s="1"/>
  <c r="L479" i="1"/>
  <c r="M479" i="1" s="1"/>
  <c r="P479" i="1"/>
  <c r="Q479" i="1"/>
  <c r="A480" i="1"/>
  <c r="B480" i="1"/>
  <c r="C480" i="1"/>
  <c r="D480" i="1"/>
  <c r="E480" i="1"/>
  <c r="G480" i="1"/>
  <c r="F480" i="1" s="1"/>
  <c r="H480" i="1"/>
  <c r="N480" i="1" s="1"/>
  <c r="O480" i="1" s="1"/>
  <c r="I480" i="1"/>
  <c r="K480" i="1"/>
  <c r="J480" i="1" s="1"/>
  <c r="L480" i="1"/>
  <c r="P480" i="1"/>
  <c r="Q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 s="1"/>
  <c r="S481" i="1" s="1"/>
  <c r="N481" i="1"/>
  <c r="O481" i="1" s="1"/>
  <c r="P481" i="1"/>
  <c r="Q481" i="1"/>
  <c r="R481" i="1"/>
  <c r="T481" i="1" s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 s="1"/>
  <c r="N482" i="1"/>
  <c r="O482" i="1"/>
  <c r="P482" i="1"/>
  <c r="Q482" i="1"/>
  <c r="R482" i="1"/>
  <c r="S482" i="1"/>
  <c r="A483" i="1"/>
  <c r="B483" i="1"/>
  <c r="C483" i="1"/>
  <c r="D483" i="1"/>
  <c r="E483" i="1"/>
  <c r="G483" i="1"/>
  <c r="F483" i="1" s="1"/>
  <c r="H483" i="1"/>
  <c r="N483" i="1" s="1"/>
  <c r="O483" i="1" s="1"/>
  <c r="I483" i="1"/>
  <c r="K483" i="1"/>
  <c r="J483" i="1" s="1"/>
  <c r="L483" i="1"/>
  <c r="M483" i="1" s="1"/>
  <c r="P483" i="1"/>
  <c r="Q483" i="1"/>
  <c r="A484" i="1"/>
  <c r="B484" i="1"/>
  <c r="C484" i="1"/>
  <c r="D484" i="1"/>
  <c r="E484" i="1"/>
  <c r="G484" i="1"/>
  <c r="F484" i="1" s="1"/>
  <c r="H484" i="1"/>
  <c r="N484" i="1" s="1"/>
  <c r="O484" i="1" s="1"/>
  <c r="I484" i="1"/>
  <c r="K484" i="1"/>
  <c r="J484" i="1" s="1"/>
  <c r="L484" i="1"/>
  <c r="P484" i="1"/>
  <c r="Q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 s="1"/>
  <c r="N485" i="1"/>
  <c r="O485" i="1" s="1"/>
  <c r="P485" i="1"/>
  <c r="Q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 s="1"/>
  <c r="N486" i="1"/>
  <c r="O486" i="1"/>
  <c r="P486" i="1"/>
  <c r="Q486" i="1"/>
  <c r="R486" i="1"/>
  <c r="T486" i="1" s="1"/>
  <c r="S486" i="1"/>
  <c r="A487" i="1"/>
  <c r="B487" i="1"/>
  <c r="C487" i="1"/>
  <c r="D487" i="1"/>
  <c r="E487" i="1"/>
  <c r="G487" i="1"/>
  <c r="F487" i="1" s="1"/>
  <c r="H487" i="1"/>
  <c r="N487" i="1" s="1"/>
  <c r="O487" i="1" s="1"/>
  <c r="S487" i="1" s="1"/>
  <c r="I487" i="1"/>
  <c r="K487" i="1"/>
  <c r="J487" i="1" s="1"/>
  <c r="L487" i="1"/>
  <c r="M487" i="1" s="1"/>
  <c r="P487" i="1"/>
  <c r="Q487" i="1"/>
  <c r="A488" i="1"/>
  <c r="B488" i="1"/>
  <c r="C488" i="1"/>
  <c r="D488" i="1"/>
  <c r="E488" i="1"/>
  <c r="G488" i="1"/>
  <c r="F488" i="1" s="1"/>
  <c r="H488" i="1"/>
  <c r="N488" i="1" s="1"/>
  <c r="O488" i="1" s="1"/>
  <c r="I488" i="1"/>
  <c r="K488" i="1"/>
  <c r="J488" i="1" s="1"/>
  <c r="L488" i="1"/>
  <c r="P488" i="1"/>
  <c r="Q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 s="1"/>
  <c r="S489" i="1" s="1"/>
  <c r="N489" i="1"/>
  <c r="O489" i="1" s="1"/>
  <c r="P489" i="1"/>
  <c r="Q489" i="1"/>
  <c r="R489" i="1"/>
  <c r="T489" i="1" s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 s="1"/>
  <c r="N490" i="1"/>
  <c r="O490" i="1"/>
  <c r="S490" i="1" s="1"/>
  <c r="P490" i="1"/>
  <c r="Q490" i="1"/>
  <c r="R490" i="1"/>
  <c r="A491" i="1"/>
  <c r="B491" i="1"/>
  <c r="C491" i="1"/>
  <c r="D491" i="1"/>
  <c r="E491" i="1"/>
  <c r="G491" i="1"/>
  <c r="F491" i="1" s="1"/>
  <c r="H491" i="1"/>
  <c r="N491" i="1" s="1"/>
  <c r="O491" i="1" s="1"/>
  <c r="I491" i="1"/>
  <c r="K491" i="1"/>
  <c r="J491" i="1" s="1"/>
  <c r="L491" i="1"/>
  <c r="M491" i="1" s="1"/>
  <c r="P491" i="1"/>
  <c r="Q491" i="1"/>
  <c r="A492" i="1"/>
  <c r="B492" i="1"/>
  <c r="C492" i="1"/>
  <c r="D492" i="1"/>
  <c r="E492" i="1"/>
  <c r="G492" i="1"/>
  <c r="F492" i="1" s="1"/>
  <c r="H492" i="1"/>
  <c r="N492" i="1" s="1"/>
  <c r="O492" i="1" s="1"/>
  <c r="I492" i="1"/>
  <c r="K492" i="1"/>
  <c r="J492" i="1" s="1"/>
  <c r="L492" i="1"/>
  <c r="P492" i="1"/>
  <c r="Q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 s="1"/>
  <c r="N493" i="1"/>
  <c r="O493" i="1" s="1"/>
  <c r="P493" i="1"/>
  <c r="Q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 s="1"/>
  <c r="N494" i="1"/>
  <c r="R494" i="1" s="1"/>
  <c r="O494" i="1"/>
  <c r="P494" i="1"/>
  <c r="Q494" i="1"/>
  <c r="S494" i="1"/>
  <c r="A495" i="1"/>
  <c r="B495" i="1"/>
  <c r="C495" i="1"/>
  <c r="D495" i="1"/>
  <c r="E495" i="1"/>
  <c r="G495" i="1"/>
  <c r="F495" i="1" s="1"/>
  <c r="H495" i="1"/>
  <c r="N495" i="1" s="1"/>
  <c r="O495" i="1" s="1"/>
  <c r="I495" i="1"/>
  <c r="K495" i="1"/>
  <c r="J495" i="1" s="1"/>
  <c r="L495" i="1"/>
  <c r="M495" i="1" s="1"/>
  <c r="P495" i="1"/>
  <c r="Q495" i="1"/>
  <c r="A496" i="1"/>
  <c r="B496" i="1"/>
  <c r="C496" i="1"/>
  <c r="D496" i="1"/>
  <c r="E496" i="1"/>
  <c r="G496" i="1"/>
  <c r="F496" i="1" s="1"/>
  <c r="H496" i="1"/>
  <c r="N496" i="1" s="1"/>
  <c r="O496" i="1" s="1"/>
  <c r="I496" i="1"/>
  <c r="K496" i="1"/>
  <c r="J496" i="1" s="1"/>
  <c r="L496" i="1"/>
  <c r="P496" i="1"/>
  <c r="Q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 s="1"/>
  <c r="N497" i="1"/>
  <c r="O497" i="1" s="1"/>
  <c r="P497" i="1"/>
  <c r="Q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 s="1"/>
  <c r="N498" i="1"/>
  <c r="O498" i="1"/>
  <c r="P498" i="1"/>
  <c r="Q498" i="1"/>
  <c r="R498" i="1"/>
  <c r="T498" i="1" s="1"/>
  <c r="S498" i="1"/>
  <c r="A499" i="1"/>
  <c r="B499" i="1"/>
  <c r="C499" i="1"/>
  <c r="D499" i="1"/>
  <c r="E499" i="1"/>
  <c r="G499" i="1"/>
  <c r="F499" i="1" s="1"/>
  <c r="H499" i="1"/>
  <c r="N499" i="1" s="1"/>
  <c r="O499" i="1" s="1"/>
  <c r="S499" i="1" s="1"/>
  <c r="I499" i="1"/>
  <c r="K499" i="1"/>
  <c r="J499" i="1" s="1"/>
  <c r="L499" i="1"/>
  <c r="M499" i="1" s="1"/>
  <c r="P499" i="1"/>
  <c r="Q499" i="1"/>
  <c r="A500" i="1"/>
  <c r="B500" i="1"/>
  <c r="C500" i="1"/>
  <c r="D500" i="1"/>
  <c r="E500" i="1"/>
  <c r="G500" i="1"/>
  <c r="F500" i="1" s="1"/>
  <c r="H500" i="1"/>
  <c r="N500" i="1" s="1"/>
  <c r="O500" i="1" s="1"/>
  <c r="I500" i="1"/>
  <c r="K500" i="1"/>
  <c r="J500" i="1" s="1"/>
  <c r="L500" i="1"/>
  <c r="P500" i="1"/>
  <c r="Q500" i="1"/>
  <c r="A501" i="1"/>
  <c r="B501" i="1"/>
  <c r="C501" i="1"/>
  <c r="D501" i="1"/>
  <c r="E501" i="1"/>
  <c r="F501" i="1"/>
  <c r="G501" i="1"/>
  <c r="H501" i="1"/>
  <c r="N501" i="1" s="1"/>
  <c r="O501" i="1" s="1"/>
  <c r="I501" i="1"/>
  <c r="J501" i="1"/>
  <c r="K501" i="1"/>
  <c r="L501" i="1"/>
  <c r="M501" i="1" s="1"/>
  <c r="P501" i="1"/>
  <c r="Q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 s="1"/>
  <c r="N502" i="1"/>
  <c r="O502" i="1"/>
  <c r="S502" i="1" s="1"/>
  <c r="P502" i="1"/>
  <c r="Q502" i="1"/>
  <c r="R502" i="1"/>
  <c r="A503" i="1"/>
  <c r="B503" i="1"/>
  <c r="C503" i="1"/>
  <c r="D503" i="1"/>
  <c r="E503" i="1"/>
  <c r="F503" i="1"/>
  <c r="G503" i="1"/>
  <c r="H503" i="1"/>
  <c r="N503" i="1" s="1"/>
  <c r="O503" i="1" s="1"/>
  <c r="S503" i="1" s="1"/>
  <c r="I503" i="1"/>
  <c r="J503" i="1"/>
  <c r="K503" i="1"/>
  <c r="L503" i="1"/>
  <c r="M503" i="1" s="1"/>
  <c r="P503" i="1"/>
  <c r="Q503" i="1"/>
  <c r="A504" i="1"/>
  <c r="B504" i="1"/>
  <c r="C504" i="1"/>
  <c r="D504" i="1"/>
  <c r="E504" i="1"/>
  <c r="G504" i="1"/>
  <c r="F504" i="1" s="1"/>
  <c r="H504" i="1"/>
  <c r="N504" i="1" s="1"/>
  <c r="O504" i="1" s="1"/>
  <c r="I504" i="1"/>
  <c r="K504" i="1"/>
  <c r="J504" i="1" s="1"/>
  <c r="L504" i="1"/>
  <c r="P504" i="1"/>
  <c r="Q504" i="1"/>
  <c r="A505" i="1"/>
  <c r="B505" i="1"/>
  <c r="C505" i="1"/>
  <c r="D505" i="1"/>
  <c r="E505" i="1"/>
  <c r="F505" i="1"/>
  <c r="G505" i="1"/>
  <c r="H505" i="1"/>
  <c r="N505" i="1" s="1"/>
  <c r="O505" i="1" s="1"/>
  <c r="I505" i="1"/>
  <c r="J505" i="1"/>
  <c r="K505" i="1"/>
  <c r="L505" i="1"/>
  <c r="M505" i="1" s="1"/>
  <c r="P505" i="1"/>
  <c r="Q505" i="1"/>
  <c r="I7" i="1"/>
  <c r="P7" i="1" s="1"/>
  <c r="I8" i="1"/>
  <c r="P8" i="1" s="1"/>
  <c r="I9" i="1"/>
  <c r="P9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8" i="1"/>
  <c r="P18" i="1" s="1"/>
  <c r="H7" i="1"/>
  <c r="N7" i="1" s="1"/>
  <c r="O7" i="1" s="1"/>
  <c r="H8" i="1"/>
  <c r="N8" i="1" s="1"/>
  <c r="O8" i="1" s="1"/>
  <c r="H9" i="1"/>
  <c r="N9" i="1" s="1"/>
  <c r="O9" i="1" s="1"/>
  <c r="H10" i="1"/>
  <c r="N10" i="1" s="1"/>
  <c r="O10" i="1" s="1"/>
  <c r="H11" i="1"/>
  <c r="N11" i="1" s="1"/>
  <c r="O11" i="1" s="1"/>
  <c r="H12" i="1"/>
  <c r="N12" i="1" s="1"/>
  <c r="O12" i="1" s="1"/>
  <c r="H13" i="1"/>
  <c r="N13" i="1" s="1"/>
  <c r="O13" i="1" s="1"/>
  <c r="H14" i="1"/>
  <c r="N14" i="1" s="1"/>
  <c r="O14" i="1" s="1"/>
  <c r="H15" i="1"/>
  <c r="N15" i="1" s="1"/>
  <c r="O15" i="1" s="1"/>
  <c r="H16" i="1"/>
  <c r="N16" i="1" s="1"/>
  <c r="O16" i="1" s="1"/>
  <c r="H17" i="1"/>
  <c r="N17" i="1" s="1"/>
  <c r="O17" i="1" s="1"/>
  <c r="H18" i="1"/>
  <c r="N18" i="1" s="1"/>
  <c r="O18" i="1" s="1"/>
  <c r="L7" i="1"/>
  <c r="M7" i="1" s="1"/>
  <c r="S7" i="1" s="1"/>
  <c r="L8" i="1"/>
  <c r="M8" i="1" s="1"/>
  <c r="S8" i="1" s="1"/>
  <c r="L9" i="1"/>
  <c r="M9" i="1" s="1"/>
  <c r="S9" i="1" s="1"/>
  <c r="L10" i="1"/>
  <c r="M10" i="1" s="1"/>
  <c r="S10" i="1" s="1"/>
  <c r="L11" i="1"/>
  <c r="M11" i="1" s="1"/>
  <c r="S11" i="1" s="1"/>
  <c r="L12" i="1"/>
  <c r="M12" i="1" s="1"/>
  <c r="S12" i="1" s="1"/>
  <c r="L13" i="1"/>
  <c r="M13" i="1" s="1"/>
  <c r="S13" i="1" s="1"/>
  <c r="L14" i="1"/>
  <c r="M14" i="1" s="1"/>
  <c r="S14" i="1" s="1"/>
  <c r="L15" i="1"/>
  <c r="M15" i="1" s="1"/>
  <c r="S15" i="1" s="1"/>
  <c r="L16" i="1"/>
  <c r="M16" i="1" s="1"/>
  <c r="S16" i="1" s="1"/>
  <c r="L17" i="1"/>
  <c r="M17" i="1" s="1"/>
  <c r="S17" i="1" s="1"/>
  <c r="L18" i="1"/>
  <c r="M18" i="1" s="1"/>
  <c r="S18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6" i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C7" i="1"/>
  <c r="C8" i="1"/>
  <c r="C9" i="1"/>
  <c r="C10" i="1"/>
  <c r="C11" i="1"/>
  <c r="C12" i="1"/>
  <c r="C13" i="1"/>
  <c r="C14" i="1"/>
  <c r="C15" i="1"/>
  <c r="C16" i="1"/>
  <c r="C17" i="1"/>
  <c r="C18" i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C6" i="1"/>
  <c r="E6" i="1"/>
  <c r="D6" i="1" s="1"/>
  <c r="G6" i="1"/>
  <c r="F6" i="1" s="1"/>
  <c r="H6" i="1"/>
  <c r="I6" i="1"/>
  <c r="L6" i="1" s="1"/>
  <c r="J6" i="1" s="1"/>
  <c r="S505" i="1" l="1"/>
  <c r="R501" i="1"/>
  <c r="T494" i="1"/>
  <c r="M480" i="1"/>
  <c r="S480" i="1" s="1"/>
  <c r="R480" i="1"/>
  <c r="T480" i="1" s="1"/>
  <c r="S479" i="1"/>
  <c r="M464" i="1"/>
  <c r="S464" i="1" s="1"/>
  <c r="R464" i="1"/>
  <c r="T464" i="1" s="1"/>
  <c r="S463" i="1"/>
  <c r="M448" i="1"/>
  <c r="S448" i="1" s="1"/>
  <c r="R448" i="1"/>
  <c r="S447" i="1"/>
  <c r="M432" i="1"/>
  <c r="S432" i="1" s="1"/>
  <c r="R432" i="1"/>
  <c r="S431" i="1"/>
  <c r="M416" i="1"/>
  <c r="S416" i="1" s="1"/>
  <c r="R416" i="1"/>
  <c r="T416" i="1" s="1"/>
  <c r="R505" i="1"/>
  <c r="T505" i="1" s="1"/>
  <c r="S501" i="1"/>
  <c r="M496" i="1"/>
  <c r="S496" i="1" s="1"/>
  <c r="R496" i="1"/>
  <c r="S495" i="1"/>
  <c r="R493" i="1"/>
  <c r="S493" i="1"/>
  <c r="M484" i="1"/>
  <c r="S484" i="1" s="1"/>
  <c r="R484" i="1"/>
  <c r="S483" i="1"/>
  <c r="T482" i="1"/>
  <c r="R477" i="1"/>
  <c r="T477" i="1" s="1"/>
  <c r="S477" i="1"/>
  <c r="M468" i="1"/>
  <c r="S468" i="1" s="1"/>
  <c r="R468" i="1"/>
  <c r="T468" i="1" s="1"/>
  <c r="S467" i="1"/>
  <c r="T466" i="1"/>
  <c r="R461" i="1"/>
  <c r="S461" i="1"/>
  <c r="M452" i="1"/>
  <c r="S452" i="1" s="1"/>
  <c r="R452" i="1"/>
  <c r="S451" i="1"/>
  <c r="T450" i="1"/>
  <c r="R445" i="1"/>
  <c r="T445" i="1" s="1"/>
  <c r="S445" i="1"/>
  <c r="M436" i="1"/>
  <c r="S436" i="1" s="1"/>
  <c r="R436" i="1"/>
  <c r="T436" i="1" s="1"/>
  <c r="S435" i="1"/>
  <c r="T434" i="1"/>
  <c r="R429" i="1"/>
  <c r="S429" i="1"/>
  <c r="M420" i="1"/>
  <c r="S420" i="1" s="1"/>
  <c r="R420" i="1"/>
  <c r="S419" i="1"/>
  <c r="T418" i="1"/>
  <c r="M500" i="1"/>
  <c r="S500" i="1" s="1"/>
  <c r="R500" i="1"/>
  <c r="M488" i="1"/>
  <c r="S488" i="1" s="1"/>
  <c r="R488" i="1"/>
  <c r="T488" i="1" s="1"/>
  <c r="M472" i="1"/>
  <c r="S472" i="1" s="1"/>
  <c r="R472" i="1"/>
  <c r="S471" i="1"/>
  <c r="M456" i="1"/>
  <c r="S456" i="1" s="1"/>
  <c r="R456" i="1"/>
  <c r="T456" i="1" s="1"/>
  <c r="S455" i="1"/>
  <c r="M440" i="1"/>
  <c r="S440" i="1" s="1"/>
  <c r="R440" i="1"/>
  <c r="T440" i="1" s="1"/>
  <c r="S439" i="1"/>
  <c r="M424" i="1"/>
  <c r="S424" i="1" s="1"/>
  <c r="R424" i="1"/>
  <c r="T424" i="1" s="1"/>
  <c r="S423" i="1"/>
  <c r="M504" i="1"/>
  <c r="S504" i="1" s="1"/>
  <c r="R504" i="1"/>
  <c r="T502" i="1"/>
  <c r="R497" i="1"/>
  <c r="S497" i="1"/>
  <c r="M492" i="1"/>
  <c r="S492" i="1" s="1"/>
  <c r="R492" i="1"/>
  <c r="S491" i="1"/>
  <c r="T490" i="1"/>
  <c r="R485" i="1"/>
  <c r="T485" i="1" s="1"/>
  <c r="S485" i="1"/>
  <c r="M476" i="1"/>
  <c r="S476" i="1" s="1"/>
  <c r="R476" i="1"/>
  <c r="T476" i="1" s="1"/>
  <c r="S475" i="1"/>
  <c r="T474" i="1"/>
  <c r="R469" i="1"/>
  <c r="S469" i="1"/>
  <c r="M460" i="1"/>
  <c r="S460" i="1" s="1"/>
  <c r="R460" i="1"/>
  <c r="S459" i="1"/>
  <c r="T458" i="1"/>
  <c r="R453" i="1"/>
  <c r="T453" i="1" s="1"/>
  <c r="S453" i="1"/>
  <c r="M444" i="1"/>
  <c r="S444" i="1" s="1"/>
  <c r="R444" i="1"/>
  <c r="S443" i="1"/>
  <c r="T442" i="1"/>
  <c r="R437" i="1"/>
  <c r="T437" i="1" s="1"/>
  <c r="S437" i="1"/>
  <c r="M428" i="1"/>
  <c r="S428" i="1" s="1"/>
  <c r="R428" i="1"/>
  <c r="S427" i="1"/>
  <c r="T426" i="1"/>
  <c r="R421" i="1"/>
  <c r="T421" i="1" s="1"/>
  <c r="S421" i="1"/>
  <c r="T415" i="1"/>
  <c r="T413" i="1"/>
  <c r="T411" i="1"/>
  <c r="T409" i="1"/>
  <c r="T407" i="1"/>
  <c r="T405" i="1"/>
  <c r="T403" i="1"/>
  <c r="T401" i="1"/>
  <c r="T399" i="1"/>
  <c r="T397" i="1"/>
  <c r="T395" i="1"/>
  <c r="T393" i="1"/>
  <c r="T391" i="1"/>
  <c r="T389" i="1"/>
  <c r="T387" i="1"/>
  <c r="T385" i="1"/>
  <c r="T383" i="1"/>
  <c r="T381" i="1"/>
  <c r="T379" i="1"/>
  <c r="T377" i="1"/>
  <c r="T375" i="1"/>
  <c r="T373" i="1"/>
  <c r="T371" i="1"/>
  <c r="T369" i="1"/>
  <c r="T367" i="1"/>
  <c r="T365" i="1"/>
  <c r="T363" i="1"/>
  <c r="T361" i="1"/>
  <c r="T359" i="1"/>
  <c r="T357" i="1"/>
  <c r="T355" i="1"/>
  <c r="T353" i="1"/>
  <c r="T351" i="1"/>
  <c r="T349" i="1"/>
  <c r="T347" i="1"/>
  <c r="T345" i="1"/>
  <c r="T343" i="1"/>
  <c r="T341" i="1"/>
  <c r="T33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R503" i="1"/>
  <c r="T503" i="1" s="1"/>
  <c r="R499" i="1"/>
  <c r="T499" i="1" s="1"/>
  <c r="R495" i="1"/>
  <c r="T495" i="1" s="1"/>
  <c r="R491" i="1"/>
  <c r="T491" i="1" s="1"/>
  <c r="R487" i="1"/>
  <c r="T487" i="1" s="1"/>
  <c r="R483" i="1"/>
  <c r="T483" i="1" s="1"/>
  <c r="R479" i="1"/>
  <c r="T479" i="1" s="1"/>
  <c r="R475" i="1"/>
  <c r="T475" i="1" s="1"/>
  <c r="R471" i="1"/>
  <c r="T471" i="1" s="1"/>
  <c r="R467" i="1"/>
  <c r="T467" i="1" s="1"/>
  <c r="R463" i="1"/>
  <c r="T463" i="1" s="1"/>
  <c r="R459" i="1"/>
  <c r="T459" i="1" s="1"/>
  <c r="R455" i="1"/>
  <c r="T455" i="1" s="1"/>
  <c r="R451" i="1"/>
  <c r="T451" i="1" s="1"/>
  <c r="R447" i="1"/>
  <c r="T447" i="1" s="1"/>
  <c r="R443" i="1"/>
  <c r="T443" i="1" s="1"/>
  <c r="R439" i="1"/>
  <c r="T439" i="1" s="1"/>
  <c r="R435" i="1"/>
  <c r="T435" i="1" s="1"/>
  <c r="R431" i="1"/>
  <c r="T431" i="1" s="1"/>
  <c r="R427" i="1"/>
  <c r="T427" i="1" s="1"/>
  <c r="R423" i="1"/>
  <c r="T423" i="1" s="1"/>
  <c r="R419" i="1"/>
  <c r="T419" i="1" s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T414" i="1"/>
  <c r="T412" i="1"/>
  <c r="T410" i="1"/>
  <c r="T408" i="1"/>
  <c r="T406" i="1"/>
  <c r="T404" i="1"/>
  <c r="T402" i="1"/>
  <c r="T400" i="1"/>
  <c r="T398" i="1"/>
  <c r="T396" i="1"/>
  <c r="T394" i="1"/>
  <c r="T392" i="1"/>
  <c r="T390" i="1"/>
  <c r="T388" i="1"/>
  <c r="T386" i="1"/>
  <c r="T384" i="1"/>
  <c r="T382" i="1"/>
  <c r="T380" i="1"/>
  <c r="T378" i="1"/>
  <c r="T376" i="1"/>
  <c r="T374" i="1"/>
  <c r="T372" i="1"/>
  <c r="T370" i="1"/>
  <c r="T368" i="1"/>
  <c r="T366" i="1"/>
  <c r="T364" i="1"/>
  <c r="T362" i="1"/>
  <c r="T360" i="1"/>
  <c r="T358" i="1"/>
  <c r="T356" i="1"/>
  <c r="T354" i="1"/>
  <c r="T352" i="1"/>
  <c r="T350" i="1"/>
  <c r="T348" i="1"/>
  <c r="T346" i="1"/>
  <c r="T344" i="1"/>
  <c r="T342" i="1"/>
  <c r="T340" i="1"/>
  <c r="T338" i="1"/>
  <c r="R326" i="1"/>
  <c r="T326" i="1" s="1"/>
  <c r="L271" i="1"/>
  <c r="P271" i="1"/>
  <c r="L270" i="1"/>
  <c r="P270" i="1"/>
  <c r="L269" i="1"/>
  <c r="P269" i="1"/>
  <c r="L268" i="1"/>
  <c r="P268" i="1"/>
  <c r="L267" i="1"/>
  <c r="P267" i="1"/>
  <c r="L266" i="1"/>
  <c r="P266" i="1"/>
  <c r="L265" i="1"/>
  <c r="P265" i="1"/>
  <c r="L264" i="1"/>
  <c r="P264" i="1"/>
  <c r="M242" i="1"/>
  <c r="L241" i="1"/>
  <c r="Q241" i="1"/>
  <c r="P240" i="1"/>
  <c r="L240" i="1"/>
  <c r="Q240" i="1"/>
  <c r="M229" i="1"/>
  <c r="M219" i="1"/>
  <c r="M203" i="1"/>
  <c r="R325" i="1"/>
  <c r="T325" i="1" s="1"/>
  <c r="R324" i="1"/>
  <c r="T324" i="1" s="1"/>
  <c r="R323" i="1"/>
  <c r="T323" i="1" s="1"/>
  <c r="R322" i="1"/>
  <c r="T322" i="1" s="1"/>
  <c r="R321" i="1"/>
  <c r="T321" i="1" s="1"/>
  <c r="R320" i="1"/>
  <c r="T320" i="1" s="1"/>
  <c r="R319" i="1"/>
  <c r="T319" i="1" s="1"/>
  <c r="R318" i="1"/>
  <c r="T318" i="1" s="1"/>
  <c r="R317" i="1"/>
  <c r="T317" i="1" s="1"/>
  <c r="R316" i="1"/>
  <c r="T316" i="1" s="1"/>
  <c r="R315" i="1"/>
  <c r="T315" i="1" s="1"/>
  <c r="R314" i="1"/>
  <c r="T314" i="1" s="1"/>
  <c r="R313" i="1"/>
  <c r="T313" i="1" s="1"/>
  <c r="R312" i="1"/>
  <c r="T312" i="1" s="1"/>
  <c r="R311" i="1"/>
  <c r="T311" i="1" s="1"/>
  <c r="R310" i="1"/>
  <c r="T310" i="1" s="1"/>
  <c r="R309" i="1"/>
  <c r="T309" i="1" s="1"/>
  <c r="R308" i="1"/>
  <c r="T308" i="1" s="1"/>
  <c r="R307" i="1"/>
  <c r="T307" i="1" s="1"/>
  <c r="R306" i="1"/>
  <c r="T306" i="1" s="1"/>
  <c r="R305" i="1"/>
  <c r="T305" i="1" s="1"/>
  <c r="R304" i="1"/>
  <c r="T304" i="1" s="1"/>
  <c r="R303" i="1"/>
  <c r="T303" i="1" s="1"/>
  <c r="R302" i="1"/>
  <c r="T302" i="1" s="1"/>
  <c r="R301" i="1"/>
  <c r="T301" i="1" s="1"/>
  <c r="R300" i="1"/>
  <c r="T300" i="1" s="1"/>
  <c r="R299" i="1"/>
  <c r="T299" i="1" s="1"/>
  <c r="R298" i="1"/>
  <c r="T298" i="1" s="1"/>
  <c r="R297" i="1"/>
  <c r="T297" i="1" s="1"/>
  <c r="R296" i="1"/>
  <c r="T296" i="1" s="1"/>
  <c r="R295" i="1"/>
  <c r="T295" i="1" s="1"/>
  <c r="R294" i="1"/>
  <c r="T294" i="1" s="1"/>
  <c r="R293" i="1"/>
  <c r="T293" i="1" s="1"/>
  <c r="R292" i="1"/>
  <c r="T292" i="1" s="1"/>
  <c r="R291" i="1"/>
  <c r="T291" i="1" s="1"/>
  <c r="R290" i="1"/>
  <c r="T290" i="1" s="1"/>
  <c r="R289" i="1"/>
  <c r="T289" i="1" s="1"/>
  <c r="R288" i="1"/>
  <c r="T288" i="1" s="1"/>
  <c r="R287" i="1"/>
  <c r="T287" i="1" s="1"/>
  <c r="R286" i="1"/>
  <c r="T286" i="1" s="1"/>
  <c r="R285" i="1"/>
  <c r="T285" i="1" s="1"/>
  <c r="R284" i="1"/>
  <c r="T284" i="1" s="1"/>
  <c r="R283" i="1"/>
  <c r="T283" i="1" s="1"/>
  <c r="R282" i="1"/>
  <c r="T282" i="1" s="1"/>
  <c r="R281" i="1"/>
  <c r="T281" i="1" s="1"/>
  <c r="R280" i="1"/>
  <c r="T280" i="1" s="1"/>
  <c r="R279" i="1"/>
  <c r="T279" i="1" s="1"/>
  <c r="R278" i="1"/>
  <c r="T278" i="1" s="1"/>
  <c r="R277" i="1"/>
  <c r="T277" i="1" s="1"/>
  <c r="R276" i="1"/>
  <c r="T276" i="1" s="1"/>
  <c r="R275" i="1"/>
  <c r="T275" i="1" s="1"/>
  <c r="R274" i="1"/>
  <c r="T274" i="1" s="1"/>
  <c r="R273" i="1"/>
  <c r="T273" i="1" s="1"/>
  <c r="R272" i="1"/>
  <c r="T272" i="1" s="1"/>
  <c r="R263" i="1"/>
  <c r="R262" i="1"/>
  <c r="O260" i="1"/>
  <c r="R258" i="1"/>
  <c r="O256" i="1"/>
  <c r="R254" i="1"/>
  <c r="O252" i="1"/>
  <c r="R250" i="1"/>
  <c r="O248" i="1"/>
  <c r="R246" i="1"/>
  <c r="M243" i="1"/>
  <c r="S243" i="1" s="1"/>
  <c r="P241" i="1"/>
  <c r="N240" i="1"/>
  <c r="O240" i="1" s="1"/>
  <c r="M238" i="1"/>
  <c r="L237" i="1"/>
  <c r="Q237" i="1"/>
  <c r="P236" i="1"/>
  <c r="L236" i="1"/>
  <c r="Q236" i="1"/>
  <c r="M233" i="1"/>
  <c r="Q229" i="1"/>
  <c r="M227" i="1"/>
  <c r="S227" i="1" s="1"/>
  <c r="T227" i="1" s="1"/>
  <c r="Q271" i="1"/>
  <c r="Q270" i="1"/>
  <c r="Q269" i="1"/>
  <c r="Q268" i="1"/>
  <c r="Q267" i="1"/>
  <c r="Q266" i="1"/>
  <c r="Q265" i="1"/>
  <c r="Q264" i="1"/>
  <c r="R259" i="1"/>
  <c r="R255" i="1"/>
  <c r="R251" i="1"/>
  <c r="R247" i="1"/>
  <c r="T243" i="1"/>
  <c r="Q230" i="1"/>
  <c r="L230" i="1"/>
  <c r="P229" i="1"/>
  <c r="M228" i="1"/>
  <c r="L218" i="1"/>
  <c r="Q218" i="1"/>
  <c r="P218" i="1"/>
  <c r="R212" i="1"/>
  <c r="M212" i="1"/>
  <c r="S212" i="1" s="1"/>
  <c r="P244" i="1"/>
  <c r="L244" i="1"/>
  <c r="Q244" i="1"/>
  <c r="R239" i="1"/>
  <c r="T239" i="1" s="1"/>
  <c r="M235" i="1"/>
  <c r="S235" i="1" s="1"/>
  <c r="T235" i="1" s="1"/>
  <c r="Q234" i="1"/>
  <c r="L234" i="1"/>
  <c r="M232" i="1"/>
  <c r="R231" i="1"/>
  <c r="T231" i="1" s="1"/>
  <c r="P230" i="1"/>
  <c r="N230" i="1"/>
  <c r="O230" i="1" s="1"/>
  <c r="P217" i="1"/>
  <c r="L217" i="1"/>
  <c r="Q217" i="1"/>
  <c r="R224" i="1"/>
  <c r="T224" i="1" s="1"/>
  <c r="N217" i="1"/>
  <c r="O217" i="1" s="1"/>
  <c r="M215" i="1"/>
  <c r="L214" i="1"/>
  <c r="Q214" i="1"/>
  <c r="P213" i="1"/>
  <c r="L213" i="1"/>
  <c r="Q213" i="1"/>
  <c r="R208" i="1"/>
  <c r="T208" i="1" s="1"/>
  <c r="M201" i="1"/>
  <c r="S201" i="1" s="1"/>
  <c r="R201" i="1"/>
  <c r="M197" i="1"/>
  <c r="S197" i="1" s="1"/>
  <c r="R197" i="1"/>
  <c r="T197" i="1" s="1"/>
  <c r="M193" i="1"/>
  <c r="S193" i="1" s="1"/>
  <c r="R193" i="1"/>
  <c r="O133" i="1"/>
  <c r="S133" i="1" s="1"/>
  <c r="R133" i="1"/>
  <c r="T133" i="1" s="1"/>
  <c r="N241" i="1"/>
  <c r="O241" i="1" s="1"/>
  <c r="N237" i="1"/>
  <c r="O237" i="1" s="1"/>
  <c r="N233" i="1"/>
  <c r="O233" i="1" s="1"/>
  <c r="N229" i="1"/>
  <c r="O229" i="1" s="1"/>
  <c r="L226" i="1"/>
  <c r="Q226" i="1"/>
  <c r="P225" i="1"/>
  <c r="L225" i="1"/>
  <c r="Q225" i="1"/>
  <c r="T220" i="1"/>
  <c r="P214" i="1"/>
  <c r="N213" i="1"/>
  <c r="O213" i="1" s="1"/>
  <c r="M211" i="1"/>
  <c r="L210" i="1"/>
  <c r="Q210" i="1"/>
  <c r="P209" i="1"/>
  <c r="L209" i="1"/>
  <c r="Q209" i="1"/>
  <c r="R204" i="1"/>
  <c r="T204" i="1" s="1"/>
  <c r="P263" i="1"/>
  <c r="S263" i="1" s="1"/>
  <c r="P262" i="1"/>
  <c r="S262" i="1" s="1"/>
  <c r="P261" i="1"/>
  <c r="S261" i="1" s="1"/>
  <c r="T261" i="1" s="1"/>
  <c r="P260" i="1"/>
  <c r="P259" i="1"/>
  <c r="S259" i="1" s="1"/>
  <c r="P258" i="1"/>
  <c r="S258" i="1" s="1"/>
  <c r="P257" i="1"/>
  <c r="S257" i="1" s="1"/>
  <c r="T257" i="1" s="1"/>
  <c r="P256" i="1"/>
  <c r="P255" i="1"/>
  <c r="S255" i="1" s="1"/>
  <c r="P254" i="1"/>
  <c r="S254" i="1" s="1"/>
  <c r="P253" i="1"/>
  <c r="S253" i="1" s="1"/>
  <c r="T253" i="1" s="1"/>
  <c r="P252" i="1"/>
  <c r="P251" i="1"/>
  <c r="S251" i="1" s="1"/>
  <c r="P250" i="1"/>
  <c r="S250" i="1" s="1"/>
  <c r="P249" i="1"/>
  <c r="S249" i="1" s="1"/>
  <c r="T249" i="1" s="1"/>
  <c r="P248" i="1"/>
  <c r="P247" i="1"/>
  <c r="S247" i="1" s="1"/>
  <c r="P246" i="1"/>
  <c r="S246" i="1" s="1"/>
  <c r="P245" i="1"/>
  <c r="S245" i="1" s="1"/>
  <c r="T245" i="1" s="1"/>
  <c r="N242" i="1"/>
  <c r="O242" i="1" s="1"/>
  <c r="N238" i="1"/>
  <c r="O238" i="1" s="1"/>
  <c r="N232" i="1"/>
  <c r="O232" i="1" s="1"/>
  <c r="N228" i="1"/>
  <c r="O228" i="1" s="1"/>
  <c r="P226" i="1"/>
  <c r="N225" i="1"/>
  <c r="O225" i="1" s="1"/>
  <c r="M223" i="1"/>
  <c r="L222" i="1"/>
  <c r="Q222" i="1"/>
  <c r="P221" i="1"/>
  <c r="L221" i="1"/>
  <c r="Q221" i="1"/>
  <c r="R216" i="1"/>
  <c r="T216" i="1" s="1"/>
  <c r="P210" i="1"/>
  <c r="N209" i="1"/>
  <c r="O209" i="1" s="1"/>
  <c r="M207" i="1"/>
  <c r="L206" i="1"/>
  <c r="Q206" i="1"/>
  <c r="P205" i="1"/>
  <c r="L205" i="1"/>
  <c r="Q205" i="1"/>
  <c r="M199" i="1"/>
  <c r="S199" i="1" s="1"/>
  <c r="R199" i="1"/>
  <c r="T199" i="1" s="1"/>
  <c r="M195" i="1"/>
  <c r="S195" i="1" s="1"/>
  <c r="R195" i="1"/>
  <c r="M85" i="1"/>
  <c r="S85" i="1" s="1"/>
  <c r="R85" i="1"/>
  <c r="T85" i="1" s="1"/>
  <c r="N226" i="1"/>
  <c r="O226" i="1" s="1"/>
  <c r="N222" i="1"/>
  <c r="O222" i="1" s="1"/>
  <c r="N218" i="1"/>
  <c r="O218" i="1" s="1"/>
  <c r="N214" i="1"/>
  <c r="O214" i="1" s="1"/>
  <c r="N210" i="1"/>
  <c r="O210" i="1" s="1"/>
  <c r="N206" i="1"/>
  <c r="O206" i="1" s="1"/>
  <c r="M202" i="1"/>
  <c r="S202" i="1" s="1"/>
  <c r="R202" i="1"/>
  <c r="T202" i="1" s="1"/>
  <c r="M200" i="1"/>
  <c r="S200" i="1" s="1"/>
  <c r="R200" i="1"/>
  <c r="M198" i="1"/>
  <c r="S198" i="1" s="1"/>
  <c r="R198" i="1"/>
  <c r="T198" i="1" s="1"/>
  <c r="M196" i="1"/>
  <c r="S196" i="1" s="1"/>
  <c r="R196" i="1"/>
  <c r="M194" i="1"/>
  <c r="S194" i="1" s="1"/>
  <c r="R194" i="1"/>
  <c r="T194" i="1" s="1"/>
  <c r="M192" i="1"/>
  <c r="S192" i="1" s="1"/>
  <c r="R192" i="1"/>
  <c r="M190" i="1"/>
  <c r="S190" i="1" s="1"/>
  <c r="R190" i="1"/>
  <c r="T190" i="1" s="1"/>
  <c r="M188" i="1"/>
  <c r="S188" i="1" s="1"/>
  <c r="R188" i="1"/>
  <c r="M186" i="1"/>
  <c r="S186" i="1" s="1"/>
  <c r="R186" i="1"/>
  <c r="T186" i="1" s="1"/>
  <c r="M184" i="1"/>
  <c r="S184" i="1" s="1"/>
  <c r="R184" i="1"/>
  <c r="M182" i="1"/>
  <c r="S182" i="1" s="1"/>
  <c r="R182" i="1"/>
  <c r="T182" i="1" s="1"/>
  <c r="M180" i="1"/>
  <c r="S180" i="1" s="1"/>
  <c r="R180" i="1"/>
  <c r="M178" i="1"/>
  <c r="S178" i="1" s="1"/>
  <c r="R178" i="1"/>
  <c r="T178" i="1" s="1"/>
  <c r="M176" i="1"/>
  <c r="S176" i="1" s="1"/>
  <c r="R176" i="1"/>
  <c r="M174" i="1"/>
  <c r="S174" i="1" s="1"/>
  <c r="R174" i="1"/>
  <c r="T174" i="1" s="1"/>
  <c r="M172" i="1"/>
  <c r="S172" i="1" s="1"/>
  <c r="R172" i="1"/>
  <c r="O140" i="1"/>
  <c r="R140" i="1"/>
  <c r="O107" i="1"/>
  <c r="R107" i="1"/>
  <c r="N223" i="1"/>
  <c r="O223" i="1" s="1"/>
  <c r="N219" i="1"/>
  <c r="O219" i="1" s="1"/>
  <c r="N215" i="1"/>
  <c r="O215" i="1" s="1"/>
  <c r="N211" i="1"/>
  <c r="O211" i="1" s="1"/>
  <c r="N207" i="1"/>
  <c r="O207" i="1" s="1"/>
  <c r="N203" i="1"/>
  <c r="O203" i="1" s="1"/>
  <c r="O136" i="1"/>
  <c r="R136" i="1"/>
  <c r="O100" i="1"/>
  <c r="R100" i="1"/>
  <c r="M74" i="1"/>
  <c r="S74" i="1" s="1"/>
  <c r="R74" i="1"/>
  <c r="M72" i="1"/>
  <c r="S72" i="1" s="1"/>
  <c r="R72" i="1"/>
  <c r="T72" i="1" s="1"/>
  <c r="M191" i="1"/>
  <c r="S191" i="1" s="1"/>
  <c r="R191" i="1"/>
  <c r="M189" i="1"/>
  <c r="S189" i="1" s="1"/>
  <c r="R189" i="1"/>
  <c r="T189" i="1" s="1"/>
  <c r="M187" i="1"/>
  <c r="S187" i="1" s="1"/>
  <c r="R187" i="1"/>
  <c r="M185" i="1"/>
  <c r="S185" i="1" s="1"/>
  <c r="R185" i="1"/>
  <c r="T185" i="1" s="1"/>
  <c r="M183" i="1"/>
  <c r="S183" i="1" s="1"/>
  <c r="R183" i="1"/>
  <c r="M181" i="1"/>
  <c r="S181" i="1" s="1"/>
  <c r="R181" i="1"/>
  <c r="T181" i="1" s="1"/>
  <c r="M179" i="1"/>
  <c r="S179" i="1" s="1"/>
  <c r="R179" i="1"/>
  <c r="M177" i="1"/>
  <c r="S177" i="1" s="1"/>
  <c r="R177" i="1"/>
  <c r="T177" i="1" s="1"/>
  <c r="M175" i="1"/>
  <c r="S175" i="1" s="1"/>
  <c r="R175" i="1"/>
  <c r="M173" i="1"/>
  <c r="S173" i="1" s="1"/>
  <c r="R173" i="1"/>
  <c r="T173" i="1" s="1"/>
  <c r="M171" i="1"/>
  <c r="S171" i="1" s="1"/>
  <c r="R171" i="1"/>
  <c r="O132" i="1"/>
  <c r="R132" i="1"/>
  <c r="L165" i="1"/>
  <c r="P165" i="1"/>
  <c r="L163" i="1"/>
  <c r="P163" i="1"/>
  <c r="L161" i="1"/>
  <c r="P161" i="1"/>
  <c r="L159" i="1"/>
  <c r="P159" i="1"/>
  <c r="L157" i="1"/>
  <c r="P157" i="1"/>
  <c r="L155" i="1"/>
  <c r="P155" i="1"/>
  <c r="L153" i="1"/>
  <c r="P153" i="1"/>
  <c r="L151" i="1"/>
  <c r="P151" i="1"/>
  <c r="L149" i="1"/>
  <c r="P149" i="1"/>
  <c r="L147" i="1"/>
  <c r="P147" i="1"/>
  <c r="L145" i="1"/>
  <c r="P145" i="1"/>
  <c r="L143" i="1"/>
  <c r="P143" i="1"/>
  <c r="L141" i="1"/>
  <c r="P141" i="1"/>
  <c r="S140" i="1"/>
  <c r="S136" i="1"/>
  <c r="S132" i="1"/>
  <c r="O125" i="1"/>
  <c r="R125" i="1"/>
  <c r="O121" i="1"/>
  <c r="R121" i="1"/>
  <c r="O117" i="1"/>
  <c r="R117" i="1"/>
  <c r="O113" i="1"/>
  <c r="R113" i="1"/>
  <c r="O109" i="1"/>
  <c r="R109" i="1"/>
  <c r="O104" i="1"/>
  <c r="R104" i="1"/>
  <c r="O101" i="1"/>
  <c r="R101" i="1"/>
  <c r="M97" i="1"/>
  <c r="S97" i="1" s="1"/>
  <c r="R97" i="1"/>
  <c r="T97" i="1" s="1"/>
  <c r="M81" i="1"/>
  <c r="S81" i="1" s="1"/>
  <c r="R81" i="1"/>
  <c r="T81" i="1" s="1"/>
  <c r="L170" i="1"/>
  <c r="P170" i="1"/>
  <c r="L169" i="1"/>
  <c r="P169" i="1"/>
  <c r="L168" i="1"/>
  <c r="P168" i="1"/>
  <c r="L167" i="1"/>
  <c r="P167" i="1"/>
  <c r="L166" i="1"/>
  <c r="P166" i="1"/>
  <c r="M139" i="1"/>
  <c r="S139" i="1" s="1"/>
  <c r="R139" i="1"/>
  <c r="T139" i="1" s="1"/>
  <c r="M135" i="1"/>
  <c r="S135" i="1" s="1"/>
  <c r="R135" i="1"/>
  <c r="M131" i="1"/>
  <c r="S131" i="1" s="1"/>
  <c r="R131" i="1"/>
  <c r="T131" i="1" s="1"/>
  <c r="O105" i="1"/>
  <c r="R105" i="1"/>
  <c r="O99" i="1"/>
  <c r="R99" i="1"/>
  <c r="M93" i="1"/>
  <c r="S93" i="1" s="1"/>
  <c r="R93" i="1"/>
  <c r="T93" i="1" s="1"/>
  <c r="M77" i="1"/>
  <c r="S77" i="1" s="1"/>
  <c r="R77" i="1"/>
  <c r="M64" i="1"/>
  <c r="S64" i="1" s="1"/>
  <c r="R64" i="1"/>
  <c r="T64" i="1" s="1"/>
  <c r="L164" i="1"/>
  <c r="P164" i="1"/>
  <c r="L162" i="1"/>
  <c r="P162" i="1"/>
  <c r="L160" i="1"/>
  <c r="P160" i="1"/>
  <c r="L158" i="1"/>
  <c r="P158" i="1"/>
  <c r="L156" i="1"/>
  <c r="P156" i="1"/>
  <c r="L154" i="1"/>
  <c r="P154" i="1"/>
  <c r="L152" i="1"/>
  <c r="P152" i="1"/>
  <c r="L150" i="1"/>
  <c r="P150" i="1"/>
  <c r="L148" i="1"/>
  <c r="P148" i="1"/>
  <c r="L146" i="1"/>
  <c r="P146" i="1"/>
  <c r="L144" i="1"/>
  <c r="P144" i="1"/>
  <c r="L142" i="1"/>
  <c r="P142" i="1"/>
  <c r="O127" i="1"/>
  <c r="R127" i="1"/>
  <c r="R126" i="1"/>
  <c r="T126" i="1" s="1"/>
  <c r="O123" i="1"/>
  <c r="R123" i="1"/>
  <c r="R122" i="1"/>
  <c r="T122" i="1" s="1"/>
  <c r="O119" i="1"/>
  <c r="R119" i="1"/>
  <c r="R118" i="1"/>
  <c r="T118" i="1" s="1"/>
  <c r="O115" i="1"/>
  <c r="R115" i="1"/>
  <c r="R114" i="1"/>
  <c r="T114" i="1" s="1"/>
  <c r="O111" i="1"/>
  <c r="R111" i="1"/>
  <c r="R110" i="1"/>
  <c r="T110" i="1" s="1"/>
  <c r="O103" i="1"/>
  <c r="R103" i="1"/>
  <c r="R102" i="1"/>
  <c r="T102" i="1" s="1"/>
  <c r="M89" i="1"/>
  <c r="S89" i="1" s="1"/>
  <c r="R89" i="1"/>
  <c r="S125" i="1"/>
  <c r="S121" i="1"/>
  <c r="S117" i="1"/>
  <c r="S113" i="1"/>
  <c r="S109" i="1"/>
  <c r="S105" i="1"/>
  <c r="S101" i="1"/>
  <c r="M96" i="1"/>
  <c r="S96" i="1" s="1"/>
  <c r="R96" i="1"/>
  <c r="T96" i="1" s="1"/>
  <c r="M92" i="1"/>
  <c r="S92" i="1" s="1"/>
  <c r="R92" i="1"/>
  <c r="M88" i="1"/>
  <c r="S88" i="1" s="1"/>
  <c r="R88" i="1"/>
  <c r="T88" i="1" s="1"/>
  <c r="M84" i="1"/>
  <c r="S84" i="1" s="1"/>
  <c r="R84" i="1"/>
  <c r="M80" i="1"/>
  <c r="S80" i="1" s="1"/>
  <c r="R80" i="1"/>
  <c r="T80" i="1" s="1"/>
  <c r="M76" i="1"/>
  <c r="S76" i="1" s="1"/>
  <c r="R76" i="1"/>
  <c r="R128" i="1"/>
  <c r="S128" i="1"/>
  <c r="R124" i="1"/>
  <c r="T124" i="1" s="1"/>
  <c r="S124" i="1"/>
  <c r="R120" i="1"/>
  <c r="S120" i="1"/>
  <c r="R116" i="1"/>
  <c r="T116" i="1" s="1"/>
  <c r="S116" i="1"/>
  <c r="R112" i="1"/>
  <c r="S112" i="1"/>
  <c r="S108" i="1"/>
  <c r="T108" i="1" s="1"/>
  <c r="S104" i="1"/>
  <c r="S100" i="1"/>
  <c r="M95" i="1"/>
  <c r="S95" i="1" s="1"/>
  <c r="R95" i="1"/>
  <c r="T95" i="1" s="1"/>
  <c r="M91" i="1"/>
  <c r="S91" i="1" s="1"/>
  <c r="R91" i="1"/>
  <c r="T91" i="1" s="1"/>
  <c r="M87" i="1"/>
  <c r="S87" i="1" s="1"/>
  <c r="R87" i="1"/>
  <c r="T87" i="1" s="1"/>
  <c r="M83" i="1"/>
  <c r="S83" i="1" s="1"/>
  <c r="R83" i="1"/>
  <c r="T83" i="1" s="1"/>
  <c r="M79" i="1"/>
  <c r="S79" i="1" s="1"/>
  <c r="R79" i="1"/>
  <c r="M75" i="1"/>
  <c r="S75" i="1" s="1"/>
  <c r="R75" i="1"/>
  <c r="T75" i="1" s="1"/>
  <c r="M68" i="1"/>
  <c r="S68" i="1" s="1"/>
  <c r="R68" i="1"/>
  <c r="M60" i="1"/>
  <c r="S60" i="1" s="1"/>
  <c r="R60" i="1"/>
  <c r="T60" i="1" s="1"/>
  <c r="L56" i="1"/>
  <c r="P56" i="1"/>
  <c r="Q56" i="1"/>
  <c r="N56" i="1"/>
  <c r="O56" i="1" s="1"/>
  <c r="S127" i="1"/>
  <c r="S123" i="1"/>
  <c r="S119" i="1"/>
  <c r="S115" i="1"/>
  <c r="S111" i="1"/>
  <c r="S107" i="1"/>
  <c r="S103" i="1"/>
  <c r="S99" i="1"/>
  <c r="S98" i="1"/>
  <c r="T98" i="1" s="1"/>
  <c r="M94" i="1"/>
  <c r="S94" i="1" s="1"/>
  <c r="R94" i="1"/>
  <c r="M90" i="1"/>
  <c r="S90" i="1" s="1"/>
  <c r="R90" i="1"/>
  <c r="T90" i="1" s="1"/>
  <c r="M86" i="1"/>
  <c r="S86" i="1" s="1"/>
  <c r="R86" i="1"/>
  <c r="M82" i="1"/>
  <c r="S82" i="1" s="1"/>
  <c r="R82" i="1"/>
  <c r="T82" i="1" s="1"/>
  <c r="M78" i="1"/>
  <c r="S78" i="1" s="1"/>
  <c r="R78" i="1"/>
  <c r="L49" i="1"/>
  <c r="P49" i="1"/>
  <c r="Q49" i="1"/>
  <c r="M69" i="1"/>
  <c r="S69" i="1" s="1"/>
  <c r="R69" i="1"/>
  <c r="T69" i="1" s="1"/>
  <c r="M65" i="1"/>
  <c r="S65" i="1" s="1"/>
  <c r="R65" i="1"/>
  <c r="M61" i="1"/>
  <c r="S61" i="1" s="1"/>
  <c r="R61" i="1"/>
  <c r="T61" i="1" s="1"/>
  <c r="M57" i="1"/>
  <c r="S57" i="1" s="1"/>
  <c r="R57" i="1"/>
  <c r="L55" i="1"/>
  <c r="P55" i="1"/>
  <c r="Q55" i="1"/>
  <c r="L47" i="1"/>
  <c r="P47" i="1"/>
  <c r="Q47" i="1"/>
  <c r="M73" i="1"/>
  <c r="S73" i="1" s="1"/>
  <c r="R73" i="1"/>
  <c r="M70" i="1"/>
  <c r="S70" i="1" s="1"/>
  <c r="R70" i="1"/>
  <c r="T70" i="1" s="1"/>
  <c r="M66" i="1"/>
  <c r="S66" i="1" s="1"/>
  <c r="R66" i="1"/>
  <c r="M62" i="1"/>
  <c r="S62" i="1" s="1"/>
  <c r="R62" i="1"/>
  <c r="T62" i="1" s="1"/>
  <c r="M58" i="1"/>
  <c r="S58" i="1" s="1"/>
  <c r="R58" i="1"/>
  <c r="L53" i="1"/>
  <c r="P53" i="1"/>
  <c r="Q53" i="1"/>
  <c r="L45" i="1"/>
  <c r="P45" i="1"/>
  <c r="Q45" i="1"/>
  <c r="M71" i="1"/>
  <c r="S71" i="1" s="1"/>
  <c r="R71" i="1"/>
  <c r="M67" i="1"/>
  <c r="S67" i="1" s="1"/>
  <c r="R67" i="1"/>
  <c r="M63" i="1"/>
  <c r="S63" i="1" s="1"/>
  <c r="R63" i="1"/>
  <c r="M59" i="1"/>
  <c r="S59" i="1" s="1"/>
  <c r="R59" i="1"/>
  <c r="L51" i="1"/>
  <c r="P51" i="1"/>
  <c r="Q51" i="1"/>
  <c r="L54" i="1"/>
  <c r="P54" i="1"/>
  <c r="L52" i="1"/>
  <c r="P52" i="1"/>
  <c r="L50" i="1"/>
  <c r="P50" i="1"/>
  <c r="L48" i="1"/>
  <c r="P48" i="1"/>
  <c r="L46" i="1"/>
  <c r="P46" i="1"/>
  <c r="L44" i="1"/>
  <c r="P44" i="1"/>
  <c r="L42" i="1"/>
  <c r="P42" i="1"/>
  <c r="L40" i="1"/>
  <c r="P40" i="1"/>
  <c r="L39" i="1"/>
  <c r="P39" i="1"/>
  <c r="Q39" i="1"/>
  <c r="L43" i="1"/>
  <c r="P43" i="1"/>
  <c r="L41" i="1"/>
  <c r="P41" i="1"/>
  <c r="L38" i="1"/>
  <c r="P38" i="1"/>
  <c r="L37" i="1"/>
  <c r="P37" i="1"/>
  <c r="L36" i="1"/>
  <c r="P36" i="1"/>
  <c r="L35" i="1"/>
  <c r="P35" i="1"/>
  <c r="L33" i="1"/>
  <c r="P33" i="1"/>
  <c r="L31" i="1"/>
  <c r="P31" i="1"/>
  <c r="L29" i="1"/>
  <c r="P29" i="1"/>
  <c r="L27" i="1"/>
  <c r="P27" i="1"/>
  <c r="L25" i="1"/>
  <c r="P25" i="1"/>
  <c r="L23" i="1"/>
  <c r="P23" i="1"/>
  <c r="L21" i="1"/>
  <c r="P21" i="1"/>
  <c r="L19" i="1"/>
  <c r="P19" i="1"/>
  <c r="Q38" i="1"/>
  <c r="Q37" i="1"/>
  <c r="Q36" i="1"/>
  <c r="Q35" i="1"/>
  <c r="L34" i="1"/>
  <c r="P34" i="1"/>
  <c r="L32" i="1"/>
  <c r="P32" i="1"/>
  <c r="L30" i="1"/>
  <c r="P30" i="1"/>
  <c r="L28" i="1"/>
  <c r="P28" i="1"/>
  <c r="L26" i="1"/>
  <c r="P26" i="1"/>
  <c r="L24" i="1"/>
  <c r="P24" i="1"/>
  <c r="L22" i="1"/>
  <c r="P22" i="1"/>
  <c r="L20" i="1"/>
  <c r="P20" i="1"/>
  <c r="Q10" i="1"/>
  <c r="R10" i="1" s="1"/>
  <c r="T10" i="1" s="1"/>
  <c r="Q17" i="1"/>
  <c r="R17" i="1" s="1"/>
  <c r="T17" i="1" s="1"/>
  <c r="Q13" i="1"/>
  <c r="R13" i="1" s="1"/>
  <c r="T13" i="1" s="1"/>
  <c r="Q9" i="1"/>
  <c r="R9" i="1" s="1"/>
  <c r="T9" i="1" s="1"/>
  <c r="Q18" i="1"/>
  <c r="R18" i="1" s="1"/>
  <c r="T18" i="1" s="1"/>
  <c r="Q16" i="1"/>
  <c r="R16" i="1" s="1"/>
  <c r="T16" i="1" s="1"/>
  <c r="Q12" i="1"/>
  <c r="R12" i="1" s="1"/>
  <c r="T12" i="1" s="1"/>
  <c r="Q8" i="1"/>
  <c r="R8" i="1" s="1"/>
  <c r="T8" i="1" s="1"/>
  <c r="Q14" i="1"/>
  <c r="R14" i="1" s="1"/>
  <c r="T14" i="1" s="1"/>
  <c r="Q15" i="1"/>
  <c r="R15" i="1" s="1"/>
  <c r="T15" i="1" s="1"/>
  <c r="Q11" i="1"/>
  <c r="R11" i="1" s="1"/>
  <c r="T11" i="1" s="1"/>
  <c r="Q7" i="1"/>
  <c r="R7" i="1" s="1"/>
  <c r="T7" i="1" s="1"/>
  <c r="Q6" i="1"/>
  <c r="N6" i="1"/>
  <c r="O6" i="1" s="1"/>
  <c r="M6" i="1"/>
  <c r="P6" i="1"/>
  <c r="A6" i="1"/>
  <c r="B6" i="1" s="1"/>
  <c r="R20" i="1" l="1"/>
  <c r="T20" i="1" s="1"/>
  <c r="M20" i="1"/>
  <c r="S20" i="1" s="1"/>
  <c r="R28" i="1"/>
  <c r="M28" i="1"/>
  <c r="S28" i="1" s="1"/>
  <c r="R19" i="1"/>
  <c r="T19" i="1" s="1"/>
  <c r="M19" i="1"/>
  <c r="S19" i="1" s="1"/>
  <c r="R31" i="1"/>
  <c r="M31" i="1"/>
  <c r="S31" i="1" s="1"/>
  <c r="R41" i="1"/>
  <c r="T41" i="1" s="1"/>
  <c r="M41" i="1"/>
  <c r="S41" i="1" s="1"/>
  <c r="R51" i="1"/>
  <c r="M51" i="1"/>
  <c r="S51" i="1" s="1"/>
  <c r="M56" i="1"/>
  <c r="S56" i="1" s="1"/>
  <c r="R56" i="1"/>
  <c r="T103" i="1"/>
  <c r="T123" i="1"/>
  <c r="R144" i="1"/>
  <c r="T144" i="1" s="1"/>
  <c r="M144" i="1"/>
  <c r="S144" i="1" s="1"/>
  <c r="R148" i="1"/>
  <c r="M148" i="1"/>
  <c r="S148" i="1" s="1"/>
  <c r="R152" i="1"/>
  <c r="T152" i="1" s="1"/>
  <c r="M152" i="1"/>
  <c r="S152" i="1" s="1"/>
  <c r="R156" i="1"/>
  <c r="M156" i="1"/>
  <c r="S156" i="1" s="1"/>
  <c r="R160" i="1"/>
  <c r="T160" i="1" s="1"/>
  <c r="M160" i="1"/>
  <c r="S160" i="1" s="1"/>
  <c r="R164" i="1"/>
  <c r="M164" i="1"/>
  <c r="S164" i="1" s="1"/>
  <c r="T99" i="1"/>
  <c r="M166" i="1"/>
  <c r="S166" i="1" s="1"/>
  <c r="R166" i="1"/>
  <c r="M168" i="1"/>
  <c r="S168" i="1" s="1"/>
  <c r="R168" i="1"/>
  <c r="T168" i="1" s="1"/>
  <c r="M170" i="1"/>
  <c r="S170" i="1" s="1"/>
  <c r="R170" i="1"/>
  <c r="T132" i="1"/>
  <c r="T100" i="1"/>
  <c r="T140" i="1"/>
  <c r="R207" i="1"/>
  <c r="R222" i="1"/>
  <c r="M222" i="1"/>
  <c r="S222" i="1" s="1"/>
  <c r="R225" i="1"/>
  <c r="T225" i="1" s="1"/>
  <c r="M225" i="1"/>
  <c r="S225" i="1" s="1"/>
  <c r="S232" i="1"/>
  <c r="T247" i="1"/>
  <c r="R237" i="1"/>
  <c r="T237" i="1" s="1"/>
  <c r="M237" i="1"/>
  <c r="S237" i="1" s="1"/>
  <c r="T250" i="1"/>
  <c r="T258" i="1"/>
  <c r="S219" i="1"/>
  <c r="M265" i="1"/>
  <c r="S265" i="1" s="1"/>
  <c r="R265" i="1"/>
  <c r="M267" i="1"/>
  <c r="S267" i="1" s="1"/>
  <c r="R267" i="1"/>
  <c r="T267" i="1" s="1"/>
  <c r="M269" i="1"/>
  <c r="S269" i="1" s="1"/>
  <c r="R269" i="1"/>
  <c r="M271" i="1"/>
  <c r="S271" i="1" s="1"/>
  <c r="R271" i="1"/>
  <c r="T469" i="1"/>
  <c r="T497" i="1"/>
  <c r="R24" i="1"/>
  <c r="M24" i="1"/>
  <c r="S24" i="1" s="1"/>
  <c r="R32" i="1"/>
  <c r="T32" i="1" s="1"/>
  <c r="M32" i="1"/>
  <c r="S32" i="1" s="1"/>
  <c r="R23" i="1"/>
  <c r="M23" i="1"/>
  <c r="S23" i="1" s="1"/>
  <c r="M35" i="1"/>
  <c r="S35" i="1" s="1"/>
  <c r="R35" i="1"/>
  <c r="M39" i="1"/>
  <c r="S39" i="1" s="1"/>
  <c r="R39" i="1"/>
  <c r="R42" i="1"/>
  <c r="M42" i="1"/>
  <c r="S42" i="1" s="1"/>
  <c r="M46" i="1"/>
  <c r="S46" i="1" s="1"/>
  <c r="R46" i="1"/>
  <c r="M50" i="1"/>
  <c r="S50" i="1" s="1"/>
  <c r="R50" i="1"/>
  <c r="M54" i="1"/>
  <c r="S54" i="1" s="1"/>
  <c r="R54" i="1"/>
  <c r="T59" i="1"/>
  <c r="T67" i="1"/>
  <c r="R49" i="1"/>
  <c r="M49" i="1"/>
  <c r="S49" i="1" s="1"/>
  <c r="T112" i="1"/>
  <c r="T120" i="1"/>
  <c r="T128" i="1"/>
  <c r="T89" i="1"/>
  <c r="T119" i="1"/>
  <c r="T101" i="1"/>
  <c r="T109" i="1"/>
  <c r="T117" i="1"/>
  <c r="T125" i="1"/>
  <c r="R143" i="1"/>
  <c r="M143" i="1"/>
  <c r="S143" i="1" s="1"/>
  <c r="R147" i="1"/>
  <c r="T147" i="1" s="1"/>
  <c r="M147" i="1"/>
  <c r="S147" i="1" s="1"/>
  <c r="R151" i="1"/>
  <c r="M151" i="1"/>
  <c r="S151" i="1" s="1"/>
  <c r="R155" i="1"/>
  <c r="T155" i="1" s="1"/>
  <c r="M155" i="1"/>
  <c r="S155" i="1" s="1"/>
  <c r="R159" i="1"/>
  <c r="M159" i="1"/>
  <c r="S159" i="1" s="1"/>
  <c r="R163" i="1"/>
  <c r="T163" i="1" s="1"/>
  <c r="M163" i="1"/>
  <c r="S163" i="1" s="1"/>
  <c r="R221" i="1"/>
  <c r="M221" i="1"/>
  <c r="S221" i="1" s="1"/>
  <c r="S223" i="1"/>
  <c r="R210" i="1"/>
  <c r="M210" i="1"/>
  <c r="S210" i="1" s="1"/>
  <c r="R214" i="1"/>
  <c r="M214" i="1"/>
  <c r="S214" i="1" s="1"/>
  <c r="R232" i="1"/>
  <c r="T232" i="1" s="1"/>
  <c r="R218" i="1"/>
  <c r="M218" i="1"/>
  <c r="S218" i="1" s="1"/>
  <c r="R230" i="1"/>
  <c r="T230" i="1" s="1"/>
  <c r="M230" i="1"/>
  <c r="S230" i="1" s="1"/>
  <c r="T251" i="1"/>
  <c r="R236" i="1"/>
  <c r="M236" i="1"/>
  <c r="S236" i="1" s="1"/>
  <c r="S238" i="1"/>
  <c r="S252" i="1"/>
  <c r="T252" i="1" s="1"/>
  <c r="S260" i="1"/>
  <c r="T260" i="1" s="1"/>
  <c r="R219" i="1"/>
  <c r="T219" i="1" s="1"/>
  <c r="R241" i="1"/>
  <c r="M241" i="1"/>
  <c r="S241" i="1" s="1"/>
  <c r="T428" i="1"/>
  <c r="T460" i="1"/>
  <c r="T492" i="1"/>
  <c r="T429" i="1"/>
  <c r="T461" i="1"/>
  <c r="T493" i="1"/>
  <c r="T448" i="1"/>
  <c r="R27" i="1"/>
  <c r="M27" i="1"/>
  <c r="S27" i="1" s="1"/>
  <c r="M37" i="1"/>
  <c r="S37" i="1" s="1"/>
  <c r="R37" i="1"/>
  <c r="R22" i="1"/>
  <c r="M22" i="1"/>
  <c r="S22" i="1" s="1"/>
  <c r="R26" i="1"/>
  <c r="T26" i="1" s="1"/>
  <c r="M26" i="1"/>
  <c r="S26" i="1" s="1"/>
  <c r="R30" i="1"/>
  <c r="M30" i="1"/>
  <c r="S30" i="1" s="1"/>
  <c r="R34" i="1"/>
  <c r="T34" i="1" s="1"/>
  <c r="M34" i="1"/>
  <c r="S34" i="1" s="1"/>
  <c r="R21" i="1"/>
  <c r="M21" i="1"/>
  <c r="S21" i="1" s="1"/>
  <c r="R25" i="1"/>
  <c r="T25" i="1" s="1"/>
  <c r="M25" i="1"/>
  <c r="S25" i="1" s="1"/>
  <c r="R29" i="1"/>
  <c r="M29" i="1"/>
  <c r="S29" i="1" s="1"/>
  <c r="R33" i="1"/>
  <c r="T33" i="1" s="1"/>
  <c r="M33" i="1"/>
  <c r="S33" i="1" s="1"/>
  <c r="M36" i="1"/>
  <c r="S36" i="1" s="1"/>
  <c r="R36" i="1"/>
  <c r="T36" i="1" s="1"/>
  <c r="M38" i="1"/>
  <c r="S38" i="1" s="1"/>
  <c r="R38" i="1"/>
  <c r="R43" i="1"/>
  <c r="M43" i="1"/>
  <c r="S43" i="1" s="1"/>
  <c r="R53" i="1"/>
  <c r="T53" i="1" s="1"/>
  <c r="M53" i="1"/>
  <c r="S53" i="1" s="1"/>
  <c r="M55" i="1"/>
  <c r="S55" i="1" s="1"/>
  <c r="R55" i="1"/>
  <c r="T55" i="1" s="1"/>
  <c r="T78" i="1"/>
  <c r="T86" i="1"/>
  <c r="T94" i="1"/>
  <c r="T76" i="1"/>
  <c r="T84" i="1"/>
  <c r="T92" i="1"/>
  <c r="T115" i="1"/>
  <c r="R142" i="1"/>
  <c r="M142" i="1"/>
  <c r="S142" i="1" s="1"/>
  <c r="R146" i="1"/>
  <c r="M146" i="1"/>
  <c r="S146" i="1" s="1"/>
  <c r="R150" i="1"/>
  <c r="M150" i="1"/>
  <c r="S150" i="1" s="1"/>
  <c r="R154" i="1"/>
  <c r="M154" i="1"/>
  <c r="S154" i="1" s="1"/>
  <c r="R158" i="1"/>
  <c r="M158" i="1"/>
  <c r="S158" i="1" s="1"/>
  <c r="R162" i="1"/>
  <c r="M162" i="1"/>
  <c r="S162" i="1" s="1"/>
  <c r="T105" i="1"/>
  <c r="M167" i="1"/>
  <c r="S167" i="1" s="1"/>
  <c r="R167" i="1"/>
  <c r="M169" i="1"/>
  <c r="S169" i="1" s="1"/>
  <c r="R169" i="1"/>
  <c r="T169" i="1" s="1"/>
  <c r="T171" i="1"/>
  <c r="T175" i="1"/>
  <c r="T179" i="1"/>
  <c r="T183" i="1"/>
  <c r="T187" i="1"/>
  <c r="T191" i="1"/>
  <c r="T74" i="1"/>
  <c r="T136" i="1"/>
  <c r="T107" i="1"/>
  <c r="T172" i="1"/>
  <c r="T176" i="1"/>
  <c r="T180" i="1"/>
  <c r="T184" i="1"/>
  <c r="T188" i="1"/>
  <c r="T192" i="1"/>
  <c r="T196" i="1"/>
  <c r="T200" i="1"/>
  <c r="T195" i="1"/>
  <c r="R206" i="1"/>
  <c r="M206" i="1"/>
  <c r="S206" i="1" s="1"/>
  <c r="R223" i="1"/>
  <c r="T223" i="1" s="1"/>
  <c r="R209" i="1"/>
  <c r="M209" i="1"/>
  <c r="S209" i="1" s="1"/>
  <c r="S211" i="1"/>
  <c r="T193" i="1"/>
  <c r="T201" i="1"/>
  <c r="R213" i="1"/>
  <c r="M213" i="1"/>
  <c r="S213" i="1" s="1"/>
  <c r="S215" i="1"/>
  <c r="R234" i="1"/>
  <c r="M234" i="1"/>
  <c r="S234" i="1" s="1"/>
  <c r="T212" i="1"/>
  <c r="S228" i="1"/>
  <c r="T255" i="1"/>
  <c r="S233" i="1"/>
  <c r="R238" i="1"/>
  <c r="T238" i="1" s="1"/>
  <c r="T246" i="1"/>
  <c r="T254" i="1"/>
  <c r="T262" i="1"/>
  <c r="S203" i="1"/>
  <c r="S229" i="1"/>
  <c r="R240" i="1"/>
  <c r="M240" i="1"/>
  <c r="S240" i="1" s="1"/>
  <c r="S242" i="1"/>
  <c r="M264" i="1"/>
  <c r="S264" i="1" s="1"/>
  <c r="R264" i="1"/>
  <c r="M266" i="1"/>
  <c r="S266" i="1" s="1"/>
  <c r="R266" i="1"/>
  <c r="T266" i="1" s="1"/>
  <c r="M268" i="1"/>
  <c r="S268" i="1" s="1"/>
  <c r="R268" i="1"/>
  <c r="M270" i="1"/>
  <c r="S270" i="1" s="1"/>
  <c r="R270" i="1"/>
  <c r="T270" i="1" s="1"/>
  <c r="T504" i="1"/>
  <c r="T472" i="1"/>
  <c r="T500" i="1"/>
  <c r="T420" i="1"/>
  <c r="T452" i="1"/>
  <c r="T484" i="1"/>
  <c r="T432" i="1"/>
  <c r="T501" i="1"/>
  <c r="R40" i="1"/>
  <c r="T40" i="1" s="1"/>
  <c r="M40" i="1"/>
  <c r="S40" i="1" s="1"/>
  <c r="M44" i="1"/>
  <c r="S44" i="1" s="1"/>
  <c r="R44" i="1"/>
  <c r="T44" i="1" s="1"/>
  <c r="M48" i="1"/>
  <c r="S48" i="1" s="1"/>
  <c r="R48" i="1"/>
  <c r="M52" i="1"/>
  <c r="S52" i="1" s="1"/>
  <c r="R52" i="1"/>
  <c r="T52" i="1" s="1"/>
  <c r="T63" i="1"/>
  <c r="T71" i="1"/>
  <c r="R45" i="1"/>
  <c r="M45" i="1"/>
  <c r="S45" i="1" s="1"/>
  <c r="T58" i="1"/>
  <c r="T66" i="1"/>
  <c r="T73" i="1"/>
  <c r="R47" i="1"/>
  <c r="T47" i="1" s="1"/>
  <c r="M47" i="1"/>
  <c r="S47" i="1" s="1"/>
  <c r="T57" i="1"/>
  <c r="T65" i="1"/>
  <c r="T68" i="1"/>
  <c r="T79" i="1"/>
  <c r="T111" i="1"/>
  <c r="T127" i="1"/>
  <c r="T77" i="1"/>
  <c r="T135" i="1"/>
  <c r="T104" i="1"/>
  <c r="T113" i="1"/>
  <c r="T121" i="1"/>
  <c r="R141" i="1"/>
  <c r="T141" i="1" s="1"/>
  <c r="M141" i="1"/>
  <c r="S141" i="1" s="1"/>
  <c r="R145" i="1"/>
  <c r="M145" i="1"/>
  <c r="S145" i="1" s="1"/>
  <c r="R149" i="1"/>
  <c r="T149" i="1" s="1"/>
  <c r="M149" i="1"/>
  <c r="S149" i="1" s="1"/>
  <c r="R153" i="1"/>
  <c r="M153" i="1"/>
  <c r="S153" i="1" s="1"/>
  <c r="R157" i="1"/>
  <c r="T157" i="1" s="1"/>
  <c r="M157" i="1"/>
  <c r="S157" i="1" s="1"/>
  <c r="R161" i="1"/>
  <c r="M161" i="1"/>
  <c r="S161" i="1" s="1"/>
  <c r="R165" i="1"/>
  <c r="T165" i="1" s="1"/>
  <c r="M165" i="1"/>
  <c r="S165" i="1" s="1"/>
  <c r="R205" i="1"/>
  <c r="M205" i="1"/>
  <c r="S205" i="1" s="1"/>
  <c r="S207" i="1"/>
  <c r="R211" i="1"/>
  <c r="T211" i="1" s="1"/>
  <c r="R226" i="1"/>
  <c r="M226" i="1"/>
  <c r="S226" i="1" s="1"/>
  <c r="R215" i="1"/>
  <c r="T215" i="1" s="1"/>
  <c r="R217" i="1"/>
  <c r="M217" i="1"/>
  <c r="S217" i="1" s="1"/>
  <c r="R244" i="1"/>
  <c r="T244" i="1" s="1"/>
  <c r="M244" i="1"/>
  <c r="S244" i="1" s="1"/>
  <c r="R228" i="1"/>
  <c r="T228" i="1" s="1"/>
  <c r="T259" i="1"/>
  <c r="R233" i="1"/>
  <c r="T233" i="1" s="1"/>
  <c r="S248" i="1"/>
  <c r="T248" i="1" s="1"/>
  <c r="S256" i="1"/>
  <c r="T256" i="1" s="1"/>
  <c r="T263" i="1"/>
  <c r="R203" i="1"/>
  <c r="T203" i="1" s="1"/>
  <c r="R229" i="1"/>
  <c r="T229" i="1" s="1"/>
  <c r="R242" i="1"/>
  <c r="T242" i="1" s="1"/>
  <c r="T444" i="1"/>
  <c r="T496" i="1"/>
  <c r="R6" i="1"/>
  <c r="S6" i="1"/>
  <c r="T226" i="1" l="1"/>
  <c r="T205" i="1"/>
  <c r="T161" i="1"/>
  <c r="T153" i="1"/>
  <c r="T145" i="1"/>
  <c r="T45" i="1"/>
  <c r="T213" i="1"/>
  <c r="T206" i="1"/>
  <c r="T43" i="1"/>
  <c r="T29" i="1"/>
  <c r="T21" i="1"/>
  <c r="T30" i="1"/>
  <c r="T22" i="1"/>
  <c r="T27" i="1"/>
  <c r="T218" i="1"/>
  <c r="T221" i="1"/>
  <c r="T159" i="1"/>
  <c r="T151" i="1"/>
  <c r="T143" i="1"/>
  <c r="T50" i="1"/>
  <c r="T35" i="1"/>
  <c r="T269" i="1"/>
  <c r="T265" i="1"/>
  <c r="T222" i="1"/>
  <c r="T217" i="1"/>
  <c r="T48" i="1"/>
  <c r="T268" i="1"/>
  <c r="T264" i="1"/>
  <c r="T240" i="1"/>
  <c r="T234" i="1"/>
  <c r="T209" i="1"/>
  <c r="T167" i="1"/>
  <c r="T162" i="1"/>
  <c r="T154" i="1"/>
  <c r="T146" i="1"/>
  <c r="T38" i="1"/>
  <c r="T37" i="1"/>
  <c r="T241" i="1"/>
  <c r="T210" i="1"/>
  <c r="T42" i="1"/>
  <c r="T207" i="1"/>
  <c r="T170" i="1"/>
  <c r="T166" i="1"/>
  <c r="T164" i="1"/>
  <c r="T156" i="1"/>
  <c r="T148" i="1"/>
  <c r="T51" i="1"/>
  <c r="T31" i="1"/>
  <c r="T28" i="1"/>
  <c r="T54" i="1"/>
  <c r="T46" i="1"/>
  <c r="T39" i="1"/>
  <c r="T271" i="1"/>
  <c r="T56" i="1"/>
  <c r="T158" i="1"/>
  <c r="T150" i="1"/>
  <c r="T142" i="1"/>
  <c r="T236" i="1"/>
  <c r="T214" i="1"/>
  <c r="T49" i="1"/>
  <c r="T23" i="1"/>
  <c r="T24" i="1"/>
  <c r="T6" i="1"/>
</calcChain>
</file>

<file path=xl/sharedStrings.xml><?xml version="1.0" encoding="utf-8"?>
<sst xmlns="http://schemas.openxmlformats.org/spreadsheetml/2006/main" count="39" uniqueCount="39">
  <si>
    <t>&lt; MAKING OUR DATASET &gt;</t>
  </si>
  <si>
    <t>Age</t>
  </si>
  <si>
    <t>Gender</t>
  </si>
  <si>
    <t>IT</t>
  </si>
  <si>
    <t>Marketing</t>
  </si>
  <si>
    <t>Data Science</t>
  </si>
  <si>
    <t>Health</t>
  </si>
  <si>
    <t>Sales</t>
  </si>
  <si>
    <t>Management</t>
  </si>
  <si>
    <t>WF Code</t>
  </si>
  <si>
    <t>Work Field (WF)</t>
  </si>
  <si>
    <t>Education (EDU)</t>
  </si>
  <si>
    <t>EDU Code</t>
  </si>
  <si>
    <t>Matric</t>
  </si>
  <si>
    <t>Intermediate</t>
  </si>
  <si>
    <t>Graduation</t>
  </si>
  <si>
    <t>Masters</t>
  </si>
  <si>
    <t>Cars Owned</t>
  </si>
  <si>
    <t>Income</t>
  </si>
  <si>
    <t>City</t>
  </si>
  <si>
    <t>City Code</t>
  </si>
  <si>
    <t>Karachi</t>
  </si>
  <si>
    <t>Lahore</t>
  </si>
  <si>
    <t>Islamabad</t>
  </si>
  <si>
    <t>Multan</t>
  </si>
  <si>
    <t>Peshawar</t>
  </si>
  <si>
    <t>Quetta</t>
  </si>
  <si>
    <t>Hyderabad</t>
  </si>
  <si>
    <t>Rawalpindi</t>
  </si>
  <si>
    <t>Gwadar</t>
  </si>
  <si>
    <t>House Value</t>
  </si>
  <si>
    <t>Mortgage Left</t>
  </si>
  <si>
    <t>Car Value</t>
  </si>
  <si>
    <t>Car Left Pay</t>
  </si>
  <si>
    <t>Debts</t>
  </si>
  <si>
    <t>Investments</t>
  </si>
  <si>
    <t>Person Values</t>
  </si>
  <si>
    <t>Person Debts</t>
  </si>
  <si>
    <t>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</si>
</sst>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505"/>
  <sheetViews>
    <sheetView tabSelected="1" workbookViewId="0">
      <selection activeCell="U5" sqref="U5"/>
    </sheetView>
  </sheetViews>
  <sheetFormatPr defaultRowHeight="15" x14ac:dyDescent="0.25"/>
  <cols>
    <col min="2" max="2" width="10.5703125" customWidth="1"/>
    <col min="4" max="4" width="25.5703125" customWidth="1"/>
    <col min="5" max="5" width="10.42578125" customWidth="1"/>
    <col min="6" max="6" width="18" customWidth="1"/>
    <col min="7" max="7" width="11.28515625" customWidth="1"/>
    <col min="8" max="8" width="15.7109375" customWidth="1"/>
    <col min="10" max="10" width="13" customWidth="1"/>
    <col min="11" max="11" width="11.140625" customWidth="1"/>
    <col min="12" max="12" width="15.42578125" customWidth="1"/>
    <col min="13" max="13" width="16.5703125" customWidth="1"/>
    <col min="14" max="14" width="17.42578125" customWidth="1"/>
    <col min="15" max="15" width="15.7109375" customWidth="1"/>
    <col min="17" max="17" width="14.7109375" customWidth="1"/>
    <col min="18" max="18" width="16.85546875" customWidth="1"/>
    <col min="19" max="19" width="19.85546875" customWidth="1"/>
    <col min="20" max="20" width="17" customWidth="1"/>
    <col min="26" max="26" width="13" customWidth="1"/>
  </cols>
  <sheetData>
    <row r="3" spans="1:26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"/>
      <c r="Y3" s="1"/>
      <c r="Z3" s="1"/>
    </row>
    <row r="4" spans="1:26" x14ac:dyDescent="0.25">
      <c r="Y4">
        <v>1</v>
      </c>
      <c r="Z4" t="s">
        <v>3</v>
      </c>
    </row>
    <row r="5" spans="1:26" x14ac:dyDescent="0.25">
      <c r="B5" t="s">
        <v>2</v>
      </c>
      <c r="C5" t="s">
        <v>1</v>
      </c>
      <c r="D5" t="s">
        <v>10</v>
      </c>
      <c r="E5" t="s">
        <v>9</v>
      </c>
      <c r="F5" t="s">
        <v>11</v>
      </c>
      <c r="G5" t="s">
        <v>12</v>
      </c>
      <c r="H5" t="s">
        <v>17</v>
      </c>
      <c r="I5" t="s">
        <v>18</v>
      </c>
      <c r="J5" t="s">
        <v>19</v>
      </c>
      <c r="K5" t="s">
        <v>20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35</v>
      </c>
      <c r="R5" t="s">
        <v>36</v>
      </c>
      <c r="S5" t="s">
        <v>37</v>
      </c>
      <c r="T5" t="s">
        <v>38</v>
      </c>
      <c r="Y5">
        <v>2</v>
      </c>
      <c r="Z5" t="s">
        <v>5</v>
      </c>
    </row>
    <row r="6" spans="1:26" x14ac:dyDescent="0.25">
      <c r="A6">
        <f ca="1">RANDBETWEEN(1,2)</f>
        <v>1</v>
      </c>
      <c r="B6" t="str">
        <f ca="1">IF(A6=1,"male","female")</f>
        <v>male</v>
      </c>
      <c r="C6">
        <f ca="1">RANDBETWEEN(26,50)</f>
        <v>39</v>
      </c>
      <c r="D6" t="str">
        <f ca="1">VLOOKUP(E6,$Y$4:$Z$9,2)</f>
        <v>Management</v>
      </c>
      <c r="E6">
        <f ca="1">RANDBETWEEN(1,6)</f>
        <v>6</v>
      </c>
      <c r="F6" t="str">
        <f ca="1">VLOOKUP(G6,$Y$13:$Z$16,2)</f>
        <v>Intermediate</v>
      </c>
      <c r="G6">
        <f ca="1">RANDBETWEEN(1,4)</f>
        <v>2</v>
      </c>
      <c r="H6">
        <f ca="1">RANDBETWEEN(0,2)</f>
        <v>1</v>
      </c>
      <c r="I6">
        <f ca="1">RANDBETWEEN(30000,75000)</f>
        <v>68170</v>
      </c>
      <c r="J6" t="str">
        <f ca="1">VLOOKUP(K6,$Y$21:$Z$29,2)</f>
        <v>Peshawar</v>
      </c>
      <c r="K6">
        <f ca="1">RANDBETWEEN(1,9)</f>
        <v>5</v>
      </c>
      <c r="L6">
        <f ca="1">I6*RANDBETWEEN(3,6)</f>
        <v>204510</v>
      </c>
      <c r="M6">
        <f ca="1">L6*RAND()</f>
        <v>54675.129021203764</v>
      </c>
      <c r="N6">
        <f ca="1">H6*RAND()*I6</f>
        <v>56662.321429365256</v>
      </c>
      <c r="O6">
        <f ca="1">RANDBETWEEN(0,N6)</f>
        <v>21278</v>
      </c>
      <c r="P6">
        <f ca="1">RAND()*I6*2</f>
        <v>67440.741192435133</v>
      </c>
      <c r="Q6">
        <f ca="1">RAND()*I6*1.5</f>
        <v>36945.872127182898</v>
      </c>
      <c r="R6">
        <f ca="1">L6+N6+Q6</f>
        <v>298118.19355654815</v>
      </c>
      <c r="S6">
        <f ca="1">M6+O6+P6</f>
        <v>143393.87021363887</v>
      </c>
      <c r="T6">
        <f ca="1">R6-S6</f>
        <v>154724.32334290928</v>
      </c>
      <c r="Y6">
        <v>3</v>
      </c>
      <c r="Z6" t="s">
        <v>4</v>
      </c>
    </row>
    <row r="7" spans="1:26" x14ac:dyDescent="0.25">
      <c r="A7">
        <f t="shared" ref="A7:A70" ca="1" si="0">RANDBETWEEN(1,2)</f>
        <v>2</v>
      </c>
      <c r="B7" t="str">
        <f t="shared" ref="B7:B70" ca="1" si="1">IF(A7=1,"male","female")</f>
        <v>female</v>
      </c>
      <c r="C7">
        <f t="shared" ref="C7:C70" ca="1" si="2">RANDBETWEEN(26,50)</f>
        <v>30</v>
      </c>
      <c r="D7" t="str">
        <f t="shared" ref="D7:D70" ca="1" si="3">VLOOKUP(E7,$Y$4:$Z$9,2)</f>
        <v>Management</v>
      </c>
      <c r="E7">
        <f t="shared" ref="E7:E70" ca="1" si="4">RANDBETWEEN(1,6)</f>
        <v>6</v>
      </c>
      <c r="F7" t="str">
        <f t="shared" ref="F7:F70" ca="1" si="5">VLOOKUP(G7,$Y$13:$Z$16,2)</f>
        <v>Matric</v>
      </c>
      <c r="G7">
        <f t="shared" ref="G7:G70" ca="1" si="6">RANDBETWEEN(1,4)</f>
        <v>1</v>
      </c>
      <c r="H7">
        <f t="shared" ref="H7:H70" ca="1" si="7">RANDBETWEEN(0,2)</f>
        <v>1</v>
      </c>
      <c r="I7">
        <f t="shared" ref="I7:I70" ca="1" si="8">RANDBETWEEN(30000,75000)</f>
        <v>40431</v>
      </c>
      <c r="J7" t="str">
        <f t="shared" ref="J7:J70" ca="1" si="9">VLOOKUP(K7,$Y$21:$Z$29,2)</f>
        <v>Hyderabad</v>
      </c>
      <c r="K7">
        <f t="shared" ref="K7:K70" ca="1" si="10">RANDBETWEEN(1,9)</f>
        <v>7</v>
      </c>
      <c r="L7">
        <f t="shared" ref="L7:L19" ca="1" si="11">I7*RANDBETWEEN(3,6)</f>
        <v>242586</v>
      </c>
      <c r="M7">
        <f t="shared" ref="M7:M70" ca="1" si="12">L7*RAND()</f>
        <v>50135.832120370098</v>
      </c>
      <c r="N7">
        <f t="shared" ref="N7:N19" ca="1" si="13">H7*RAND()*I7</f>
        <v>17112.383724701293</v>
      </c>
      <c r="O7">
        <f t="shared" ref="O7:O70" ca="1" si="14">RANDBETWEEN(0,N7)</f>
        <v>12146</v>
      </c>
      <c r="P7">
        <f t="shared" ref="P7:P19" ca="1" si="15">RAND()*I7*2</f>
        <v>12360.298929560982</v>
      </c>
      <c r="Q7">
        <f t="shared" ref="Q7:Q19" ca="1" si="16">RAND()*I7*1.5</f>
        <v>58286.182569199751</v>
      </c>
      <c r="R7">
        <f t="shared" ref="R7:R19" ca="1" si="17">L7+N7+Q7</f>
        <v>317984.56629390107</v>
      </c>
      <c r="S7">
        <f t="shared" ref="S7:S19" ca="1" si="18">M7+O7+P7</f>
        <v>74642.131049931078</v>
      </c>
      <c r="T7">
        <f t="shared" ref="T7:T19" ca="1" si="19">R7-S7</f>
        <v>243342.43524396999</v>
      </c>
      <c r="Y7">
        <v>4</v>
      </c>
      <c r="Z7" t="s">
        <v>6</v>
      </c>
    </row>
    <row r="8" spans="1:26" x14ac:dyDescent="0.25">
      <c r="A8">
        <f t="shared" ca="1" si="0"/>
        <v>1</v>
      </c>
      <c r="B8" t="str">
        <f t="shared" ca="1" si="1"/>
        <v>male</v>
      </c>
      <c r="C8">
        <f t="shared" ca="1" si="2"/>
        <v>38</v>
      </c>
      <c r="D8" t="str">
        <f t="shared" ca="1" si="3"/>
        <v>Data Science</v>
      </c>
      <c r="E8">
        <f t="shared" ca="1" si="4"/>
        <v>2</v>
      </c>
      <c r="F8" t="str">
        <f t="shared" ca="1" si="5"/>
        <v>Masters</v>
      </c>
      <c r="G8">
        <f t="shared" ca="1" si="6"/>
        <v>4</v>
      </c>
      <c r="H8">
        <f t="shared" ca="1" si="7"/>
        <v>1</v>
      </c>
      <c r="I8">
        <f t="shared" ca="1" si="8"/>
        <v>47578</v>
      </c>
      <c r="J8" t="str">
        <f t="shared" ca="1" si="9"/>
        <v>Multan</v>
      </c>
      <c r="K8">
        <f t="shared" ca="1" si="10"/>
        <v>4</v>
      </c>
      <c r="L8">
        <f t="shared" ca="1" si="11"/>
        <v>285468</v>
      </c>
      <c r="M8">
        <f t="shared" ca="1" si="12"/>
        <v>168570.59640781139</v>
      </c>
      <c r="N8">
        <f t="shared" ca="1" si="13"/>
        <v>44237.498644976309</v>
      </c>
      <c r="O8">
        <f t="shared" ca="1" si="14"/>
        <v>21277</v>
      </c>
      <c r="P8">
        <f t="shared" ca="1" si="15"/>
        <v>73646.994548271832</v>
      </c>
      <c r="Q8">
        <f t="shared" ca="1" si="16"/>
        <v>33450.712737940958</v>
      </c>
      <c r="R8">
        <f t="shared" ca="1" si="17"/>
        <v>363156.21138291724</v>
      </c>
      <c r="S8">
        <f t="shared" ca="1" si="18"/>
        <v>263494.59095608321</v>
      </c>
      <c r="T8">
        <f t="shared" ca="1" si="19"/>
        <v>99661.620426834037</v>
      </c>
      <c r="Y8">
        <v>5</v>
      </c>
      <c r="Z8" t="s">
        <v>7</v>
      </c>
    </row>
    <row r="9" spans="1:26" x14ac:dyDescent="0.25">
      <c r="A9">
        <f t="shared" ca="1" si="0"/>
        <v>2</v>
      </c>
      <c r="B9" t="str">
        <f t="shared" ca="1" si="1"/>
        <v>female</v>
      </c>
      <c r="C9">
        <f t="shared" ca="1" si="2"/>
        <v>48</v>
      </c>
      <c r="D9" t="str">
        <f t="shared" ca="1" si="3"/>
        <v>IT</v>
      </c>
      <c r="E9">
        <f t="shared" ca="1" si="4"/>
        <v>1</v>
      </c>
      <c r="F9" t="str">
        <f t="shared" ca="1" si="5"/>
        <v>Matric</v>
      </c>
      <c r="G9">
        <f t="shared" ca="1" si="6"/>
        <v>1</v>
      </c>
      <c r="H9">
        <f t="shared" ca="1" si="7"/>
        <v>0</v>
      </c>
      <c r="I9">
        <f t="shared" ca="1" si="8"/>
        <v>58691</v>
      </c>
      <c r="J9" t="str">
        <f t="shared" ca="1" si="9"/>
        <v>Multan</v>
      </c>
      <c r="K9">
        <f t="shared" ca="1" si="10"/>
        <v>4</v>
      </c>
      <c r="L9">
        <f t="shared" ca="1" si="11"/>
        <v>352146</v>
      </c>
      <c r="M9">
        <f t="shared" ca="1" si="12"/>
        <v>68637.903141213479</v>
      </c>
      <c r="N9">
        <f t="shared" ca="1" si="13"/>
        <v>0</v>
      </c>
      <c r="O9">
        <f t="shared" ca="1" si="14"/>
        <v>0</v>
      </c>
      <c r="P9">
        <f t="shared" ca="1" si="15"/>
        <v>19750.053116039657</v>
      </c>
      <c r="Q9">
        <f t="shared" ca="1" si="16"/>
        <v>21501.834668922449</v>
      </c>
      <c r="R9">
        <f t="shared" ca="1" si="17"/>
        <v>373647.83466892247</v>
      </c>
      <c r="S9">
        <f t="shared" ca="1" si="18"/>
        <v>88387.956257253129</v>
      </c>
      <c r="T9">
        <f t="shared" ca="1" si="19"/>
        <v>285259.87841166934</v>
      </c>
      <c r="Y9">
        <v>6</v>
      </c>
      <c r="Z9" t="s">
        <v>8</v>
      </c>
    </row>
    <row r="10" spans="1:26" x14ac:dyDescent="0.25">
      <c r="A10">
        <f t="shared" ca="1" si="0"/>
        <v>1</v>
      </c>
      <c r="B10" t="str">
        <f t="shared" ca="1" si="1"/>
        <v>male</v>
      </c>
      <c r="C10">
        <f t="shared" ca="1" si="2"/>
        <v>36</v>
      </c>
      <c r="D10" t="str">
        <f t="shared" ca="1" si="3"/>
        <v>IT</v>
      </c>
      <c r="E10">
        <f t="shared" ca="1" si="4"/>
        <v>1</v>
      </c>
      <c r="F10" t="str">
        <f t="shared" ca="1" si="5"/>
        <v>Intermediate</v>
      </c>
      <c r="G10">
        <f t="shared" ca="1" si="6"/>
        <v>2</v>
      </c>
      <c r="H10">
        <f t="shared" ca="1" si="7"/>
        <v>0</v>
      </c>
      <c r="I10">
        <f t="shared" ca="1" si="8"/>
        <v>49787</v>
      </c>
      <c r="J10" t="str">
        <f t="shared" ca="1" si="9"/>
        <v>Karachi</v>
      </c>
      <c r="K10">
        <f t="shared" ca="1" si="10"/>
        <v>1</v>
      </c>
      <c r="L10">
        <f t="shared" ca="1" si="11"/>
        <v>298722</v>
      </c>
      <c r="M10">
        <f t="shared" ca="1" si="12"/>
        <v>285123.04297813465</v>
      </c>
      <c r="N10">
        <f t="shared" ca="1" si="13"/>
        <v>0</v>
      </c>
      <c r="O10">
        <f t="shared" ca="1" si="14"/>
        <v>0</v>
      </c>
      <c r="P10">
        <f t="shared" ca="1" si="15"/>
        <v>17114.732375610285</v>
      </c>
      <c r="Q10">
        <f t="shared" ca="1" si="16"/>
        <v>67229.370365492054</v>
      </c>
      <c r="R10">
        <f t="shared" ca="1" si="17"/>
        <v>365951.37036549207</v>
      </c>
      <c r="S10">
        <f t="shared" ca="1" si="18"/>
        <v>302237.77535374492</v>
      </c>
      <c r="T10">
        <f t="shared" ca="1" si="19"/>
        <v>63713.595011747151</v>
      </c>
    </row>
    <row r="11" spans="1:26" x14ac:dyDescent="0.25">
      <c r="A11">
        <f t="shared" ca="1" si="0"/>
        <v>1</v>
      </c>
      <c r="B11" t="str">
        <f t="shared" ca="1" si="1"/>
        <v>male</v>
      </c>
      <c r="C11">
        <f t="shared" ca="1" si="2"/>
        <v>44</v>
      </c>
      <c r="D11" t="str">
        <f t="shared" ca="1" si="3"/>
        <v>Data Science</v>
      </c>
      <c r="E11">
        <f t="shared" ca="1" si="4"/>
        <v>2</v>
      </c>
      <c r="F11" t="str">
        <f t="shared" ca="1" si="5"/>
        <v>Graduation</v>
      </c>
      <c r="G11">
        <f t="shared" ca="1" si="6"/>
        <v>3</v>
      </c>
      <c r="H11">
        <f t="shared" ca="1" si="7"/>
        <v>1</v>
      </c>
      <c r="I11">
        <f t="shared" ca="1" si="8"/>
        <v>39880</v>
      </c>
      <c r="J11" t="str">
        <f t="shared" ca="1" si="9"/>
        <v>Hyderabad</v>
      </c>
      <c r="K11">
        <f t="shared" ca="1" si="10"/>
        <v>7</v>
      </c>
      <c r="L11">
        <f t="shared" ca="1" si="11"/>
        <v>159520</v>
      </c>
      <c r="M11">
        <f t="shared" ca="1" si="12"/>
        <v>106909.699519602</v>
      </c>
      <c r="N11">
        <f t="shared" ca="1" si="13"/>
        <v>17395.857038456681</v>
      </c>
      <c r="O11">
        <f t="shared" ca="1" si="14"/>
        <v>14901</v>
      </c>
      <c r="P11">
        <f t="shared" ca="1" si="15"/>
        <v>8939.7557213553046</v>
      </c>
      <c r="Q11">
        <f t="shared" ca="1" si="16"/>
        <v>47935.140766195502</v>
      </c>
      <c r="R11">
        <f t="shared" ca="1" si="17"/>
        <v>224850.9978046522</v>
      </c>
      <c r="S11">
        <f t="shared" ca="1" si="18"/>
        <v>130750.45524095731</v>
      </c>
      <c r="T11">
        <f t="shared" ca="1" si="19"/>
        <v>94100.542563694893</v>
      </c>
    </row>
    <row r="12" spans="1:26" x14ac:dyDescent="0.25">
      <c r="A12">
        <f t="shared" ca="1" si="0"/>
        <v>1</v>
      </c>
      <c r="B12" t="str">
        <f t="shared" ca="1" si="1"/>
        <v>male</v>
      </c>
      <c r="C12">
        <f t="shared" ca="1" si="2"/>
        <v>31</v>
      </c>
      <c r="D12" t="str">
        <f t="shared" ca="1" si="3"/>
        <v>Sales</v>
      </c>
      <c r="E12">
        <f t="shared" ca="1" si="4"/>
        <v>5</v>
      </c>
      <c r="F12" t="str">
        <f t="shared" ca="1" si="5"/>
        <v>Graduation</v>
      </c>
      <c r="G12">
        <f t="shared" ca="1" si="6"/>
        <v>3</v>
      </c>
      <c r="H12">
        <f t="shared" ca="1" si="7"/>
        <v>0</v>
      </c>
      <c r="I12">
        <f t="shared" ca="1" si="8"/>
        <v>33167</v>
      </c>
      <c r="J12" t="str">
        <f t="shared" ca="1" si="9"/>
        <v>Multan</v>
      </c>
      <c r="K12">
        <f t="shared" ca="1" si="10"/>
        <v>4</v>
      </c>
      <c r="L12">
        <f t="shared" ca="1" si="11"/>
        <v>165835</v>
      </c>
      <c r="M12">
        <f t="shared" ca="1" si="12"/>
        <v>25808.88397890516</v>
      </c>
      <c r="N12">
        <f t="shared" ca="1" si="13"/>
        <v>0</v>
      </c>
      <c r="O12">
        <f t="shared" ca="1" si="14"/>
        <v>0</v>
      </c>
      <c r="P12">
        <f t="shared" ca="1" si="15"/>
        <v>1948.8560732767176</v>
      </c>
      <c r="Q12">
        <f t="shared" ca="1" si="16"/>
        <v>17697.673200786703</v>
      </c>
      <c r="R12">
        <f t="shared" ca="1" si="17"/>
        <v>183532.6732007867</v>
      </c>
      <c r="S12">
        <f t="shared" ca="1" si="18"/>
        <v>27757.740052181878</v>
      </c>
      <c r="T12">
        <f t="shared" ca="1" si="19"/>
        <v>155774.93314860482</v>
      </c>
    </row>
    <row r="13" spans="1:26" x14ac:dyDescent="0.25">
      <c r="A13">
        <f t="shared" ca="1" si="0"/>
        <v>1</v>
      </c>
      <c r="B13" t="str">
        <f t="shared" ca="1" si="1"/>
        <v>male</v>
      </c>
      <c r="C13">
        <f t="shared" ca="1" si="2"/>
        <v>45</v>
      </c>
      <c r="D13" t="str">
        <f t="shared" ca="1" si="3"/>
        <v>Marketing</v>
      </c>
      <c r="E13">
        <f t="shared" ca="1" si="4"/>
        <v>3</v>
      </c>
      <c r="F13" t="str">
        <f t="shared" ca="1" si="5"/>
        <v>Intermediate</v>
      </c>
      <c r="G13">
        <f t="shared" ca="1" si="6"/>
        <v>2</v>
      </c>
      <c r="H13">
        <f t="shared" ca="1" si="7"/>
        <v>0</v>
      </c>
      <c r="I13">
        <f t="shared" ca="1" si="8"/>
        <v>65941</v>
      </c>
      <c r="J13" t="str">
        <f t="shared" ca="1" si="9"/>
        <v>Lahore</v>
      </c>
      <c r="K13">
        <f t="shared" ca="1" si="10"/>
        <v>2</v>
      </c>
      <c r="L13">
        <f t="shared" ca="1" si="11"/>
        <v>329705</v>
      </c>
      <c r="M13">
        <f t="shared" ca="1" si="12"/>
        <v>103215.52806014518</v>
      </c>
      <c r="N13">
        <f t="shared" ca="1" si="13"/>
        <v>0</v>
      </c>
      <c r="O13">
        <f t="shared" ca="1" si="14"/>
        <v>0</v>
      </c>
      <c r="P13">
        <f t="shared" ca="1" si="15"/>
        <v>38363.690097098326</v>
      </c>
      <c r="Q13">
        <f t="shared" ca="1" si="16"/>
        <v>48548.31826466621</v>
      </c>
      <c r="R13">
        <f t="shared" ca="1" si="17"/>
        <v>378253.31826466619</v>
      </c>
      <c r="S13">
        <f t="shared" ca="1" si="18"/>
        <v>141579.21815724351</v>
      </c>
      <c r="T13">
        <f t="shared" ca="1" si="19"/>
        <v>236674.10010742268</v>
      </c>
      <c r="Y13">
        <v>1</v>
      </c>
      <c r="Z13" t="s">
        <v>13</v>
      </c>
    </row>
    <row r="14" spans="1:26" x14ac:dyDescent="0.25">
      <c r="A14">
        <f t="shared" ca="1" si="0"/>
        <v>1</v>
      </c>
      <c r="B14" t="str">
        <f t="shared" ca="1" si="1"/>
        <v>male</v>
      </c>
      <c r="C14">
        <f t="shared" ca="1" si="2"/>
        <v>47</v>
      </c>
      <c r="D14" t="str">
        <f t="shared" ca="1" si="3"/>
        <v>Sales</v>
      </c>
      <c r="E14">
        <f t="shared" ca="1" si="4"/>
        <v>5</v>
      </c>
      <c r="F14" t="str">
        <f t="shared" ca="1" si="5"/>
        <v>Graduation</v>
      </c>
      <c r="G14">
        <f t="shared" ca="1" si="6"/>
        <v>3</v>
      </c>
      <c r="H14">
        <f t="shared" ca="1" si="7"/>
        <v>1</v>
      </c>
      <c r="I14">
        <f t="shared" ca="1" si="8"/>
        <v>73174</v>
      </c>
      <c r="J14" t="str">
        <f t="shared" ca="1" si="9"/>
        <v>Peshawar</v>
      </c>
      <c r="K14">
        <f t="shared" ca="1" si="10"/>
        <v>5</v>
      </c>
      <c r="L14">
        <f t="shared" ca="1" si="11"/>
        <v>439044</v>
      </c>
      <c r="M14">
        <f t="shared" ca="1" si="12"/>
        <v>246993.69310957164</v>
      </c>
      <c r="N14">
        <f t="shared" ca="1" si="13"/>
        <v>25305.301370388937</v>
      </c>
      <c r="O14">
        <f t="shared" ca="1" si="14"/>
        <v>6672</v>
      </c>
      <c r="P14">
        <f t="shared" ca="1" si="15"/>
        <v>41669.818029893941</v>
      </c>
      <c r="Q14">
        <f t="shared" ca="1" si="16"/>
        <v>67606.586432056763</v>
      </c>
      <c r="R14">
        <f t="shared" ca="1" si="17"/>
        <v>531955.88780244568</v>
      </c>
      <c r="S14">
        <f t="shared" ca="1" si="18"/>
        <v>295335.51113946561</v>
      </c>
      <c r="T14">
        <f t="shared" ca="1" si="19"/>
        <v>236620.37666298007</v>
      </c>
      <c r="Y14">
        <v>2</v>
      </c>
      <c r="Z14" t="s">
        <v>14</v>
      </c>
    </row>
    <row r="15" spans="1:26" x14ac:dyDescent="0.25">
      <c r="A15">
        <f t="shared" ca="1" si="0"/>
        <v>2</v>
      </c>
      <c r="B15" t="str">
        <f t="shared" ca="1" si="1"/>
        <v>female</v>
      </c>
      <c r="C15">
        <f t="shared" ca="1" si="2"/>
        <v>42</v>
      </c>
      <c r="D15" t="str">
        <f t="shared" ca="1" si="3"/>
        <v>Health</v>
      </c>
      <c r="E15">
        <f t="shared" ca="1" si="4"/>
        <v>4</v>
      </c>
      <c r="F15" t="str">
        <f t="shared" ca="1" si="5"/>
        <v>Masters</v>
      </c>
      <c r="G15">
        <f t="shared" ca="1" si="6"/>
        <v>4</v>
      </c>
      <c r="H15">
        <f t="shared" ca="1" si="7"/>
        <v>1</v>
      </c>
      <c r="I15">
        <f t="shared" ca="1" si="8"/>
        <v>49915</v>
      </c>
      <c r="J15" t="str">
        <f t="shared" ca="1" si="9"/>
        <v>Gwadar</v>
      </c>
      <c r="K15">
        <f t="shared" ca="1" si="10"/>
        <v>9</v>
      </c>
      <c r="L15">
        <f t="shared" ca="1" si="11"/>
        <v>299490</v>
      </c>
      <c r="M15">
        <f t="shared" ca="1" si="12"/>
        <v>286267.46181985276</v>
      </c>
      <c r="N15">
        <f t="shared" ca="1" si="13"/>
        <v>35475.630324413702</v>
      </c>
      <c r="O15">
        <f t="shared" ca="1" si="14"/>
        <v>5963</v>
      </c>
      <c r="P15">
        <f t="shared" ca="1" si="15"/>
        <v>48882.734777764003</v>
      </c>
      <c r="Q15">
        <f t="shared" ca="1" si="16"/>
        <v>6304.4496109691572</v>
      </c>
      <c r="R15">
        <f t="shared" ca="1" si="17"/>
        <v>341270.07993538288</v>
      </c>
      <c r="S15">
        <f t="shared" ca="1" si="18"/>
        <v>341113.19659761677</v>
      </c>
      <c r="T15">
        <f t="shared" ca="1" si="19"/>
        <v>156.88333776610671</v>
      </c>
      <c r="Y15">
        <v>3</v>
      </c>
      <c r="Z15" t="s">
        <v>15</v>
      </c>
    </row>
    <row r="16" spans="1:26" x14ac:dyDescent="0.25">
      <c r="A16">
        <f t="shared" ca="1" si="0"/>
        <v>1</v>
      </c>
      <c r="B16" t="str">
        <f t="shared" ca="1" si="1"/>
        <v>male</v>
      </c>
      <c r="C16">
        <f t="shared" ca="1" si="2"/>
        <v>29</v>
      </c>
      <c r="D16" t="str">
        <f t="shared" ca="1" si="3"/>
        <v>Data Science</v>
      </c>
      <c r="E16">
        <f t="shared" ca="1" si="4"/>
        <v>2</v>
      </c>
      <c r="F16" t="str">
        <f t="shared" ca="1" si="5"/>
        <v>Matric</v>
      </c>
      <c r="G16">
        <f t="shared" ca="1" si="6"/>
        <v>1</v>
      </c>
      <c r="H16">
        <f t="shared" ca="1" si="7"/>
        <v>2</v>
      </c>
      <c r="I16">
        <f t="shared" ca="1" si="8"/>
        <v>44645</v>
      </c>
      <c r="J16" t="str">
        <f t="shared" ca="1" si="9"/>
        <v>Hyderabad</v>
      </c>
      <c r="K16">
        <f t="shared" ca="1" si="10"/>
        <v>7</v>
      </c>
      <c r="L16">
        <f t="shared" ca="1" si="11"/>
        <v>133935</v>
      </c>
      <c r="M16">
        <f t="shared" ca="1" si="12"/>
        <v>89950.862147264983</v>
      </c>
      <c r="N16">
        <f t="shared" ca="1" si="13"/>
        <v>13855.927013309667</v>
      </c>
      <c r="O16">
        <f t="shared" ca="1" si="14"/>
        <v>9563</v>
      </c>
      <c r="P16">
        <f t="shared" ca="1" si="15"/>
        <v>16647.863118577054</v>
      </c>
      <c r="Q16">
        <f t="shared" ca="1" si="16"/>
        <v>21656.600247187082</v>
      </c>
      <c r="R16">
        <f t="shared" ca="1" si="17"/>
        <v>169447.52726049675</v>
      </c>
      <c r="S16">
        <f t="shared" ca="1" si="18"/>
        <v>116161.72526584203</v>
      </c>
      <c r="T16">
        <f t="shared" ca="1" si="19"/>
        <v>53285.801994654714</v>
      </c>
      <c r="Y16">
        <v>4</v>
      </c>
      <c r="Z16" t="s">
        <v>16</v>
      </c>
    </row>
    <row r="17" spans="1:26" x14ac:dyDescent="0.25">
      <c r="A17">
        <f t="shared" ca="1" si="0"/>
        <v>2</v>
      </c>
      <c r="B17" t="str">
        <f t="shared" ca="1" si="1"/>
        <v>female</v>
      </c>
      <c r="C17">
        <f t="shared" ca="1" si="2"/>
        <v>32</v>
      </c>
      <c r="D17" t="str">
        <f t="shared" ca="1" si="3"/>
        <v>IT</v>
      </c>
      <c r="E17">
        <f t="shared" ca="1" si="4"/>
        <v>1</v>
      </c>
      <c r="F17" t="str">
        <f t="shared" ca="1" si="5"/>
        <v>Graduation</v>
      </c>
      <c r="G17">
        <f t="shared" ca="1" si="6"/>
        <v>3</v>
      </c>
      <c r="H17">
        <f t="shared" ca="1" si="7"/>
        <v>0</v>
      </c>
      <c r="I17">
        <f t="shared" ca="1" si="8"/>
        <v>68509</v>
      </c>
      <c r="J17" t="str">
        <f t="shared" ca="1" si="9"/>
        <v>Peshawar</v>
      </c>
      <c r="K17">
        <f t="shared" ca="1" si="10"/>
        <v>5</v>
      </c>
      <c r="L17">
        <f t="shared" ca="1" si="11"/>
        <v>274036</v>
      </c>
      <c r="M17">
        <f t="shared" ca="1" si="12"/>
        <v>224302.12244530028</v>
      </c>
      <c r="N17">
        <f t="shared" ca="1" si="13"/>
        <v>0</v>
      </c>
      <c r="O17">
        <f t="shared" ca="1" si="14"/>
        <v>0</v>
      </c>
      <c r="P17">
        <f t="shared" ca="1" si="15"/>
        <v>58587.208470528378</v>
      </c>
      <c r="Q17">
        <f t="shared" ca="1" si="16"/>
        <v>82128.665128806417</v>
      </c>
      <c r="R17">
        <f t="shared" ca="1" si="17"/>
        <v>356164.66512880643</v>
      </c>
      <c r="S17">
        <f t="shared" ca="1" si="18"/>
        <v>282889.33091582864</v>
      </c>
      <c r="T17">
        <f t="shared" ca="1" si="19"/>
        <v>73275.334212977788</v>
      </c>
    </row>
    <row r="18" spans="1:26" x14ac:dyDescent="0.25">
      <c r="A18">
        <f t="shared" ca="1" si="0"/>
        <v>2</v>
      </c>
      <c r="B18" t="str">
        <f t="shared" ca="1" si="1"/>
        <v>female</v>
      </c>
      <c r="C18">
        <f t="shared" ca="1" si="2"/>
        <v>34</v>
      </c>
      <c r="D18" t="str">
        <f t="shared" ca="1" si="3"/>
        <v>IT</v>
      </c>
      <c r="E18">
        <f t="shared" ca="1" si="4"/>
        <v>1</v>
      </c>
      <c r="F18" t="str">
        <f t="shared" ca="1" si="5"/>
        <v>Graduation</v>
      </c>
      <c r="G18">
        <f t="shared" ca="1" si="6"/>
        <v>3</v>
      </c>
      <c r="H18">
        <f t="shared" ca="1" si="7"/>
        <v>0</v>
      </c>
      <c r="I18">
        <f t="shared" ca="1" si="8"/>
        <v>32279</v>
      </c>
      <c r="J18" t="str">
        <f t="shared" ca="1" si="9"/>
        <v>Quetta</v>
      </c>
      <c r="K18">
        <f t="shared" ca="1" si="10"/>
        <v>6</v>
      </c>
      <c r="L18">
        <f t="shared" ca="1" si="11"/>
        <v>161395</v>
      </c>
      <c r="M18">
        <f t="shared" ca="1" si="12"/>
        <v>125200.23527533088</v>
      </c>
      <c r="N18">
        <f t="shared" ca="1" si="13"/>
        <v>0</v>
      </c>
      <c r="O18">
        <f t="shared" ca="1" si="14"/>
        <v>0</v>
      </c>
      <c r="P18">
        <f t="shared" ca="1" si="15"/>
        <v>22083.955146033084</v>
      </c>
      <c r="Q18">
        <f t="shared" ca="1" si="16"/>
        <v>10472.392837025178</v>
      </c>
      <c r="R18">
        <f t="shared" ca="1" si="17"/>
        <v>171867.39283702517</v>
      </c>
      <c r="S18">
        <f t="shared" ca="1" si="18"/>
        <v>147284.19042136398</v>
      </c>
      <c r="T18">
        <f t="shared" ca="1" si="19"/>
        <v>24583.202415661188</v>
      </c>
    </row>
    <row r="19" spans="1:26" x14ac:dyDescent="0.25">
      <c r="A19">
        <f t="shared" ca="1" si="0"/>
        <v>2</v>
      </c>
      <c r="B19" t="str">
        <f t="shared" ca="1" si="1"/>
        <v>female</v>
      </c>
      <c r="C19">
        <f t="shared" ca="1" si="2"/>
        <v>45</v>
      </c>
      <c r="D19" t="str">
        <f t="shared" ca="1" si="3"/>
        <v>IT</v>
      </c>
      <c r="E19">
        <f t="shared" ca="1" si="4"/>
        <v>1</v>
      </c>
      <c r="F19" t="str">
        <f t="shared" ca="1" si="5"/>
        <v>Intermediate</v>
      </c>
      <c r="G19">
        <f t="shared" ca="1" si="6"/>
        <v>2</v>
      </c>
      <c r="H19">
        <f t="shared" ca="1" si="7"/>
        <v>2</v>
      </c>
      <c r="I19">
        <f t="shared" ca="1" si="8"/>
        <v>65023</v>
      </c>
      <c r="J19" t="str">
        <f t="shared" ca="1" si="9"/>
        <v>Islamabad</v>
      </c>
      <c r="K19">
        <f t="shared" ca="1" si="10"/>
        <v>3</v>
      </c>
      <c r="L19">
        <f t="shared" ca="1" si="11"/>
        <v>260092</v>
      </c>
      <c r="M19">
        <f t="shared" ca="1" si="12"/>
        <v>97495.996005800684</v>
      </c>
      <c r="N19">
        <f t="shared" ca="1" si="13"/>
        <v>40230.059887900046</v>
      </c>
      <c r="O19">
        <f t="shared" ca="1" si="14"/>
        <v>12329</v>
      </c>
      <c r="P19">
        <f t="shared" ca="1" si="15"/>
        <v>9417.5557265504103</v>
      </c>
      <c r="Q19">
        <f t="shared" ca="1" si="16"/>
        <v>85249.988565036692</v>
      </c>
      <c r="R19">
        <f t="shared" ca="1" si="17"/>
        <v>385572.04845293669</v>
      </c>
      <c r="S19">
        <f t="shared" ca="1" si="18"/>
        <v>119242.5517323511</v>
      </c>
      <c r="T19">
        <f t="shared" ca="1" si="19"/>
        <v>266329.49672058562</v>
      </c>
    </row>
    <row r="20" spans="1:26" x14ac:dyDescent="0.25">
      <c r="A20">
        <f t="shared" ca="1" si="0"/>
        <v>2</v>
      </c>
      <c r="B20" t="str">
        <f t="shared" ca="1" si="1"/>
        <v>female</v>
      </c>
      <c r="C20">
        <f t="shared" ca="1" si="2"/>
        <v>46</v>
      </c>
      <c r="D20" t="str">
        <f t="shared" ca="1" si="3"/>
        <v>Data Science</v>
      </c>
      <c r="E20">
        <f t="shared" ca="1" si="4"/>
        <v>2</v>
      </c>
      <c r="F20" t="str">
        <f t="shared" ca="1" si="5"/>
        <v>Intermediate</v>
      </c>
      <c r="G20">
        <f t="shared" ca="1" si="6"/>
        <v>2</v>
      </c>
      <c r="H20">
        <f t="shared" ca="1" si="7"/>
        <v>1</v>
      </c>
      <c r="I20">
        <f t="shared" ca="1" si="8"/>
        <v>35470</v>
      </c>
      <c r="J20" t="str">
        <f t="shared" ca="1" si="9"/>
        <v>Hyderabad</v>
      </c>
      <c r="K20">
        <f t="shared" ca="1" si="10"/>
        <v>7</v>
      </c>
      <c r="L20">
        <f t="shared" ref="L20:L83" ca="1" si="20">I20*RANDBETWEEN(3,6)</f>
        <v>106410</v>
      </c>
      <c r="M20">
        <f t="shared" ca="1" si="12"/>
        <v>103854.15747451571</v>
      </c>
      <c r="N20">
        <f t="shared" ref="N20:N83" ca="1" si="21">H20*RAND()*I20</f>
        <v>15821.112104155567</v>
      </c>
      <c r="O20">
        <f t="shared" ca="1" si="14"/>
        <v>1935</v>
      </c>
      <c r="P20">
        <f t="shared" ref="P20:P83" ca="1" si="22">RAND()*I20*2</f>
        <v>48294.126039197145</v>
      </c>
      <c r="Q20">
        <f t="shared" ref="Q20:Q83" ca="1" si="23">RAND()*I20*1.5</f>
        <v>2295.0533413555727</v>
      </c>
      <c r="R20">
        <f t="shared" ref="R20:R83" ca="1" si="24">L20+N20+Q20</f>
        <v>124526.16544551113</v>
      </c>
      <c r="S20">
        <f t="shared" ref="S20:S83" ca="1" si="25">M20+O20+P20</f>
        <v>154083.28351371287</v>
      </c>
      <c r="T20">
        <f t="shared" ref="T20:T83" ca="1" si="26">R20-S20</f>
        <v>-29557.118068201744</v>
      </c>
    </row>
    <row r="21" spans="1:26" x14ac:dyDescent="0.25">
      <c r="A21">
        <f t="shared" ca="1" si="0"/>
        <v>2</v>
      </c>
      <c r="B21" t="str">
        <f t="shared" ca="1" si="1"/>
        <v>female</v>
      </c>
      <c r="C21">
        <f t="shared" ca="1" si="2"/>
        <v>33</v>
      </c>
      <c r="D21" t="str">
        <f t="shared" ca="1" si="3"/>
        <v>IT</v>
      </c>
      <c r="E21">
        <f t="shared" ca="1" si="4"/>
        <v>1</v>
      </c>
      <c r="F21" t="str">
        <f t="shared" ca="1" si="5"/>
        <v>Matric</v>
      </c>
      <c r="G21">
        <f t="shared" ca="1" si="6"/>
        <v>1</v>
      </c>
      <c r="H21">
        <f t="shared" ca="1" si="7"/>
        <v>2</v>
      </c>
      <c r="I21">
        <f t="shared" ca="1" si="8"/>
        <v>54865</v>
      </c>
      <c r="J21" t="str">
        <f t="shared" ca="1" si="9"/>
        <v>Gwadar</v>
      </c>
      <c r="K21">
        <f t="shared" ca="1" si="10"/>
        <v>9</v>
      </c>
      <c r="L21">
        <f t="shared" ca="1" si="20"/>
        <v>274325</v>
      </c>
      <c r="M21">
        <f t="shared" ca="1" si="12"/>
        <v>67351.8450154944</v>
      </c>
      <c r="N21">
        <f t="shared" ca="1" si="21"/>
        <v>61223.969316189534</v>
      </c>
      <c r="O21">
        <f t="shared" ca="1" si="14"/>
        <v>25283</v>
      </c>
      <c r="P21">
        <f t="shared" ca="1" si="22"/>
        <v>5768.710633736051</v>
      </c>
      <c r="Q21">
        <f t="shared" ca="1" si="23"/>
        <v>20953.493044482937</v>
      </c>
      <c r="R21">
        <f t="shared" ca="1" si="24"/>
        <v>356502.46236067248</v>
      </c>
      <c r="S21">
        <f t="shared" ca="1" si="25"/>
        <v>98403.555649230446</v>
      </c>
      <c r="T21">
        <f t="shared" ca="1" si="26"/>
        <v>258098.90671144205</v>
      </c>
      <c r="Y21">
        <v>1</v>
      </c>
      <c r="Z21" t="s">
        <v>21</v>
      </c>
    </row>
    <row r="22" spans="1:26" x14ac:dyDescent="0.25">
      <c r="A22">
        <f t="shared" ca="1" si="0"/>
        <v>2</v>
      </c>
      <c r="B22" t="str">
        <f t="shared" ca="1" si="1"/>
        <v>female</v>
      </c>
      <c r="C22">
        <f t="shared" ca="1" si="2"/>
        <v>35</v>
      </c>
      <c r="D22" t="str">
        <f t="shared" ca="1" si="3"/>
        <v>Health</v>
      </c>
      <c r="E22">
        <f t="shared" ca="1" si="4"/>
        <v>4</v>
      </c>
      <c r="F22" t="str">
        <f t="shared" ca="1" si="5"/>
        <v>Graduation</v>
      </c>
      <c r="G22">
        <f t="shared" ca="1" si="6"/>
        <v>3</v>
      </c>
      <c r="H22">
        <f t="shared" ca="1" si="7"/>
        <v>2</v>
      </c>
      <c r="I22">
        <f t="shared" ca="1" si="8"/>
        <v>74424</v>
      </c>
      <c r="J22" t="str">
        <f t="shared" ca="1" si="9"/>
        <v>Karachi</v>
      </c>
      <c r="K22">
        <f t="shared" ca="1" si="10"/>
        <v>1</v>
      </c>
      <c r="L22">
        <f t="shared" ca="1" si="20"/>
        <v>372120</v>
      </c>
      <c r="M22">
        <f t="shared" ca="1" si="12"/>
        <v>263859.54750453716</v>
      </c>
      <c r="N22">
        <f t="shared" ca="1" si="21"/>
        <v>99952.629550771569</v>
      </c>
      <c r="O22">
        <f t="shared" ca="1" si="14"/>
        <v>26322</v>
      </c>
      <c r="P22">
        <f t="shared" ca="1" si="22"/>
        <v>85926.071365864525</v>
      </c>
      <c r="Q22">
        <f t="shared" ca="1" si="23"/>
        <v>71097.506899014261</v>
      </c>
      <c r="R22">
        <f t="shared" ca="1" si="24"/>
        <v>543170.13644978579</v>
      </c>
      <c r="S22">
        <f t="shared" ca="1" si="25"/>
        <v>376107.6188704017</v>
      </c>
      <c r="T22">
        <f t="shared" ca="1" si="26"/>
        <v>167062.51757938409</v>
      </c>
      <c r="Y22">
        <v>2</v>
      </c>
      <c r="Z22" t="s">
        <v>22</v>
      </c>
    </row>
    <row r="23" spans="1:26" x14ac:dyDescent="0.25">
      <c r="A23">
        <f t="shared" ca="1" si="0"/>
        <v>2</v>
      </c>
      <c r="B23" t="str">
        <f t="shared" ca="1" si="1"/>
        <v>female</v>
      </c>
      <c r="C23">
        <f t="shared" ca="1" si="2"/>
        <v>50</v>
      </c>
      <c r="D23" t="str">
        <f t="shared" ca="1" si="3"/>
        <v>Marketing</v>
      </c>
      <c r="E23">
        <f t="shared" ca="1" si="4"/>
        <v>3</v>
      </c>
      <c r="F23" t="str">
        <f t="shared" ca="1" si="5"/>
        <v>Intermediate</v>
      </c>
      <c r="G23">
        <f t="shared" ca="1" si="6"/>
        <v>2</v>
      </c>
      <c r="H23">
        <f t="shared" ca="1" si="7"/>
        <v>2</v>
      </c>
      <c r="I23">
        <f t="shared" ca="1" si="8"/>
        <v>62612</v>
      </c>
      <c r="J23" t="str">
        <f t="shared" ca="1" si="9"/>
        <v>Multan</v>
      </c>
      <c r="K23">
        <f t="shared" ca="1" si="10"/>
        <v>4</v>
      </c>
      <c r="L23">
        <f t="shared" ca="1" si="20"/>
        <v>375672</v>
      </c>
      <c r="M23">
        <f t="shared" ca="1" si="12"/>
        <v>73976.202087271333</v>
      </c>
      <c r="N23">
        <f t="shared" ca="1" si="21"/>
        <v>49085.744879083977</v>
      </c>
      <c r="O23">
        <f t="shared" ca="1" si="14"/>
        <v>22117</v>
      </c>
      <c r="P23">
        <f t="shared" ca="1" si="22"/>
        <v>64793.134660432588</v>
      </c>
      <c r="Q23">
        <f t="shared" ca="1" si="23"/>
        <v>74724.152257118432</v>
      </c>
      <c r="R23">
        <f t="shared" ca="1" si="24"/>
        <v>499481.89713620243</v>
      </c>
      <c r="S23">
        <f t="shared" ca="1" si="25"/>
        <v>160886.33674770393</v>
      </c>
      <c r="T23">
        <f t="shared" ca="1" si="26"/>
        <v>338595.56038849847</v>
      </c>
      <c r="Y23">
        <v>3</v>
      </c>
      <c r="Z23" t="s">
        <v>23</v>
      </c>
    </row>
    <row r="24" spans="1:26" x14ac:dyDescent="0.25">
      <c r="A24">
        <f t="shared" ca="1" si="0"/>
        <v>2</v>
      </c>
      <c r="B24" t="str">
        <f t="shared" ca="1" si="1"/>
        <v>female</v>
      </c>
      <c r="C24">
        <f t="shared" ca="1" si="2"/>
        <v>45</v>
      </c>
      <c r="D24" t="str">
        <f t="shared" ca="1" si="3"/>
        <v>Management</v>
      </c>
      <c r="E24">
        <f t="shared" ca="1" si="4"/>
        <v>6</v>
      </c>
      <c r="F24" t="str">
        <f t="shared" ca="1" si="5"/>
        <v>Graduation</v>
      </c>
      <c r="G24">
        <f t="shared" ca="1" si="6"/>
        <v>3</v>
      </c>
      <c r="H24">
        <f t="shared" ca="1" si="7"/>
        <v>0</v>
      </c>
      <c r="I24">
        <f t="shared" ca="1" si="8"/>
        <v>30450</v>
      </c>
      <c r="J24" t="str">
        <f t="shared" ca="1" si="9"/>
        <v>Rawalpindi</v>
      </c>
      <c r="K24">
        <f t="shared" ca="1" si="10"/>
        <v>8</v>
      </c>
      <c r="L24">
        <f t="shared" ca="1" si="20"/>
        <v>121800</v>
      </c>
      <c r="M24">
        <f t="shared" ca="1" si="12"/>
        <v>53014.629610615899</v>
      </c>
      <c r="N24">
        <f t="shared" ca="1" si="21"/>
        <v>0</v>
      </c>
      <c r="O24">
        <f t="shared" ca="1" si="14"/>
        <v>0</v>
      </c>
      <c r="P24">
        <f t="shared" ca="1" si="22"/>
        <v>49988.069616883033</v>
      </c>
      <c r="Q24">
        <f t="shared" ca="1" si="23"/>
        <v>18358.134646509883</v>
      </c>
      <c r="R24">
        <f t="shared" ca="1" si="24"/>
        <v>140158.13464650989</v>
      </c>
      <c r="S24">
        <f t="shared" ca="1" si="25"/>
        <v>103002.69922749893</v>
      </c>
      <c r="T24">
        <f t="shared" ca="1" si="26"/>
        <v>37155.435419010959</v>
      </c>
      <c r="Y24">
        <v>4</v>
      </c>
      <c r="Z24" t="s">
        <v>24</v>
      </c>
    </row>
    <row r="25" spans="1:26" x14ac:dyDescent="0.25">
      <c r="A25">
        <f t="shared" ca="1" si="0"/>
        <v>1</v>
      </c>
      <c r="B25" t="str">
        <f t="shared" ca="1" si="1"/>
        <v>male</v>
      </c>
      <c r="C25">
        <f t="shared" ca="1" si="2"/>
        <v>49</v>
      </c>
      <c r="D25" t="str">
        <f t="shared" ca="1" si="3"/>
        <v>Marketing</v>
      </c>
      <c r="E25">
        <f t="shared" ca="1" si="4"/>
        <v>3</v>
      </c>
      <c r="F25" t="str">
        <f t="shared" ca="1" si="5"/>
        <v>Masters</v>
      </c>
      <c r="G25">
        <f t="shared" ca="1" si="6"/>
        <v>4</v>
      </c>
      <c r="H25">
        <f t="shared" ca="1" si="7"/>
        <v>0</v>
      </c>
      <c r="I25">
        <f t="shared" ca="1" si="8"/>
        <v>30846</v>
      </c>
      <c r="J25" t="str">
        <f t="shared" ca="1" si="9"/>
        <v>Rawalpindi</v>
      </c>
      <c r="K25">
        <f t="shared" ca="1" si="10"/>
        <v>8</v>
      </c>
      <c r="L25">
        <f t="shared" ca="1" si="20"/>
        <v>123384</v>
      </c>
      <c r="M25">
        <f t="shared" ca="1" si="12"/>
        <v>21133.531914121253</v>
      </c>
      <c r="N25">
        <f t="shared" ca="1" si="21"/>
        <v>0</v>
      </c>
      <c r="O25">
        <f t="shared" ca="1" si="14"/>
        <v>0</v>
      </c>
      <c r="P25">
        <f t="shared" ca="1" si="22"/>
        <v>20636.573045834211</v>
      </c>
      <c r="Q25">
        <f t="shared" ca="1" si="23"/>
        <v>3464.994983146511</v>
      </c>
      <c r="R25">
        <f t="shared" ca="1" si="24"/>
        <v>126848.99498314651</v>
      </c>
      <c r="S25">
        <f t="shared" ca="1" si="25"/>
        <v>41770.104959955468</v>
      </c>
      <c r="T25">
        <f t="shared" ca="1" si="26"/>
        <v>85078.890023191037</v>
      </c>
      <c r="Y25">
        <v>5</v>
      </c>
      <c r="Z25" t="s">
        <v>25</v>
      </c>
    </row>
    <row r="26" spans="1:26" x14ac:dyDescent="0.25">
      <c r="A26">
        <f t="shared" ca="1" si="0"/>
        <v>1</v>
      </c>
      <c r="B26" t="str">
        <f t="shared" ca="1" si="1"/>
        <v>male</v>
      </c>
      <c r="C26">
        <f t="shared" ca="1" si="2"/>
        <v>34</v>
      </c>
      <c r="D26" t="str">
        <f t="shared" ca="1" si="3"/>
        <v>Marketing</v>
      </c>
      <c r="E26">
        <f t="shared" ca="1" si="4"/>
        <v>3</v>
      </c>
      <c r="F26" t="str">
        <f t="shared" ca="1" si="5"/>
        <v>Masters</v>
      </c>
      <c r="G26">
        <f t="shared" ca="1" si="6"/>
        <v>4</v>
      </c>
      <c r="H26">
        <f t="shared" ca="1" si="7"/>
        <v>1</v>
      </c>
      <c r="I26">
        <f t="shared" ca="1" si="8"/>
        <v>39727</v>
      </c>
      <c r="J26" t="str">
        <f t="shared" ca="1" si="9"/>
        <v>Rawalpindi</v>
      </c>
      <c r="K26">
        <f t="shared" ca="1" si="10"/>
        <v>8</v>
      </c>
      <c r="L26">
        <f t="shared" ca="1" si="20"/>
        <v>158908</v>
      </c>
      <c r="M26">
        <f t="shared" ca="1" si="12"/>
        <v>158417.45068227092</v>
      </c>
      <c r="N26">
        <f t="shared" ca="1" si="21"/>
        <v>28669.884045267172</v>
      </c>
      <c r="O26">
        <f t="shared" ca="1" si="14"/>
        <v>13435</v>
      </c>
      <c r="P26">
        <f t="shared" ca="1" si="22"/>
        <v>49746.948453396224</v>
      </c>
      <c r="Q26">
        <f t="shared" ca="1" si="23"/>
        <v>36620.553712441644</v>
      </c>
      <c r="R26">
        <f t="shared" ca="1" si="24"/>
        <v>224198.43775770883</v>
      </c>
      <c r="S26">
        <f t="shared" ca="1" si="25"/>
        <v>221599.39913566713</v>
      </c>
      <c r="T26">
        <f t="shared" ca="1" si="26"/>
        <v>2599.0386220416985</v>
      </c>
      <c r="Y26">
        <v>6</v>
      </c>
      <c r="Z26" t="s">
        <v>26</v>
      </c>
    </row>
    <row r="27" spans="1:26" x14ac:dyDescent="0.25">
      <c r="A27">
        <f t="shared" ca="1" si="0"/>
        <v>1</v>
      </c>
      <c r="B27" t="str">
        <f t="shared" ca="1" si="1"/>
        <v>male</v>
      </c>
      <c r="C27">
        <f t="shared" ca="1" si="2"/>
        <v>26</v>
      </c>
      <c r="D27" t="str">
        <f t="shared" ca="1" si="3"/>
        <v>Sales</v>
      </c>
      <c r="E27">
        <f t="shared" ca="1" si="4"/>
        <v>5</v>
      </c>
      <c r="F27" t="str">
        <f t="shared" ca="1" si="5"/>
        <v>Masters</v>
      </c>
      <c r="G27">
        <f t="shared" ca="1" si="6"/>
        <v>4</v>
      </c>
      <c r="H27">
        <f t="shared" ca="1" si="7"/>
        <v>0</v>
      </c>
      <c r="I27">
        <f t="shared" ca="1" si="8"/>
        <v>32925</v>
      </c>
      <c r="J27" t="str">
        <f t="shared" ca="1" si="9"/>
        <v>Quetta</v>
      </c>
      <c r="K27">
        <f t="shared" ca="1" si="10"/>
        <v>6</v>
      </c>
      <c r="L27">
        <f t="shared" ca="1" si="20"/>
        <v>197550</v>
      </c>
      <c r="M27">
        <f t="shared" ca="1" si="12"/>
        <v>96093.553653374547</v>
      </c>
      <c r="N27">
        <f t="shared" ca="1" si="21"/>
        <v>0</v>
      </c>
      <c r="O27">
        <f t="shared" ca="1" si="14"/>
        <v>0</v>
      </c>
      <c r="P27">
        <f t="shared" ca="1" si="22"/>
        <v>312.8196260883991</v>
      </c>
      <c r="Q27">
        <f t="shared" ca="1" si="23"/>
        <v>1405.0054305748129</v>
      </c>
      <c r="R27">
        <f t="shared" ca="1" si="24"/>
        <v>198955.00543057482</v>
      </c>
      <c r="S27">
        <f t="shared" ca="1" si="25"/>
        <v>96406.373279462947</v>
      </c>
      <c r="T27">
        <f t="shared" ca="1" si="26"/>
        <v>102548.63215111187</v>
      </c>
      <c r="Y27">
        <v>7</v>
      </c>
      <c r="Z27" t="s">
        <v>27</v>
      </c>
    </row>
    <row r="28" spans="1:26" x14ac:dyDescent="0.25">
      <c r="A28">
        <f t="shared" ca="1" si="0"/>
        <v>2</v>
      </c>
      <c r="B28" t="str">
        <f t="shared" ca="1" si="1"/>
        <v>female</v>
      </c>
      <c r="C28">
        <f t="shared" ca="1" si="2"/>
        <v>30</v>
      </c>
      <c r="D28" t="str">
        <f t="shared" ca="1" si="3"/>
        <v>Marketing</v>
      </c>
      <c r="E28">
        <f t="shared" ca="1" si="4"/>
        <v>3</v>
      </c>
      <c r="F28" t="str">
        <f t="shared" ca="1" si="5"/>
        <v>Graduation</v>
      </c>
      <c r="G28">
        <f t="shared" ca="1" si="6"/>
        <v>3</v>
      </c>
      <c r="H28">
        <f t="shared" ca="1" si="7"/>
        <v>2</v>
      </c>
      <c r="I28">
        <f t="shared" ca="1" si="8"/>
        <v>68785</v>
      </c>
      <c r="J28" t="str">
        <f t="shared" ca="1" si="9"/>
        <v>Quetta</v>
      </c>
      <c r="K28">
        <f t="shared" ca="1" si="10"/>
        <v>6</v>
      </c>
      <c r="L28">
        <f t="shared" ca="1" si="20"/>
        <v>275140</v>
      </c>
      <c r="M28">
        <f t="shared" ca="1" si="12"/>
        <v>97474.998990341119</v>
      </c>
      <c r="N28">
        <f t="shared" ca="1" si="21"/>
        <v>71365.304478441569</v>
      </c>
      <c r="O28">
        <f t="shared" ca="1" si="14"/>
        <v>70655</v>
      </c>
      <c r="P28">
        <f t="shared" ca="1" si="22"/>
        <v>41998.224458986544</v>
      </c>
      <c r="Q28">
        <f t="shared" ca="1" si="23"/>
        <v>3749.9653796322118</v>
      </c>
      <c r="R28">
        <f t="shared" ca="1" si="24"/>
        <v>350255.26985807379</v>
      </c>
      <c r="S28">
        <f t="shared" ca="1" si="25"/>
        <v>210128.22344932766</v>
      </c>
      <c r="T28">
        <f t="shared" ca="1" si="26"/>
        <v>140127.04640874613</v>
      </c>
      <c r="Y28">
        <v>8</v>
      </c>
      <c r="Z28" t="s">
        <v>28</v>
      </c>
    </row>
    <row r="29" spans="1:26" x14ac:dyDescent="0.25">
      <c r="A29">
        <f t="shared" ca="1" si="0"/>
        <v>1</v>
      </c>
      <c r="B29" t="str">
        <f t="shared" ca="1" si="1"/>
        <v>male</v>
      </c>
      <c r="C29">
        <f t="shared" ca="1" si="2"/>
        <v>40</v>
      </c>
      <c r="D29" t="str">
        <f t="shared" ca="1" si="3"/>
        <v>Data Science</v>
      </c>
      <c r="E29">
        <f t="shared" ca="1" si="4"/>
        <v>2</v>
      </c>
      <c r="F29" t="str">
        <f t="shared" ca="1" si="5"/>
        <v>Intermediate</v>
      </c>
      <c r="G29">
        <f t="shared" ca="1" si="6"/>
        <v>2</v>
      </c>
      <c r="H29">
        <f t="shared" ca="1" si="7"/>
        <v>1</v>
      </c>
      <c r="I29">
        <f t="shared" ca="1" si="8"/>
        <v>45127</v>
      </c>
      <c r="J29" t="str">
        <f t="shared" ca="1" si="9"/>
        <v>Hyderabad</v>
      </c>
      <c r="K29">
        <f t="shared" ca="1" si="10"/>
        <v>7</v>
      </c>
      <c r="L29">
        <f t="shared" ca="1" si="20"/>
        <v>225635</v>
      </c>
      <c r="M29">
        <f t="shared" ca="1" si="12"/>
        <v>155848.6700772054</v>
      </c>
      <c r="N29">
        <f t="shared" ca="1" si="21"/>
        <v>19120.957802643072</v>
      </c>
      <c r="O29">
        <f t="shared" ca="1" si="14"/>
        <v>4724</v>
      </c>
      <c r="P29">
        <f t="shared" ca="1" si="22"/>
        <v>8984.121202949229</v>
      </c>
      <c r="Q29">
        <f t="shared" ca="1" si="23"/>
        <v>41355.39693170783</v>
      </c>
      <c r="R29">
        <f t="shared" ca="1" si="24"/>
        <v>286111.35473435093</v>
      </c>
      <c r="S29">
        <f t="shared" ca="1" si="25"/>
        <v>169556.79128015463</v>
      </c>
      <c r="T29">
        <f t="shared" ca="1" si="26"/>
        <v>116554.56345419629</v>
      </c>
      <c r="Y29">
        <v>9</v>
      </c>
      <c r="Z29" t="s">
        <v>29</v>
      </c>
    </row>
    <row r="30" spans="1:26" x14ac:dyDescent="0.25">
      <c r="A30">
        <f t="shared" ca="1" si="0"/>
        <v>2</v>
      </c>
      <c r="B30" t="str">
        <f t="shared" ca="1" si="1"/>
        <v>female</v>
      </c>
      <c r="C30">
        <f t="shared" ca="1" si="2"/>
        <v>37</v>
      </c>
      <c r="D30" t="str">
        <f t="shared" ca="1" si="3"/>
        <v>Health</v>
      </c>
      <c r="E30">
        <f t="shared" ca="1" si="4"/>
        <v>4</v>
      </c>
      <c r="F30" t="str">
        <f t="shared" ca="1" si="5"/>
        <v>Intermediate</v>
      </c>
      <c r="G30">
        <f t="shared" ca="1" si="6"/>
        <v>2</v>
      </c>
      <c r="H30">
        <f t="shared" ca="1" si="7"/>
        <v>2</v>
      </c>
      <c r="I30">
        <f t="shared" ca="1" si="8"/>
        <v>68280</v>
      </c>
      <c r="J30" t="str">
        <f t="shared" ca="1" si="9"/>
        <v>Multan</v>
      </c>
      <c r="K30">
        <f t="shared" ca="1" si="10"/>
        <v>4</v>
      </c>
      <c r="L30">
        <f t="shared" ca="1" si="20"/>
        <v>341400</v>
      </c>
      <c r="M30">
        <f t="shared" ca="1" si="12"/>
        <v>105063.55910464491</v>
      </c>
      <c r="N30">
        <f t="shared" ca="1" si="21"/>
        <v>37437.308931472617</v>
      </c>
      <c r="O30">
        <f t="shared" ca="1" si="14"/>
        <v>17356</v>
      </c>
      <c r="P30">
        <f t="shared" ca="1" si="22"/>
        <v>135154.30040705894</v>
      </c>
      <c r="Q30">
        <f t="shared" ca="1" si="23"/>
        <v>100924.8280630212</v>
      </c>
      <c r="R30">
        <f t="shared" ca="1" si="24"/>
        <v>479762.13699449378</v>
      </c>
      <c r="S30">
        <f t="shared" ca="1" si="25"/>
        <v>257573.85951170383</v>
      </c>
      <c r="T30">
        <f t="shared" ca="1" si="26"/>
        <v>222188.27748278994</v>
      </c>
    </row>
    <row r="31" spans="1:26" x14ac:dyDescent="0.25">
      <c r="A31">
        <f t="shared" ca="1" si="0"/>
        <v>1</v>
      </c>
      <c r="B31" t="str">
        <f t="shared" ca="1" si="1"/>
        <v>male</v>
      </c>
      <c r="C31">
        <f t="shared" ca="1" si="2"/>
        <v>30</v>
      </c>
      <c r="D31" t="str">
        <f t="shared" ca="1" si="3"/>
        <v>Management</v>
      </c>
      <c r="E31">
        <f t="shared" ca="1" si="4"/>
        <v>6</v>
      </c>
      <c r="F31" t="str">
        <f t="shared" ca="1" si="5"/>
        <v>Intermediate</v>
      </c>
      <c r="G31">
        <f t="shared" ca="1" si="6"/>
        <v>2</v>
      </c>
      <c r="H31">
        <f t="shared" ca="1" si="7"/>
        <v>1</v>
      </c>
      <c r="I31">
        <f t="shared" ca="1" si="8"/>
        <v>56666</v>
      </c>
      <c r="J31" t="str">
        <f t="shared" ca="1" si="9"/>
        <v>Islamabad</v>
      </c>
      <c r="K31">
        <f t="shared" ca="1" si="10"/>
        <v>3</v>
      </c>
      <c r="L31">
        <f t="shared" ca="1" si="20"/>
        <v>339996</v>
      </c>
      <c r="M31">
        <f t="shared" ca="1" si="12"/>
        <v>301733.31478933292</v>
      </c>
      <c r="N31">
        <f t="shared" ca="1" si="21"/>
        <v>10674.567984484001</v>
      </c>
      <c r="O31">
        <f t="shared" ca="1" si="14"/>
        <v>3696</v>
      </c>
      <c r="P31">
        <f t="shared" ca="1" si="22"/>
        <v>3923.8399049101026</v>
      </c>
      <c r="Q31">
        <f t="shared" ca="1" si="23"/>
        <v>79788.204615756971</v>
      </c>
      <c r="R31">
        <f t="shared" ca="1" si="24"/>
        <v>430458.77260024101</v>
      </c>
      <c r="S31">
        <f t="shared" ca="1" si="25"/>
        <v>309353.15469424304</v>
      </c>
      <c r="T31">
        <f t="shared" ca="1" si="26"/>
        <v>121105.61790599796</v>
      </c>
    </row>
    <row r="32" spans="1:26" x14ac:dyDescent="0.25">
      <c r="A32">
        <f t="shared" ca="1" si="0"/>
        <v>1</v>
      </c>
      <c r="B32" t="str">
        <f t="shared" ca="1" si="1"/>
        <v>male</v>
      </c>
      <c r="C32">
        <f t="shared" ca="1" si="2"/>
        <v>29</v>
      </c>
      <c r="D32" t="str">
        <f t="shared" ca="1" si="3"/>
        <v>Management</v>
      </c>
      <c r="E32">
        <f t="shared" ca="1" si="4"/>
        <v>6</v>
      </c>
      <c r="F32" t="str">
        <f t="shared" ca="1" si="5"/>
        <v>Matric</v>
      </c>
      <c r="G32">
        <f t="shared" ca="1" si="6"/>
        <v>1</v>
      </c>
      <c r="H32">
        <f t="shared" ca="1" si="7"/>
        <v>0</v>
      </c>
      <c r="I32">
        <f t="shared" ca="1" si="8"/>
        <v>70601</v>
      </c>
      <c r="J32" t="str">
        <f t="shared" ca="1" si="9"/>
        <v>Peshawar</v>
      </c>
      <c r="K32">
        <f t="shared" ca="1" si="10"/>
        <v>5</v>
      </c>
      <c r="L32">
        <f t="shared" ca="1" si="20"/>
        <v>282404</v>
      </c>
      <c r="M32">
        <f t="shared" ca="1" si="12"/>
        <v>202248.06101133354</v>
      </c>
      <c r="N32">
        <f t="shared" ca="1" si="21"/>
        <v>0</v>
      </c>
      <c r="O32">
        <f t="shared" ca="1" si="14"/>
        <v>0</v>
      </c>
      <c r="P32">
        <f t="shared" ca="1" si="22"/>
        <v>48227.0776513823</v>
      </c>
      <c r="Q32">
        <f t="shared" ca="1" si="23"/>
        <v>30761.697368023986</v>
      </c>
      <c r="R32">
        <f t="shared" ca="1" si="24"/>
        <v>313165.69736802398</v>
      </c>
      <c r="S32">
        <f t="shared" ca="1" si="25"/>
        <v>250475.13866271585</v>
      </c>
      <c r="T32">
        <f t="shared" ca="1" si="26"/>
        <v>62690.558705308125</v>
      </c>
    </row>
    <row r="33" spans="1:20" x14ac:dyDescent="0.25">
      <c r="A33">
        <f t="shared" ca="1" si="0"/>
        <v>1</v>
      </c>
      <c r="B33" t="str">
        <f t="shared" ca="1" si="1"/>
        <v>male</v>
      </c>
      <c r="C33">
        <f t="shared" ca="1" si="2"/>
        <v>27</v>
      </c>
      <c r="D33" t="str">
        <f t="shared" ca="1" si="3"/>
        <v>Management</v>
      </c>
      <c r="E33">
        <f t="shared" ca="1" si="4"/>
        <v>6</v>
      </c>
      <c r="F33" t="str">
        <f t="shared" ca="1" si="5"/>
        <v>Matric</v>
      </c>
      <c r="G33">
        <f t="shared" ca="1" si="6"/>
        <v>1</v>
      </c>
      <c r="H33">
        <f t="shared" ca="1" si="7"/>
        <v>2</v>
      </c>
      <c r="I33">
        <f t="shared" ca="1" si="8"/>
        <v>46122</v>
      </c>
      <c r="J33" t="str">
        <f t="shared" ca="1" si="9"/>
        <v>Rawalpindi</v>
      </c>
      <c r="K33">
        <f t="shared" ca="1" si="10"/>
        <v>8</v>
      </c>
      <c r="L33">
        <f t="shared" ca="1" si="20"/>
        <v>138366</v>
      </c>
      <c r="M33">
        <f t="shared" ca="1" si="12"/>
        <v>21777.263681001295</v>
      </c>
      <c r="N33">
        <f t="shared" ca="1" si="21"/>
        <v>48595.227092953377</v>
      </c>
      <c r="O33">
        <f t="shared" ca="1" si="14"/>
        <v>45476</v>
      </c>
      <c r="P33">
        <f t="shared" ca="1" si="22"/>
        <v>80869.01768342487</v>
      </c>
      <c r="Q33">
        <f t="shared" ca="1" si="23"/>
        <v>22357.357473648695</v>
      </c>
      <c r="R33">
        <f t="shared" ca="1" si="24"/>
        <v>209318.58456660208</v>
      </c>
      <c r="S33">
        <f t="shared" ca="1" si="25"/>
        <v>148122.28136442616</v>
      </c>
      <c r="T33">
        <f t="shared" ca="1" si="26"/>
        <v>61196.303202175914</v>
      </c>
    </row>
    <row r="34" spans="1:20" x14ac:dyDescent="0.25">
      <c r="A34">
        <f t="shared" ca="1" si="0"/>
        <v>2</v>
      </c>
      <c r="B34" t="str">
        <f t="shared" ca="1" si="1"/>
        <v>female</v>
      </c>
      <c r="C34">
        <f t="shared" ca="1" si="2"/>
        <v>32</v>
      </c>
      <c r="D34" t="str">
        <f t="shared" ca="1" si="3"/>
        <v>Sales</v>
      </c>
      <c r="E34">
        <f t="shared" ca="1" si="4"/>
        <v>5</v>
      </c>
      <c r="F34" t="str">
        <f t="shared" ca="1" si="5"/>
        <v>Matric</v>
      </c>
      <c r="G34">
        <f t="shared" ca="1" si="6"/>
        <v>1</v>
      </c>
      <c r="H34">
        <f t="shared" ca="1" si="7"/>
        <v>1</v>
      </c>
      <c r="I34">
        <f t="shared" ca="1" si="8"/>
        <v>35036</v>
      </c>
      <c r="J34" t="str">
        <f t="shared" ca="1" si="9"/>
        <v>Rawalpindi</v>
      </c>
      <c r="K34">
        <f t="shared" ca="1" si="10"/>
        <v>8</v>
      </c>
      <c r="L34">
        <f t="shared" ca="1" si="20"/>
        <v>105108</v>
      </c>
      <c r="M34">
        <f t="shared" ca="1" si="12"/>
        <v>17716.123200686903</v>
      </c>
      <c r="N34">
        <f t="shared" ca="1" si="21"/>
        <v>5815.4865630087907</v>
      </c>
      <c r="O34">
        <f t="shared" ca="1" si="14"/>
        <v>17</v>
      </c>
      <c r="P34">
        <f t="shared" ca="1" si="22"/>
        <v>13202.709775892166</v>
      </c>
      <c r="Q34">
        <f t="shared" ca="1" si="23"/>
        <v>13816.031424195498</v>
      </c>
      <c r="R34">
        <f t="shared" ca="1" si="24"/>
        <v>124739.51798720428</v>
      </c>
      <c r="S34">
        <f t="shared" ca="1" si="25"/>
        <v>30935.83297657907</v>
      </c>
      <c r="T34">
        <f t="shared" ca="1" si="26"/>
        <v>93803.68501062521</v>
      </c>
    </row>
    <row r="35" spans="1:20" x14ac:dyDescent="0.25">
      <c r="A35">
        <f t="shared" ca="1" si="0"/>
        <v>1</v>
      </c>
      <c r="B35" t="str">
        <f t="shared" ca="1" si="1"/>
        <v>male</v>
      </c>
      <c r="C35">
        <f t="shared" ca="1" si="2"/>
        <v>44</v>
      </c>
      <c r="D35" t="str">
        <f t="shared" ca="1" si="3"/>
        <v>Health</v>
      </c>
      <c r="E35">
        <f t="shared" ca="1" si="4"/>
        <v>4</v>
      </c>
      <c r="F35" t="str">
        <f t="shared" ca="1" si="5"/>
        <v>Matric</v>
      </c>
      <c r="G35">
        <f t="shared" ca="1" si="6"/>
        <v>1</v>
      </c>
      <c r="H35">
        <f t="shared" ca="1" si="7"/>
        <v>1</v>
      </c>
      <c r="I35">
        <f t="shared" ca="1" si="8"/>
        <v>49728</v>
      </c>
      <c r="J35" t="str">
        <f t="shared" ca="1" si="9"/>
        <v>Hyderabad</v>
      </c>
      <c r="K35">
        <f t="shared" ca="1" si="10"/>
        <v>7</v>
      </c>
      <c r="L35">
        <f t="shared" ca="1" si="20"/>
        <v>298368</v>
      </c>
      <c r="M35">
        <f t="shared" ca="1" si="12"/>
        <v>148527.28003861185</v>
      </c>
      <c r="N35">
        <f t="shared" ca="1" si="21"/>
        <v>25204.425735353485</v>
      </c>
      <c r="O35">
        <f t="shared" ca="1" si="14"/>
        <v>19832</v>
      </c>
      <c r="P35">
        <f t="shared" ca="1" si="22"/>
        <v>88764.430853203827</v>
      </c>
      <c r="Q35">
        <f t="shared" ca="1" si="23"/>
        <v>8226.7365673701242</v>
      </c>
      <c r="R35">
        <f t="shared" ca="1" si="24"/>
        <v>331799.16230272362</v>
      </c>
      <c r="S35">
        <f t="shared" ca="1" si="25"/>
        <v>257123.71089181566</v>
      </c>
      <c r="T35">
        <f t="shared" ca="1" si="26"/>
        <v>74675.451410907961</v>
      </c>
    </row>
    <row r="36" spans="1:20" x14ac:dyDescent="0.25">
      <c r="A36">
        <f t="shared" ca="1" si="0"/>
        <v>2</v>
      </c>
      <c r="B36" t="str">
        <f t="shared" ca="1" si="1"/>
        <v>female</v>
      </c>
      <c r="C36">
        <f t="shared" ca="1" si="2"/>
        <v>35</v>
      </c>
      <c r="D36" t="str">
        <f t="shared" ca="1" si="3"/>
        <v>Marketing</v>
      </c>
      <c r="E36">
        <f t="shared" ca="1" si="4"/>
        <v>3</v>
      </c>
      <c r="F36" t="str">
        <f t="shared" ca="1" si="5"/>
        <v>Masters</v>
      </c>
      <c r="G36">
        <f t="shared" ca="1" si="6"/>
        <v>4</v>
      </c>
      <c r="H36">
        <f t="shared" ca="1" si="7"/>
        <v>2</v>
      </c>
      <c r="I36">
        <f t="shared" ca="1" si="8"/>
        <v>46183</v>
      </c>
      <c r="J36" t="str">
        <f t="shared" ca="1" si="9"/>
        <v>Karachi</v>
      </c>
      <c r="K36">
        <f t="shared" ca="1" si="10"/>
        <v>1</v>
      </c>
      <c r="L36">
        <f t="shared" ca="1" si="20"/>
        <v>184732</v>
      </c>
      <c r="M36">
        <f t="shared" ca="1" si="12"/>
        <v>52343.471418016939</v>
      </c>
      <c r="N36">
        <f t="shared" ca="1" si="21"/>
        <v>25121.471444724222</v>
      </c>
      <c r="O36">
        <f t="shared" ca="1" si="14"/>
        <v>846</v>
      </c>
      <c r="P36">
        <f t="shared" ca="1" si="22"/>
        <v>7673.7827736525269</v>
      </c>
      <c r="Q36">
        <f t="shared" ca="1" si="23"/>
        <v>66480.75529152152</v>
      </c>
      <c r="R36">
        <f t="shared" ca="1" si="24"/>
        <v>276334.22673624574</v>
      </c>
      <c r="S36">
        <f t="shared" ca="1" si="25"/>
        <v>60863.254191669468</v>
      </c>
      <c r="T36">
        <f t="shared" ca="1" si="26"/>
        <v>215470.97254457627</v>
      </c>
    </row>
    <row r="37" spans="1:20" x14ac:dyDescent="0.25">
      <c r="A37">
        <f t="shared" ca="1" si="0"/>
        <v>2</v>
      </c>
      <c r="B37" t="str">
        <f t="shared" ca="1" si="1"/>
        <v>female</v>
      </c>
      <c r="C37">
        <f t="shared" ca="1" si="2"/>
        <v>26</v>
      </c>
      <c r="D37" t="str">
        <f t="shared" ca="1" si="3"/>
        <v>Marketing</v>
      </c>
      <c r="E37">
        <f t="shared" ca="1" si="4"/>
        <v>3</v>
      </c>
      <c r="F37" t="str">
        <f t="shared" ca="1" si="5"/>
        <v>Matric</v>
      </c>
      <c r="G37">
        <f t="shared" ca="1" si="6"/>
        <v>1</v>
      </c>
      <c r="H37">
        <f t="shared" ca="1" si="7"/>
        <v>0</v>
      </c>
      <c r="I37">
        <f t="shared" ca="1" si="8"/>
        <v>30675</v>
      </c>
      <c r="J37" t="str">
        <f t="shared" ca="1" si="9"/>
        <v>Gwadar</v>
      </c>
      <c r="K37">
        <f t="shared" ca="1" si="10"/>
        <v>9</v>
      </c>
      <c r="L37">
        <f t="shared" ca="1" si="20"/>
        <v>153375</v>
      </c>
      <c r="M37">
        <f t="shared" ca="1" si="12"/>
        <v>109694.37797414753</v>
      </c>
      <c r="N37">
        <f t="shared" ca="1" si="21"/>
        <v>0</v>
      </c>
      <c r="O37">
        <f t="shared" ca="1" si="14"/>
        <v>0</v>
      </c>
      <c r="P37">
        <f t="shared" ca="1" si="22"/>
        <v>12835.03368470755</v>
      </c>
      <c r="Q37">
        <f t="shared" ca="1" si="23"/>
        <v>20658.281903373248</v>
      </c>
      <c r="R37">
        <f t="shared" ca="1" si="24"/>
        <v>174033.28190337325</v>
      </c>
      <c r="S37">
        <f t="shared" ca="1" si="25"/>
        <v>122529.41165885508</v>
      </c>
      <c r="T37">
        <f t="shared" ca="1" si="26"/>
        <v>51503.87024451817</v>
      </c>
    </row>
    <row r="38" spans="1:20" x14ac:dyDescent="0.25">
      <c r="A38">
        <f t="shared" ca="1" si="0"/>
        <v>2</v>
      </c>
      <c r="B38" t="str">
        <f t="shared" ca="1" si="1"/>
        <v>female</v>
      </c>
      <c r="C38">
        <f t="shared" ca="1" si="2"/>
        <v>29</v>
      </c>
      <c r="D38" t="str">
        <f t="shared" ca="1" si="3"/>
        <v>IT</v>
      </c>
      <c r="E38">
        <f t="shared" ca="1" si="4"/>
        <v>1</v>
      </c>
      <c r="F38" t="str">
        <f t="shared" ca="1" si="5"/>
        <v>Graduation</v>
      </c>
      <c r="G38">
        <f t="shared" ca="1" si="6"/>
        <v>3</v>
      </c>
      <c r="H38">
        <f t="shared" ca="1" si="7"/>
        <v>1</v>
      </c>
      <c r="I38">
        <f t="shared" ca="1" si="8"/>
        <v>64175</v>
      </c>
      <c r="J38" t="str">
        <f t="shared" ca="1" si="9"/>
        <v>Peshawar</v>
      </c>
      <c r="K38">
        <f t="shared" ca="1" si="10"/>
        <v>5</v>
      </c>
      <c r="L38">
        <f t="shared" ca="1" si="20"/>
        <v>320875</v>
      </c>
      <c r="M38">
        <f t="shared" ca="1" si="12"/>
        <v>165974.44935159312</v>
      </c>
      <c r="N38">
        <f t="shared" ca="1" si="21"/>
        <v>56528.580047755604</v>
      </c>
      <c r="O38">
        <f t="shared" ca="1" si="14"/>
        <v>26502</v>
      </c>
      <c r="P38">
        <f t="shared" ca="1" si="22"/>
        <v>114319.98769661669</v>
      </c>
      <c r="Q38">
        <f t="shared" ca="1" si="23"/>
        <v>67307.135777225994</v>
      </c>
      <c r="R38">
        <f t="shared" ca="1" si="24"/>
        <v>444710.71582498163</v>
      </c>
      <c r="S38">
        <f t="shared" ca="1" si="25"/>
        <v>306796.43704820983</v>
      </c>
      <c r="T38">
        <f t="shared" ca="1" si="26"/>
        <v>137914.2787767718</v>
      </c>
    </row>
    <row r="39" spans="1:20" x14ac:dyDescent="0.25">
      <c r="A39">
        <f t="shared" ca="1" si="0"/>
        <v>2</v>
      </c>
      <c r="B39" t="str">
        <f t="shared" ca="1" si="1"/>
        <v>female</v>
      </c>
      <c r="C39">
        <f t="shared" ca="1" si="2"/>
        <v>28</v>
      </c>
      <c r="D39" t="str">
        <f t="shared" ca="1" si="3"/>
        <v>Marketing</v>
      </c>
      <c r="E39">
        <f t="shared" ca="1" si="4"/>
        <v>3</v>
      </c>
      <c r="F39" t="str">
        <f t="shared" ca="1" si="5"/>
        <v>Masters</v>
      </c>
      <c r="G39">
        <f t="shared" ca="1" si="6"/>
        <v>4</v>
      </c>
      <c r="H39">
        <f t="shared" ca="1" si="7"/>
        <v>0</v>
      </c>
      <c r="I39">
        <f t="shared" ca="1" si="8"/>
        <v>53745</v>
      </c>
      <c r="J39" t="str">
        <f t="shared" ca="1" si="9"/>
        <v>Islamabad</v>
      </c>
      <c r="K39">
        <f t="shared" ca="1" si="10"/>
        <v>3</v>
      </c>
      <c r="L39">
        <f t="shared" ca="1" si="20"/>
        <v>161235</v>
      </c>
      <c r="M39">
        <f t="shared" ca="1" si="12"/>
        <v>40914.968872511345</v>
      </c>
      <c r="N39">
        <f t="shared" ca="1" si="21"/>
        <v>0</v>
      </c>
      <c r="O39">
        <f t="shared" ca="1" si="14"/>
        <v>0</v>
      </c>
      <c r="P39">
        <f t="shared" ca="1" si="22"/>
        <v>74942.730465628905</v>
      </c>
      <c r="Q39">
        <f t="shared" ca="1" si="23"/>
        <v>75682.860431162422</v>
      </c>
      <c r="R39">
        <f t="shared" ca="1" si="24"/>
        <v>236917.86043116241</v>
      </c>
      <c r="S39">
        <f t="shared" ca="1" si="25"/>
        <v>115857.69933814026</v>
      </c>
      <c r="T39">
        <f t="shared" ca="1" si="26"/>
        <v>121060.16109302215</v>
      </c>
    </row>
    <row r="40" spans="1:20" x14ac:dyDescent="0.25">
      <c r="A40">
        <f t="shared" ca="1" si="0"/>
        <v>2</v>
      </c>
      <c r="B40" t="str">
        <f t="shared" ca="1" si="1"/>
        <v>female</v>
      </c>
      <c r="C40">
        <f t="shared" ca="1" si="2"/>
        <v>30</v>
      </c>
      <c r="D40" t="str">
        <f t="shared" ca="1" si="3"/>
        <v>Data Science</v>
      </c>
      <c r="E40">
        <f t="shared" ca="1" si="4"/>
        <v>2</v>
      </c>
      <c r="F40" t="str">
        <f t="shared" ca="1" si="5"/>
        <v>Graduation</v>
      </c>
      <c r="G40">
        <f t="shared" ca="1" si="6"/>
        <v>3</v>
      </c>
      <c r="H40">
        <f t="shared" ca="1" si="7"/>
        <v>1</v>
      </c>
      <c r="I40">
        <f t="shared" ca="1" si="8"/>
        <v>59923</v>
      </c>
      <c r="J40" t="str">
        <f t="shared" ca="1" si="9"/>
        <v>Multan</v>
      </c>
      <c r="K40">
        <f t="shared" ca="1" si="10"/>
        <v>4</v>
      </c>
      <c r="L40">
        <f t="shared" ca="1" si="20"/>
        <v>359538</v>
      </c>
      <c r="M40">
        <f t="shared" ca="1" si="12"/>
        <v>341827.65364116069</v>
      </c>
      <c r="N40">
        <f t="shared" ca="1" si="21"/>
        <v>53150.308092230654</v>
      </c>
      <c r="O40">
        <f t="shared" ca="1" si="14"/>
        <v>49202</v>
      </c>
      <c r="P40">
        <f t="shared" ca="1" si="22"/>
        <v>33019.469392561768</v>
      </c>
      <c r="Q40">
        <f t="shared" ca="1" si="23"/>
        <v>60191.897892649693</v>
      </c>
      <c r="R40">
        <f t="shared" ca="1" si="24"/>
        <v>472880.20598488033</v>
      </c>
      <c r="S40">
        <f t="shared" ca="1" si="25"/>
        <v>424049.12303372246</v>
      </c>
      <c r="T40">
        <f t="shared" ca="1" si="26"/>
        <v>48831.082951157878</v>
      </c>
    </row>
    <row r="41" spans="1:20" x14ac:dyDescent="0.25">
      <c r="A41">
        <f t="shared" ca="1" si="0"/>
        <v>1</v>
      </c>
      <c r="B41" t="str">
        <f t="shared" ca="1" si="1"/>
        <v>male</v>
      </c>
      <c r="C41">
        <f t="shared" ca="1" si="2"/>
        <v>28</v>
      </c>
      <c r="D41" t="str">
        <f t="shared" ca="1" si="3"/>
        <v>Health</v>
      </c>
      <c r="E41">
        <f t="shared" ca="1" si="4"/>
        <v>4</v>
      </c>
      <c r="F41" t="str">
        <f t="shared" ca="1" si="5"/>
        <v>Intermediate</v>
      </c>
      <c r="G41">
        <f t="shared" ca="1" si="6"/>
        <v>2</v>
      </c>
      <c r="H41">
        <f t="shared" ca="1" si="7"/>
        <v>2</v>
      </c>
      <c r="I41">
        <f t="shared" ca="1" si="8"/>
        <v>42741</v>
      </c>
      <c r="J41" t="str">
        <f t="shared" ca="1" si="9"/>
        <v>Rawalpindi</v>
      </c>
      <c r="K41">
        <f t="shared" ca="1" si="10"/>
        <v>8</v>
      </c>
      <c r="L41">
        <f t="shared" ca="1" si="20"/>
        <v>213705</v>
      </c>
      <c r="M41">
        <f t="shared" ca="1" si="12"/>
        <v>54193.511630700865</v>
      </c>
      <c r="N41">
        <f t="shared" ca="1" si="21"/>
        <v>84281.314360573015</v>
      </c>
      <c r="O41">
        <f t="shared" ca="1" si="14"/>
        <v>68339</v>
      </c>
      <c r="P41">
        <f t="shared" ca="1" si="22"/>
        <v>45842.495511806934</v>
      </c>
      <c r="Q41">
        <f t="shared" ca="1" si="23"/>
        <v>56485.531314753462</v>
      </c>
      <c r="R41">
        <f t="shared" ca="1" si="24"/>
        <v>354471.84567532648</v>
      </c>
      <c r="S41">
        <f t="shared" ca="1" si="25"/>
        <v>168375.00714250782</v>
      </c>
      <c r="T41">
        <f t="shared" ca="1" si="26"/>
        <v>186096.83853281866</v>
      </c>
    </row>
    <row r="42" spans="1:20" x14ac:dyDescent="0.25">
      <c r="A42">
        <f t="shared" ca="1" si="0"/>
        <v>2</v>
      </c>
      <c r="B42" t="str">
        <f t="shared" ca="1" si="1"/>
        <v>female</v>
      </c>
      <c r="C42">
        <f t="shared" ca="1" si="2"/>
        <v>48</v>
      </c>
      <c r="D42" t="str">
        <f t="shared" ca="1" si="3"/>
        <v>IT</v>
      </c>
      <c r="E42">
        <f t="shared" ca="1" si="4"/>
        <v>1</v>
      </c>
      <c r="F42" t="str">
        <f t="shared" ca="1" si="5"/>
        <v>Masters</v>
      </c>
      <c r="G42">
        <f t="shared" ca="1" si="6"/>
        <v>4</v>
      </c>
      <c r="H42">
        <f t="shared" ca="1" si="7"/>
        <v>2</v>
      </c>
      <c r="I42">
        <f t="shared" ca="1" si="8"/>
        <v>48146</v>
      </c>
      <c r="J42" t="str">
        <f t="shared" ca="1" si="9"/>
        <v>Peshawar</v>
      </c>
      <c r="K42">
        <f t="shared" ca="1" si="10"/>
        <v>5</v>
      </c>
      <c r="L42">
        <f t="shared" ca="1" si="20"/>
        <v>192584</v>
      </c>
      <c r="M42">
        <f t="shared" ca="1" si="12"/>
        <v>160883.36193948248</v>
      </c>
      <c r="N42">
        <f t="shared" ca="1" si="21"/>
        <v>5215.9606547945486</v>
      </c>
      <c r="O42">
        <f t="shared" ca="1" si="14"/>
        <v>862</v>
      </c>
      <c r="P42">
        <f t="shared" ca="1" si="22"/>
        <v>18071.941988229944</v>
      </c>
      <c r="Q42">
        <f t="shared" ca="1" si="23"/>
        <v>27858.746875539367</v>
      </c>
      <c r="R42">
        <f t="shared" ca="1" si="24"/>
        <v>225658.70753033392</v>
      </c>
      <c r="S42">
        <f t="shared" ca="1" si="25"/>
        <v>179817.30392771243</v>
      </c>
      <c r="T42">
        <f t="shared" ca="1" si="26"/>
        <v>45841.403602621489</v>
      </c>
    </row>
    <row r="43" spans="1:20" x14ac:dyDescent="0.25">
      <c r="A43">
        <f t="shared" ca="1" si="0"/>
        <v>1</v>
      </c>
      <c r="B43" t="str">
        <f t="shared" ca="1" si="1"/>
        <v>male</v>
      </c>
      <c r="C43">
        <f t="shared" ca="1" si="2"/>
        <v>44</v>
      </c>
      <c r="D43" t="str">
        <f t="shared" ca="1" si="3"/>
        <v>Sales</v>
      </c>
      <c r="E43">
        <f t="shared" ca="1" si="4"/>
        <v>5</v>
      </c>
      <c r="F43" t="str">
        <f t="shared" ca="1" si="5"/>
        <v>Masters</v>
      </c>
      <c r="G43">
        <f t="shared" ca="1" si="6"/>
        <v>4</v>
      </c>
      <c r="H43">
        <f t="shared" ca="1" si="7"/>
        <v>1</v>
      </c>
      <c r="I43">
        <f t="shared" ca="1" si="8"/>
        <v>67141</v>
      </c>
      <c r="J43" t="str">
        <f t="shared" ca="1" si="9"/>
        <v>Quetta</v>
      </c>
      <c r="K43">
        <f t="shared" ca="1" si="10"/>
        <v>6</v>
      </c>
      <c r="L43">
        <f t="shared" ca="1" si="20"/>
        <v>201423</v>
      </c>
      <c r="M43">
        <f t="shared" ca="1" si="12"/>
        <v>150446.60056740826</v>
      </c>
      <c r="N43">
        <f t="shared" ca="1" si="21"/>
        <v>3473.7941943246574</v>
      </c>
      <c r="O43">
        <f t="shared" ca="1" si="14"/>
        <v>2595</v>
      </c>
      <c r="P43">
        <f t="shared" ca="1" si="22"/>
        <v>14633.901949068406</v>
      </c>
      <c r="Q43">
        <f t="shared" ca="1" si="23"/>
        <v>16274.632930088548</v>
      </c>
      <c r="R43">
        <f t="shared" ca="1" si="24"/>
        <v>221171.42712441323</v>
      </c>
      <c r="S43">
        <f t="shared" ca="1" si="25"/>
        <v>167675.50251647667</v>
      </c>
      <c r="T43">
        <f t="shared" ca="1" si="26"/>
        <v>53495.924607936555</v>
      </c>
    </row>
    <row r="44" spans="1:20" x14ac:dyDescent="0.25">
      <c r="A44">
        <f t="shared" ca="1" si="0"/>
        <v>2</v>
      </c>
      <c r="B44" t="str">
        <f t="shared" ca="1" si="1"/>
        <v>female</v>
      </c>
      <c r="C44">
        <f t="shared" ca="1" si="2"/>
        <v>31</v>
      </c>
      <c r="D44" t="str">
        <f t="shared" ca="1" si="3"/>
        <v>Data Science</v>
      </c>
      <c r="E44">
        <f t="shared" ca="1" si="4"/>
        <v>2</v>
      </c>
      <c r="F44" t="str">
        <f t="shared" ca="1" si="5"/>
        <v>Masters</v>
      </c>
      <c r="G44">
        <f t="shared" ca="1" si="6"/>
        <v>4</v>
      </c>
      <c r="H44">
        <f t="shared" ca="1" si="7"/>
        <v>2</v>
      </c>
      <c r="I44">
        <f t="shared" ca="1" si="8"/>
        <v>44490</v>
      </c>
      <c r="J44" t="str">
        <f t="shared" ca="1" si="9"/>
        <v>Multan</v>
      </c>
      <c r="K44">
        <f t="shared" ca="1" si="10"/>
        <v>4</v>
      </c>
      <c r="L44">
        <f t="shared" ca="1" si="20"/>
        <v>133470</v>
      </c>
      <c r="M44">
        <f t="shared" ca="1" si="12"/>
        <v>37913.351714076671</v>
      </c>
      <c r="N44">
        <f t="shared" ca="1" si="21"/>
        <v>80610.567238201038</v>
      </c>
      <c r="O44">
        <f t="shared" ca="1" si="14"/>
        <v>51125</v>
      </c>
      <c r="P44">
        <f t="shared" ca="1" si="22"/>
        <v>32954.505906310573</v>
      </c>
      <c r="Q44">
        <f t="shared" ca="1" si="23"/>
        <v>51473.879128522254</v>
      </c>
      <c r="R44">
        <f t="shared" ca="1" si="24"/>
        <v>265554.44636672328</v>
      </c>
      <c r="S44">
        <f t="shared" ca="1" si="25"/>
        <v>121992.85762038725</v>
      </c>
      <c r="T44">
        <f t="shared" ca="1" si="26"/>
        <v>143561.58874633603</v>
      </c>
    </row>
    <row r="45" spans="1:20" x14ac:dyDescent="0.25">
      <c r="A45">
        <f t="shared" ca="1" si="0"/>
        <v>1</v>
      </c>
      <c r="B45" t="str">
        <f t="shared" ca="1" si="1"/>
        <v>male</v>
      </c>
      <c r="C45">
        <f t="shared" ca="1" si="2"/>
        <v>30</v>
      </c>
      <c r="D45" t="str">
        <f t="shared" ca="1" si="3"/>
        <v>Health</v>
      </c>
      <c r="E45">
        <f t="shared" ca="1" si="4"/>
        <v>4</v>
      </c>
      <c r="F45" t="str">
        <f t="shared" ca="1" si="5"/>
        <v>Intermediate</v>
      </c>
      <c r="G45">
        <f t="shared" ca="1" si="6"/>
        <v>2</v>
      </c>
      <c r="H45">
        <f t="shared" ca="1" si="7"/>
        <v>1</v>
      </c>
      <c r="I45">
        <f t="shared" ca="1" si="8"/>
        <v>30695</v>
      </c>
      <c r="J45" t="str">
        <f t="shared" ca="1" si="9"/>
        <v>Karachi</v>
      </c>
      <c r="K45">
        <f t="shared" ca="1" si="10"/>
        <v>1</v>
      </c>
      <c r="L45">
        <f t="shared" ca="1" si="20"/>
        <v>153475</v>
      </c>
      <c r="M45">
        <f t="shared" ca="1" si="12"/>
        <v>463.24319908247617</v>
      </c>
      <c r="N45">
        <f t="shared" ca="1" si="21"/>
        <v>22779.935455219795</v>
      </c>
      <c r="O45">
        <f t="shared" ca="1" si="14"/>
        <v>2828</v>
      </c>
      <c r="P45">
        <f t="shared" ca="1" si="22"/>
        <v>48529.88787366201</v>
      </c>
      <c r="Q45">
        <f t="shared" ca="1" si="23"/>
        <v>2437.1155229601063</v>
      </c>
      <c r="R45">
        <f t="shared" ca="1" si="24"/>
        <v>178692.0509781799</v>
      </c>
      <c r="S45">
        <f t="shared" ca="1" si="25"/>
        <v>51821.131072744487</v>
      </c>
      <c r="T45">
        <f t="shared" ca="1" si="26"/>
        <v>126870.91990543541</v>
      </c>
    </row>
    <row r="46" spans="1:20" x14ac:dyDescent="0.25">
      <c r="A46">
        <f t="shared" ca="1" si="0"/>
        <v>1</v>
      </c>
      <c r="B46" t="str">
        <f t="shared" ca="1" si="1"/>
        <v>male</v>
      </c>
      <c r="C46">
        <f t="shared" ca="1" si="2"/>
        <v>44</v>
      </c>
      <c r="D46" t="str">
        <f t="shared" ca="1" si="3"/>
        <v>Management</v>
      </c>
      <c r="E46">
        <f t="shared" ca="1" si="4"/>
        <v>6</v>
      </c>
      <c r="F46" t="str">
        <f t="shared" ca="1" si="5"/>
        <v>Intermediate</v>
      </c>
      <c r="G46">
        <f t="shared" ca="1" si="6"/>
        <v>2</v>
      </c>
      <c r="H46">
        <f t="shared" ca="1" si="7"/>
        <v>2</v>
      </c>
      <c r="I46">
        <f t="shared" ca="1" si="8"/>
        <v>66703</v>
      </c>
      <c r="J46" t="str">
        <f t="shared" ca="1" si="9"/>
        <v>Rawalpindi</v>
      </c>
      <c r="K46">
        <f t="shared" ca="1" si="10"/>
        <v>8</v>
      </c>
      <c r="L46">
        <f t="shared" ca="1" si="20"/>
        <v>400218</v>
      </c>
      <c r="M46">
        <f t="shared" ca="1" si="12"/>
        <v>103871.43586476341</v>
      </c>
      <c r="N46">
        <f t="shared" ca="1" si="21"/>
        <v>132953.72758767114</v>
      </c>
      <c r="O46">
        <f t="shared" ca="1" si="14"/>
        <v>36839</v>
      </c>
      <c r="P46">
        <f t="shared" ca="1" si="22"/>
        <v>36190.062232995369</v>
      </c>
      <c r="Q46">
        <f t="shared" ca="1" si="23"/>
        <v>1986.7033980084871</v>
      </c>
      <c r="R46">
        <f t="shared" ca="1" si="24"/>
        <v>535158.43098567962</v>
      </c>
      <c r="S46">
        <f t="shared" ca="1" si="25"/>
        <v>176900.49809775877</v>
      </c>
      <c r="T46">
        <f t="shared" ca="1" si="26"/>
        <v>358257.93288792088</v>
      </c>
    </row>
    <row r="47" spans="1:20" x14ac:dyDescent="0.25">
      <c r="A47">
        <f t="shared" ca="1" si="0"/>
        <v>2</v>
      </c>
      <c r="B47" t="str">
        <f t="shared" ca="1" si="1"/>
        <v>female</v>
      </c>
      <c r="C47">
        <f t="shared" ca="1" si="2"/>
        <v>45</v>
      </c>
      <c r="D47" t="str">
        <f t="shared" ca="1" si="3"/>
        <v>Marketing</v>
      </c>
      <c r="E47">
        <f t="shared" ca="1" si="4"/>
        <v>3</v>
      </c>
      <c r="F47" t="str">
        <f t="shared" ca="1" si="5"/>
        <v>Intermediate</v>
      </c>
      <c r="G47">
        <f t="shared" ca="1" si="6"/>
        <v>2</v>
      </c>
      <c r="H47">
        <f t="shared" ca="1" si="7"/>
        <v>2</v>
      </c>
      <c r="I47">
        <f t="shared" ca="1" si="8"/>
        <v>31957</v>
      </c>
      <c r="J47" t="str">
        <f t="shared" ca="1" si="9"/>
        <v>Karachi</v>
      </c>
      <c r="K47">
        <f t="shared" ca="1" si="10"/>
        <v>1</v>
      </c>
      <c r="L47">
        <f t="shared" ca="1" si="20"/>
        <v>191742</v>
      </c>
      <c r="M47">
        <f t="shared" ca="1" si="12"/>
        <v>144264.54200329669</v>
      </c>
      <c r="N47">
        <f t="shared" ca="1" si="21"/>
        <v>49177.245422315071</v>
      </c>
      <c r="O47">
        <f t="shared" ca="1" si="14"/>
        <v>30230</v>
      </c>
      <c r="P47">
        <f t="shared" ca="1" si="22"/>
        <v>29546.107073482708</v>
      </c>
      <c r="Q47">
        <f t="shared" ca="1" si="23"/>
        <v>23247.184298795561</v>
      </c>
      <c r="R47">
        <f t="shared" ca="1" si="24"/>
        <v>264166.42972111062</v>
      </c>
      <c r="S47">
        <f t="shared" ca="1" si="25"/>
        <v>204040.6490767794</v>
      </c>
      <c r="T47">
        <f t="shared" ca="1" si="26"/>
        <v>60125.780644331215</v>
      </c>
    </row>
    <row r="48" spans="1:20" x14ac:dyDescent="0.25">
      <c r="A48">
        <f t="shared" ca="1" si="0"/>
        <v>2</v>
      </c>
      <c r="B48" t="str">
        <f t="shared" ca="1" si="1"/>
        <v>female</v>
      </c>
      <c r="C48">
        <f t="shared" ca="1" si="2"/>
        <v>46</v>
      </c>
      <c r="D48" t="str">
        <f t="shared" ca="1" si="3"/>
        <v>Marketing</v>
      </c>
      <c r="E48">
        <f t="shared" ca="1" si="4"/>
        <v>3</v>
      </c>
      <c r="F48" t="str">
        <f t="shared" ca="1" si="5"/>
        <v>Masters</v>
      </c>
      <c r="G48">
        <f t="shared" ca="1" si="6"/>
        <v>4</v>
      </c>
      <c r="H48">
        <f t="shared" ca="1" si="7"/>
        <v>1</v>
      </c>
      <c r="I48">
        <f t="shared" ca="1" si="8"/>
        <v>54030</v>
      </c>
      <c r="J48" t="str">
        <f t="shared" ca="1" si="9"/>
        <v>Quetta</v>
      </c>
      <c r="K48">
        <f t="shared" ca="1" si="10"/>
        <v>6</v>
      </c>
      <c r="L48">
        <f t="shared" ca="1" si="20"/>
        <v>270150</v>
      </c>
      <c r="M48">
        <f t="shared" ca="1" si="12"/>
        <v>69634.152707509289</v>
      </c>
      <c r="N48">
        <f t="shared" ca="1" si="21"/>
        <v>8318.4090437844789</v>
      </c>
      <c r="O48">
        <f t="shared" ca="1" si="14"/>
        <v>1587</v>
      </c>
      <c r="P48">
        <f t="shared" ca="1" si="22"/>
        <v>102749.14018996464</v>
      </c>
      <c r="Q48">
        <f t="shared" ca="1" si="23"/>
        <v>72649.640356969816</v>
      </c>
      <c r="R48">
        <f t="shared" ca="1" si="24"/>
        <v>351118.04940075427</v>
      </c>
      <c r="S48">
        <f t="shared" ca="1" si="25"/>
        <v>173970.29289747393</v>
      </c>
      <c r="T48">
        <f t="shared" ca="1" si="26"/>
        <v>177147.75650328034</v>
      </c>
    </row>
    <row r="49" spans="1:20" x14ac:dyDescent="0.25">
      <c r="A49">
        <f t="shared" ca="1" si="0"/>
        <v>1</v>
      </c>
      <c r="B49" t="str">
        <f t="shared" ca="1" si="1"/>
        <v>male</v>
      </c>
      <c r="C49">
        <f t="shared" ca="1" si="2"/>
        <v>28</v>
      </c>
      <c r="D49" t="str">
        <f t="shared" ca="1" si="3"/>
        <v>Sales</v>
      </c>
      <c r="E49">
        <f t="shared" ca="1" si="4"/>
        <v>5</v>
      </c>
      <c r="F49" t="str">
        <f t="shared" ca="1" si="5"/>
        <v>Matric</v>
      </c>
      <c r="G49">
        <f t="shared" ca="1" si="6"/>
        <v>1</v>
      </c>
      <c r="H49">
        <f t="shared" ca="1" si="7"/>
        <v>0</v>
      </c>
      <c r="I49">
        <f t="shared" ca="1" si="8"/>
        <v>55914</v>
      </c>
      <c r="J49" t="str">
        <f t="shared" ca="1" si="9"/>
        <v>Karachi</v>
      </c>
      <c r="K49">
        <f t="shared" ca="1" si="10"/>
        <v>1</v>
      </c>
      <c r="L49">
        <f t="shared" ca="1" si="20"/>
        <v>223656</v>
      </c>
      <c r="M49">
        <f t="shared" ca="1" si="12"/>
        <v>205984.53981754361</v>
      </c>
      <c r="N49">
        <f t="shared" ca="1" si="21"/>
        <v>0</v>
      </c>
      <c r="O49">
        <f t="shared" ca="1" si="14"/>
        <v>0</v>
      </c>
      <c r="P49">
        <f t="shared" ca="1" si="22"/>
        <v>42153.493770440145</v>
      </c>
      <c r="Q49">
        <f t="shared" ca="1" si="23"/>
        <v>63305.136826540234</v>
      </c>
      <c r="R49">
        <f t="shared" ca="1" si="24"/>
        <v>286961.13682654023</v>
      </c>
      <c r="S49">
        <f t="shared" ca="1" si="25"/>
        <v>248138.03358798375</v>
      </c>
      <c r="T49">
        <f t="shared" ca="1" si="26"/>
        <v>38823.103238556476</v>
      </c>
    </row>
    <row r="50" spans="1:20" x14ac:dyDescent="0.25">
      <c r="A50">
        <f t="shared" ca="1" si="0"/>
        <v>2</v>
      </c>
      <c r="B50" t="str">
        <f t="shared" ca="1" si="1"/>
        <v>female</v>
      </c>
      <c r="C50">
        <f t="shared" ca="1" si="2"/>
        <v>48</v>
      </c>
      <c r="D50" t="str">
        <f t="shared" ca="1" si="3"/>
        <v>Marketing</v>
      </c>
      <c r="E50">
        <f t="shared" ca="1" si="4"/>
        <v>3</v>
      </c>
      <c r="F50" t="str">
        <f t="shared" ca="1" si="5"/>
        <v>Masters</v>
      </c>
      <c r="G50">
        <f t="shared" ca="1" si="6"/>
        <v>4</v>
      </c>
      <c r="H50">
        <f t="shared" ca="1" si="7"/>
        <v>1</v>
      </c>
      <c r="I50">
        <f t="shared" ca="1" si="8"/>
        <v>38857</v>
      </c>
      <c r="J50" t="str">
        <f t="shared" ca="1" si="9"/>
        <v>Gwadar</v>
      </c>
      <c r="K50">
        <f t="shared" ca="1" si="10"/>
        <v>9</v>
      </c>
      <c r="L50">
        <f t="shared" ca="1" si="20"/>
        <v>194285</v>
      </c>
      <c r="M50">
        <f t="shared" ca="1" si="12"/>
        <v>190953.10420939836</v>
      </c>
      <c r="N50">
        <f t="shared" ca="1" si="21"/>
        <v>18885.89442128042</v>
      </c>
      <c r="O50">
        <f t="shared" ca="1" si="14"/>
        <v>17784</v>
      </c>
      <c r="P50">
        <f t="shared" ca="1" si="22"/>
        <v>2400.7100902502671</v>
      </c>
      <c r="Q50">
        <f t="shared" ca="1" si="23"/>
        <v>42038.135032845777</v>
      </c>
      <c r="R50">
        <f t="shared" ca="1" si="24"/>
        <v>255209.0294541262</v>
      </c>
      <c r="S50">
        <f t="shared" ca="1" si="25"/>
        <v>211137.81429964863</v>
      </c>
      <c r="T50">
        <f t="shared" ca="1" si="26"/>
        <v>44071.21515447757</v>
      </c>
    </row>
    <row r="51" spans="1:20" x14ac:dyDescent="0.25">
      <c r="A51">
        <f t="shared" ca="1" si="0"/>
        <v>2</v>
      </c>
      <c r="B51" t="str">
        <f t="shared" ca="1" si="1"/>
        <v>female</v>
      </c>
      <c r="C51">
        <f t="shared" ca="1" si="2"/>
        <v>33</v>
      </c>
      <c r="D51" t="str">
        <f t="shared" ca="1" si="3"/>
        <v>Data Science</v>
      </c>
      <c r="E51">
        <f t="shared" ca="1" si="4"/>
        <v>2</v>
      </c>
      <c r="F51" t="str">
        <f t="shared" ca="1" si="5"/>
        <v>Masters</v>
      </c>
      <c r="G51">
        <f t="shared" ca="1" si="6"/>
        <v>4</v>
      </c>
      <c r="H51">
        <f t="shared" ca="1" si="7"/>
        <v>1</v>
      </c>
      <c r="I51">
        <f t="shared" ca="1" si="8"/>
        <v>71513</v>
      </c>
      <c r="J51" t="str">
        <f t="shared" ca="1" si="9"/>
        <v>Multan</v>
      </c>
      <c r="K51">
        <f t="shared" ca="1" si="10"/>
        <v>4</v>
      </c>
      <c r="L51">
        <f t="shared" ca="1" si="20"/>
        <v>357565</v>
      </c>
      <c r="M51">
        <f t="shared" ca="1" si="12"/>
        <v>115281.18184619486</v>
      </c>
      <c r="N51">
        <f t="shared" ca="1" si="21"/>
        <v>66560.303029531657</v>
      </c>
      <c r="O51">
        <f t="shared" ca="1" si="14"/>
        <v>33011</v>
      </c>
      <c r="P51">
        <f t="shared" ca="1" si="22"/>
        <v>112635.58520101047</v>
      </c>
      <c r="Q51">
        <f t="shared" ca="1" si="23"/>
        <v>19794.720125650492</v>
      </c>
      <c r="R51">
        <f t="shared" ca="1" si="24"/>
        <v>443920.02315518213</v>
      </c>
      <c r="S51">
        <f t="shared" ca="1" si="25"/>
        <v>260927.7670472053</v>
      </c>
      <c r="T51">
        <f t="shared" ca="1" si="26"/>
        <v>182992.25610797683</v>
      </c>
    </row>
    <row r="52" spans="1:20" x14ac:dyDescent="0.25">
      <c r="A52">
        <f t="shared" ca="1" si="0"/>
        <v>1</v>
      </c>
      <c r="B52" t="str">
        <f t="shared" ca="1" si="1"/>
        <v>male</v>
      </c>
      <c r="C52">
        <f t="shared" ca="1" si="2"/>
        <v>29</v>
      </c>
      <c r="D52" t="str">
        <f t="shared" ca="1" si="3"/>
        <v>Data Science</v>
      </c>
      <c r="E52">
        <f t="shared" ca="1" si="4"/>
        <v>2</v>
      </c>
      <c r="F52" t="str">
        <f t="shared" ca="1" si="5"/>
        <v>Matric</v>
      </c>
      <c r="G52">
        <f t="shared" ca="1" si="6"/>
        <v>1</v>
      </c>
      <c r="H52">
        <f t="shared" ca="1" si="7"/>
        <v>0</v>
      </c>
      <c r="I52">
        <f t="shared" ca="1" si="8"/>
        <v>55574</v>
      </c>
      <c r="J52" t="str">
        <f t="shared" ca="1" si="9"/>
        <v>Peshawar</v>
      </c>
      <c r="K52">
        <f t="shared" ca="1" si="10"/>
        <v>5</v>
      </c>
      <c r="L52">
        <f t="shared" ca="1" si="20"/>
        <v>166722</v>
      </c>
      <c r="M52">
        <f t="shared" ca="1" si="12"/>
        <v>135058.94285855416</v>
      </c>
      <c r="N52">
        <f t="shared" ca="1" si="21"/>
        <v>0</v>
      </c>
      <c r="O52">
        <f t="shared" ca="1" si="14"/>
        <v>0</v>
      </c>
      <c r="P52">
        <f t="shared" ca="1" si="22"/>
        <v>18416.651080679421</v>
      </c>
      <c r="Q52">
        <f t="shared" ca="1" si="23"/>
        <v>71983.57700949593</v>
      </c>
      <c r="R52">
        <f t="shared" ca="1" si="24"/>
        <v>238705.57700949593</v>
      </c>
      <c r="S52">
        <f t="shared" ca="1" si="25"/>
        <v>153475.59393923357</v>
      </c>
      <c r="T52">
        <f t="shared" ca="1" si="26"/>
        <v>85229.983070262359</v>
      </c>
    </row>
    <row r="53" spans="1:20" x14ac:dyDescent="0.25">
      <c r="A53">
        <f t="shared" ca="1" si="0"/>
        <v>2</v>
      </c>
      <c r="B53" t="str">
        <f t="shared" ca="1" si="1"/>
        <v>female</v>
      </c>
      <c r="C53">
        <f t="shared" ca="1" si="2"/>
        <v>32</v>
      </c>
      <c r="D53" t="str">
        <f t="shared" ca="1" si="3"/>
        <v>Data Science</v>
      </c>
      <c r="E53">
        <f t="shared" ca="1" si="4"/>
        <v>2</v>
      </c>
      <c r="F53" t="str">
        <f t="shared" ca="1" si="5"/>
        <v>Graduation</v>
      </c>
      <c r="G53">
        <f t="shared" ca="1" si="6"/>
        <v>3</v>
      </c>
      <c r="H53">
        <f t="shared" ca="1" si="7"/>
        <v>0</v>
      </c>
      <c r="I53">
        <f t="shared" ca="1" si="8"/>
        <v>45440</v>
      </c>
      <c r="J53" t="str">
        <f t="shared" ca="1" si="9"/>
        <v>Quetta</v>
      </c>
      <c r="K53">
        <f t="shared" ca="1" si="10"/>
        <v>6</v>
      </c>
      <c r="L53">
        <f t="shared" ca="1" si="20"/>
        <v>272640</v>
      </c>
      <c r="M53">
        <f t="shared" ca="1" si="12"/>
        <v>255471.05865810433</v>
      </c>
      <c r="N53">
        <f t="shared" ca="1" si="21"/>
        <v>0</v>
      </c>
      <c r="O53">
        <f t="shared" ca="1" si="14"/>
        <v>0</v>
      </c>
      <c r="P53">
        <f t="shared" ca="1" si="22"/>
        <v>42592.27393724092</v>
      </c>
      <c r="Q53">
        <f t="shared" ca="1" si="23"/>
        <v>64142.870140438041</v>
      </c>
      <c r="R53">
        <f t="shared" ca="1" si="24"/>
        <v>336782.87014043803</v>
      </c>
      <c r="S53">
        <f t="shared" ca="1" si="25"/>
        <v>298063.33259534527</v>
      </c>
      <c r="T53">
        <f t="shared" ca="1" si="26"/>
        <v>38719.537545092753</v>
      </c>
    </row>
    <row r="54" spans="1:20" x14ac:dyDescent="0.25">
      <c r="A54">
        <f t="shared" ca="1" si="0"/>
        <v>2</v>
      </c>
      <c r="B54" t="str">
        <f t="shared" ca="1" si="1"/>
        <v>female</v>
      </c>
      <c r="C54">
        <f t="shared" ca="1" si="2"/>
        <v>33</v>
      </c>
      <c r="D54" t="str">
        <f t="shared" ca="1" si="3"/>
        <v>IT</v>
      </c>
      <c r="E54">
        <f t="shared" ca="1" si="4"/>
        <v>1</v>
      </c>
      <c r="F54" t="str">
        <f t="shared" ca="1" si="5"/>
        <v>Graduation</v>
      </c>
      <c r="G54">
        <f t="shared" ca="1" si="6"/>
        <v>3</v>
      </c>
      <c r="H54">
        <f t="shared" ca="1" si="7"/>
        <v>1</v>
      </c>
      <c r="I54">
        <f t="shared" ca="1" si="8"/>
        <v>65611</v>
      </c>
      <c r="J54" t="str">
        <f t="shared" ca="1" si="9"/>
        <v>Quetta</v>
      </c>
      <c r="K54">
        <f t="shared" ca="1" si="10"/>
        <v>6</v>
      </c>
      <c r="L54">
        <f t="shared" ca="1" si="20"/>
        <v>196833</v>
      </c>
      <c r="M54">
        <f t="shared" ca="1" si="12"/>
        <v>40502.0392763165</v>
      </c>
      <c r="N54">
        <f t="shared" ca="1" si="21"/>
        <v>3722.0977223490736</v>
      </c>
      <c r="O54">
        <f t="shared" ca="1" si="14"/>
        <v>1475</v>
      </c>
      <c r="P54">
        <f t="shared" ca="1" si="22"/>
        <v>19678.722172762959</v>
      </c>
      <c r="Q54">
        <f t="shared" ca="1" si="23"/>
        <v>23307.098477042444</v>
      </c>
      <c r="R54">
        <f t="shared" ca="1" si="24"/>
        <v>223862.19619939153</v>
      </c>
      <c r="S54">
        <f t="shared" ca="1" si="25"/>
        <v>61655.761449079459</v>
      </c>
      <c r="T54">
        <f t="shared" ca="1" si="26"/>
        <v>162206.43475031207</v>
      </c>
    </row>
    <row r="55" spans="1:20" x14ac:dyDescent="0.25">
      <c r="A55">
        <f t="shared" ca="1" si="0"/>
        <v>1</v>
      </c>
      <c r="B55" t="str">
        <f t="shared" ca="1" si="1"/>
        <v>male</v>
      </c>
      <c r="C55">
        <f t="shared" ca="1" si="2"/>
        <v>42</v>
      </c>
      <c r="D55" t="str">
        <f t="shared" ca="1" si="3"/>
        <v>Health</v>
      </c>
      <c r="E55">
        <f t="shared" ca="1" si="4"/>
        <v>4</v>
      </c>
      <c r="F55" t="str">
        <f t="shared" ca="1" si="5"/>
        <v>Graduation</v>
      </c>
      <c r="G55">
        <f t="shared" ca="1" si="6"/>
        <v>3</v>
      </c>
      <c r="H55">
        <f t="shared" ca="1" si="7"/>
        <v>1</v>
      </c>
      <c r="I55">
        <f t="shared" ca="1" si="8"/>
        <v>61100</v>
      </c>
      <c r="J55" t="str">
        <f t="shared" ca="1" si="9"/>
        <v>Gwadar</v>
      </c>
      <c r="K55">
        <f t="shared" ca="1" si="10"/>
        <v>9</v>
      </c>
      <c r="L55">
        <f t="shared" ca="1" si="20"/>
        <v>244400</v>
      </c>
      <c r="M55">
        <f t="shared" ca="1" si="12"/>
        <v>144287.95700105946</v>
      </c>
      <c r="N55">
        <f t="shared" ca="1" si="21"/>
        <v>36401.367749452394</v>
      </c>
      <c r="O55">
        <f t="shared" ca="1" si="14"/>
        <v>18808</v>
      </c>
      <c r="P55">
        <f t="shared" ca="1" si="22"/>
        <v>49935.698054446548</v>
      </c>
      <c r="Q55">
        <f t="shared" ca="1" si="23"/>
        <v>91071.202271245274</v>
      </c>
      <c r="R55">
        <f t="shared" ca="1" si="24"/>
        <v>371872.57002069766</v>
      </c>
      <c r="S55">
        <f t="shared" ca="1" si="25"/>
        <v>213031.65505550601</v>
      </c>
      <c r="T55">
        <f t="shared" ca="1" si="26"/>
        <v>158840.91496519165</v>
      </c>
    </row>
    <row r="56" spans="1:20" x14ac:dyDescent="0.25">
      <c r="A56">
        <f t="shared" ca="1" si="0"/>
        <v>2</v>
      </c>
      <c r="B56" t="str">
        <f t="shared" ca="1" si="1"/>
        <v>female</v>
      </c>
      <c r="C56">
        <f t="shared" ca="1" si="2"/>
        <v>36</v>
      </c>
      <c r="D56" t="str">
        <f t="shared" ca="1" si="3"/>
        <v>Marketing</v>
      </c>
      <c r="E56">
        <f t="shared" ca="1" si="4"/>
        <v>3</v>
      </c>
      <c r="F56" t="str">
        <f t="shared" ca="1" si="5"/>
        <v>Matric</v>
      </c>
      <c r="G56">
        <f t="shared" ca="1" si="6"/>
        <v>1</v>
      </c>
      <c r="H56">
        <f t="shared" ca="1" si="7"/>
        <v>1</v>
      </c>
      <c r="I56">
        <f t="shared" ca="1" si="8"/>
        <v>42307</v>
      </c>
      <c r="J56" t="str">
        <f t="shared" ca="1" si="9"/>
        <v>Peshawar</v>
      </c>
      <c r="K56">
        <f t="shared" ca="1" si="10"/>
        <v>5</v>
      </c>
      <c r="L56">
        <f t="shared" ca="1" si="20"/>
        <v>253842</v>
      </c>
      <c r="M56">
        <f t="shared" ca="1" si="12"/>
        <v>30353.495004382421</v>
      </c>
      <c r="N56">
        <f t="shared" ca="1" si="21"/>
        <v>35215.247402498055</v>
      </c>
      <c r="O56">
        <f t="shared" ca="1" si="14"/>
        <v>6483</v>
      </c>
      <c r="P56">
        <f t="shared" ca="1" si="22"/>
        <v>45648.82777429885</v>
      </c>
      <c r="Q56">
        <f t="shared" ca="1" si="23"/>
        <v>55524.855915382301</v>
      </c>
      <c r="R56">
        <f t="shared" ca="1" si="24"/>
        <v>344582.1033178803</v>
      </c>
      <c r="S56">
        <f t="shared" ca="1" si="25"/>
        <v>82485.322778681264</v>
      </c>
      <c r="T56">
        <f t="shared" ca="1" si="26"/>
        <v>262096.78053919904</v>
      </c>
    </row>
    <row r="57" spans="1:20" x14ac:dyDescent="0.25">
      <c r="A57">
        <f t="shared" ca="1" si="0"/>
        <v>1</v>
      </c>
      <c r="B57" t="str">
        <f t="shared" ca="1" si="1"/>
        <v>male</v>
      </c>
      <c r="C57">
        <f t="shared" ca="1" si="2"/>
        <v>39</v>
      </c>
      <c r="D57" t="str">
        <f t="shared" ca="1" si="3"/>
        <v>Sales</v>
      </c>
      <c r="E57">
        <f t="shared" ca="1" si="4"/>
        <v>5</v>
      </c>
      <c r="F57" t="str">
        <f t="shared" ca="1" si="5"/>
        <v>Graduation</v>
      </c>
      <c r="G57">
        <f t="shared" ca="1" si="6"/>
        <v>3</v>
      </c>
      <c r="H57">
        <f t="shared" ca="1" si="7"/>
        <v>2</v>
      </c>
      <c r="I57">
        <f t="shared" ca="1" si="8"/>
        <v>50278</v>
      </c>
      <c r="J57" t="str">
        <f t="shared" ca="1" si="9"/>
        <v>Lahore</v>
      </c>
      <c r="K57">
        <f t="shared" ca="1" si="10"/>
        <v>2</v>
      </c>
      <c r="L57">
        <f t="shared" ca="1" si="20"/>
        <v>201112</v>
      </c>
      <c r="M57">
        <f t="shared" ca="1" si="12"/>
        <v>26261.956115735364</v>
      </c>
      <c r="N57">
        <f t="shared" ca="1" si="21"/>
        <v>85339.097157428143</v>
      </c>
      <c r="O57">
        <f t="shared" ca="1" si="14"/>
        <v>35753</v>
      </c>
      <c r="P57">
        <f t="shared" ca="1" si="22"/>
        <v>99847.677311420164</v>
      </c>
      <c r="Q57">
        <f t="shared" ca="1" si="23"/>
        <v>72032.515893430449</v>
      </c>
      <c r="R57">
        <f t="shared" ca="1" si="24"/>
        <v>358483.61305085861</v>
      </c>
      <c r="S57">
        <f t="shared" ca="1" si="25"/>
        <v>161862.63342715552</v>
      </c>
      <c r="T57">
        <f t="shared" ca="1" si="26"/>
        <v>196620.97962370308</v>
      </c>
    </row>
    <row r="58" spans="1:20" x14ac:dyDescent="0.25">
      <c r="A58">
        <f t="shared" ca="1" si="0"/>
        <v>2</v>
      </c>
      <c r="B58" t="str">
        <f t="shared" ca="1" si="1"/>
        <v>female</v>
      </c>
      <c r="C58">
        <f t="shared" ca="1" si="2"/>
        <v>28</v>
      </c>
      <c r="D58" t="str">
        <f t="shared" ca="1" si="3"/>
        <v>IT</v>
      </c>
      <c r="E58">
        <f t="shared" ca="1" si="4"/>
        <v>1</v>
      </c>
      <c r="F58" t="str">
        <f t="shared" ca="1" si="5"/>
        <v>Graduation</v>
      </c>
      <c r="G58">
        <f t="shared" ca="1" si="6"/>
        <v>3</v>
      </c>
      <c r="H58">
        <f t="shared" ca="1" si="7"/>
        <v>1</v>
      </c>
      <c r="I58">
        <f t="shared" ca="1" si="8"/>
        <v>48233</v>
      </c>
      <c r="J58" t="str">
        <f t="shared" ca="1" si="9"/>
        <v>Rawalpindi</v>
      </c>
      <c r="K58">
        <f t="shared" ca="1" si="10"/>
        <v>8</v>
      </c>
      <c r="L58">
        <f t="shared" ca="1" si="20"/>
        <v>241165</v>
      </c>
      <c r="M58">
        <f t="shared" ca="1" si="12"/>
        <v>147409.16976353101</v>
      </c>
      <c r="N58">
        <f t="shared" ca="1" si="21"/>
        <v>3307.6524621325575</v>
      </c>
      <c r="O58">
        <f t="shared" ca="1" si="14"/>
        <v>2974</v>
      </c>
      <c r="P58">
        <f t="shared" ca="1" si="22"/>
        <v>90582.697102328806</v>
      </c>
      <c r="Q58">
        <f t="shared" ca="1" si="23"/>
        <v>60006.556359553055</v>
      </c>
      <c r="R58">
        <f t="shared" ca="1" si="24"/>
        <v>304479.20882168564</v>
      </c>
      <c r="S58">
        <f t="shared" ca="1" si="25"/>
        <v>240965.86686585983</v>
      </c>
      <c r="T58">
        <f t="shared" ca="1" si="26"/>
        <v>63513.341955825803</v>
      </c>
    </row>
    <row r="59" spans="1:20" x14ac:dyDescent="0.25">
      <c r="A59">
        <f t="shared" ca="1" si="0"/>
        <v>2</v>
      </c>
      <c r="B59" t="str">
        <f t="shared" ca="1" si="1"/>
        <v>female</v>
      </c>
      <c r="C59">
        <f t="shared" ca="1" si="2"/>
        <v>46</v>
      </c>
      <c r="D59" t="str">
        <f t="shared" ca="1" si="3"/>
        <v>Data Science</v>
      </c>
      <c r="E59">
        <f t="shared" ca="1" si="4"/>
        <v>2</v>
      </c>
      <c r="F59" t="str">
        <f t="shared" ca="1" si="5"/>
        <v>Matric</v>
      </c>
      <c r="G59">
        <f t="shared" ca="1" si="6"/>
        <v>1</v>
      </c>
      <c r="H59">
        <f t="shared" ca="1" si="7"/>
        <v>2</v>
      </c>
      <c r="I59">
        <f t="shared" ca="1" si="8"/>
        <v>51983</v>
      </c>
      <c r="J59" t="str">
        <f t="shared" ca="1" si="9"/>
        <v>Hyderabad</v>
      </c>
      <c r="K59">
        <f t="shared" ca="1" si="10"/>
        <v>7</v>
      </c>
      <c r="L59">
        <f t="shared" ca="1" si="20"/>
        <v>155949</v>
      </c>
      <c r="M59">
        <f t="shared" ca="1" si="12"/>
        <v>1772.0589596852537</v>
      </c>
      <c r="N59">
        <f t="shared" ca="1" si="21"/>
        <v>81752.106283060406</v>
      </c>
      <c r="O59">
        <f t="shared" ca="1" si="14"/>
        <v>59715</v>
      </c>
      <c r="P59">
        <f t="shared" ca="1" si="22"/>
        <v>53509.28680834495</v>
      </c>
      <c r="Q59">
        <f t="shared" ca="1" si="23"/>
        <v>15458.432207812788</v>
      </c>
      <c r="R59">
        <f t="shared" ca="1" si="24"/>
        <v>253159.53849087318</v>
      </c>
      <c r="S59">
        <f t="shared" ca="1" si="25"/>
        <v>114996.34576803021</v>
      </c>
      <c r="T59">
        <f t="shared" ca="1" si="26"/>
        <v>138163.19272284297</v>
      </c>
    </row>
    <row r="60" spans="1:20" x14ac:dyDescent="0.25">
      <c r="A60">
        <f t="shared" ca="1" si="0"/>
        <v>1</v>
      </c>
      <c r="B60" t="str">
        <f t="shared" ca="1" si="1"/>
        <v>male</v>
      </c>
      <c r="C60">
        <f t="shared" ca="1" si="2"/>
        <v>34</v>
      </c>
      <c r="D60" t="str">
        <f t="shared" ca="1" si="3"/>
        <v>Sales</v>
      </c>
      <c r="E60">
        <f t="shared" ca="1" si="4"/>
        <v>5</v>
      </c>
      <c r="F60" t="str">
        <f t="shared" ca="1" si="5"/>
        <v>Matric</v>
      </c>
      <c r="G60">
        <f t="shared" ca="1" si="6"/>
        <v>1</v>
      </c>
      <c r="H60">
        <f t="shared" ca="1" si="7"/>
        <v>2</v>
      </c>
      <c r="I60">
        <f t="shared" ca="1" si="8"/>
        <v>72998</v>
      </c>
      <c r="J60" t="str">
        <f t="shared" ca="1" si="9"/>
        <v>Lahore</v>
      </c>
      <c r="K60">
        <f t="shared" ca="1" si="10"/>
        <v>2</v>
      </c>
      <c r="L60">
        <f t="shared" ca="1" si="20"/>
        <v>218994</v>
      </c>
      <c r="M60">
        <f t="shared" ca="1" si="12"/>
        <v>197845.40856250227</v>
      </c>
      <c r="N60">
        <f t="shared" ca="1" si="21"/>
        <v>105807.32545170738</v>
      </c>
      <c r="O60">
        <f t="shared" ca="1" si="14"/>
        <v>105554</v>
      </c>
      <c r="P60">
        <f t="shared" ca="1" si="22"/>
        <v>125453.45739121064</v>
      </c>
      <c r="Q60">
        <f t="shared" ca="1" si="23"/>
        <v>57281.560590986192</v>
      </c>
      <c r="R60">
        <f t="shared" ca="1" si="24"/>
        <v>382082.88604269351</v>
      </c>
      <c r="S60">
        <f t="shared" ca="1" si="25"/>
        <v>428852.8659537129</v>
      </c>
      <c r="T60">
        <f t="shared" ca="1" si="26"/>
        <v>-46769.979911019385</v>
      </c>
    </row>
    <row r="61" spans="1:20" x14ac:dyDescent="0.25">
      <c r="A61">
        <f t="shared" ca="1" si="0"/>
        <v>2</v>
      </c>
      <c r="B61" t="str">
        <f t="shared" ca="1" si="1"/>
        <v>female</v>
      </c>
      <c r="C61">
        <f t="shared" ca="1" si="2"/>
        <v>29</v>
      </c>
      <c r="D61" t="str">
        <f t="shared" ca="1" si="3"/>
        <v>Data Science</v>
      </c>
      <c r="E61">
        <f t="shared" ca="1" si="4"/>
        <v>2</v>
      </c>
      <c r="F61" t="str">
        <f t="shared" ca="1" si="5"/>
        <v>Graduation</v>
      </c>
      <c r="G61">
        <f t="shared" ca="1" si="6"/>
        <v>3</v>
      </c>
      <c r="H61">
        <f t="shared" ca="1" si="7"/>
        <v>1</v>
      </c>
      <c r="I61">
        <f t="shared" ca="1" si="8"/>
        <v>35535</v>
      </c>
      <c r="J61" t="str">
        <f t="shared" ca="1" si="9"/>
        <v>Rawalpindi</v>
      </c>
      <c r="K61">
        <f t="shared" ca="1" si="10"/>
        <v>8</v>
      </c>
      <c r="L61">
        <f t="shared" ca="1" si="20"/>
        <v>213210</v>
      </c>
      <c r="M61">
        <f t="shared" ca="1" si="12"/>
        <v>17303.966933735963</v>
      </c>
      <c r="N61">
        <f t="shared" ca="1" si="21"/>
        <v>8681.242344271297</v>
      </c>
      <c r="O61">
        <f t="shared" ca="1" si="14"/>
        <v>2268</v>
      </c>
      <c r="P61">
        <f t="shared" ca="1" si="22"/>
        <v>57447.33597643012</v>
      </c>
      <c r="Q61">
        <f t="shared" ca="1" si="23"/>
        <v>19289.0141223141</v>
      </c>
      <c r="R61">
        <f t="shared" ca="1" si="24"/>
        <v>241180.25646658542</v>
      </c>
      <c r="S61">
        <f t="shared" ca="1" si="25"/>
        <v>77019.30291016608</v>
      </c>
      <c r="T61">
        <f t="shared" ca="1" si="26"/>
        <v>164160.95355641935</v>
      </c>
    </row>
    <row r="62" spans="1:20" x14ac:dyDescent="0.25">
      <c r="A62">
        <f t="shared" ca="1" si="0"/>
        <v>2</v>
      </c>
      <c r="B62" t="str">
        <f t="shared" ca="1" si="1"/>
        <v>female</v>
      </c>
      <c r="C62">
        <f t="shared" ca="1" si="2"/>
        <v>28</v>
      </c>
      <c r="D62" t="str">
        <f t="shared" ca="1" si="3"/>
        <v>Sales</v>
      </c>
      <c r="E62">
        <f t="shared" ca="1" si="4"/>
        <v>5</v>
      </c>
      <c r="F62" t="str">
        <f t="shared" ca="1" si="5"/>
        <v>Graduation</v>
      </c>
      <c r="G62">
        <f t="shared" ca="1" si="6"/>
        <v>3</v>
      </c>
      <c r="H62">
        <f t="shared" ca="1" si="7"/>
        <v>2</v>
      </c>
      <c r="I62">
        <f t="shared" ca="1" si="8"/>
        <v>52905</v>
      </c>
      <c r="J62" t="str">
        <f t="shared" ca="1" si="9"/>
        <v>Lahore</v>
      </c>
      <c r="K62">
        <f t="shared" ca="1" si="10"/>
        <v>2</v>
      </c>
      <c r="L62">
        <f t="shared" ca="1" si="20"/>
        <v>158715</v>
      </c>
      <c r="M62">
        <f t="shared" ca="1" si="12"/>
        <v>75887.746353105133</v>
      </c>
      <c r="N62">
        <f t="shared" ca="1" si="21"/>
        <v>45372.289911168817</v>
      </c>
      <c r="O62">
        <f t="shared" ca="1" si="14"/>
        <v>27621</v>
      </c>
      <c r="P62">
        <f t="shared" ca="1" si="22"/>
        <v>58158.196324784738</v>
      </c>
      <c r="Q62">
        <f t="shared" ca="1" si="23"/>
        <v>43971.882122034571</v>
      </c>
      <c r="R62">
        <f t="shared" ca="1" si="24"/>
        <v>248059.17203320336</v>
      </c>
      <c r="S62">
        <f t="shared" ca="1" si="25"/>
        <v>161666.94267788986</v>
      </c>
      <c r="T62">
        <f t="shared" ca="1" si="26"/>
        <v>86392.229355313495</v>
      </c>
    </row>
    <row r="63" spans="1:20" x14ac:dyDescent="0.25">
      <c r="A63">
        <f t="shared" ca="1" si="0"/>
        <v>1</v>
      </c>
      <c r="B63" t="str">
        <f t="shared" ca="1" si="1"/>
        <v>male</v>
      </c>
      <c r="C63">
        <f t="shared" ca="1" si="2"/>
        <v>34</v>
      </c>
      <c r="D63" t="str">
        <f t="shared" ca="1" si="3"/>
        <v>Management</v>
      </c>
      <c r="E63">
        <f t="shared" ca="1" si="4"/>
        <v>6</v>
      </c>
      <c r="F63" t="str">
        <f t="shared" ca="1" si="5"/>
        <v>Masters</v>
      </c>
      <c r="G63">
        <f t="shared" ca="1" si="6"/>
        <v>4</v>
      </c>
      <c r="H63">
        <f t="shared" ca="1" si="7"/>
        <v>1</v>
      </c>
      <c r="I63">
        <f t="shared" ca="1" si="8"/>
        <v>57934</v>
      </c>
      <c r="J63" t="str">
        <f t="shared" ca="1" si="9"/>
        <v>Karachi</v>
      </c>
      <c r="K63">
        <f t="shared" ca="1" si="10"/>
        <v>1</v>
      </c>
      <c r="L63">
        <f t="shared" ca="1" si="20"/>
        <v>347604</v>
      </c>
      <c r="M63">
        <f t="shared" ca="1" si="12"/>
        <v>78959.846979154841</v>
      </c>
      <c r="N63">
        <f t="shared" ca="1" si="21"/>
        <v>25420.420435097192</v>
      </c>
      <c r="O63">
        <f t="shared" ca="1" si="14"/>
        <v>19413</v>
      </c>
      <c r="P63">
        <f t="shared" ca="1" si="22"/>
        <v>25731.706036278792</v>
      </c>
      <c r="Q63">
        <f t="shared" ca="1" si="23"/>
        <v>27331.78538687493</v>
      </c>
      <c r="R63">
        <f t="shared" ca="1" si="24"/>
        <v>400356.20582197211</v>
      </c>
      <c r="S63">
        <f t="shared" ca="1" si="25"/>
        <v>124104.55301543363</v>
      </c>
      <c r="T63">
        <f t="shared" ca="1" si="26"/>
        <v>276251.65280653851</v>
      </c>
    </row>
    <row r="64" spans="1:20" x14ac:dyDescent="0.25">
      <c r="A64">
        <f t="shared" ca="1" si="0"/>
        <v>2</v>
      </c>
      <c r="B64" t="str">
        <f t="shared" ca="1" si="1"/>
        <v>female</v>
      </c>
      <c r="C64">
        <f t="shared" ca="1" si="2"/>
        <v>42</v>
      </c>
      <c r="D64" t="str">
        <f t="shared" ca="1" si="3"/>
        <v>Data Science</v>
      </c>
      <c r="E64">
        <f t="shared" ca="1" si="4"/>
        <v>2</v>
      </c>
      <c r="F64" t="str">
        <f t="shared" ca="1" si="5"/>
        <v>Graduation</v>
      </c>
      <c r="G64">
        <f t="shared" ca="1" si="6"/>
        <v>3</v>
      </c>
      <c r="H64">
        <f t="shared" ca="1" si="7"/>
        <v>2</v>
      </c>
      <c r="I64">
        <f t="shared" ca="1" si="8"/>
        <v>41272</v>
      </c>
      <c r="J64" t="str">
        <f t="shared" ca="1" si="9"/>
        <v>Quetta</v>
      </c>
      <c r="K64">
        <f t="shared" ca="1" si="10"/>
        <v>6</v>
      </c>
      <c r="L64">
        <f t="shared" ca="1" si="20"/>
        <v>247632</v>
      </c>
      <c r="M64">
        <f t="shared" ca="1" si="12"/>
        <v>154938.25908919587</v>
      </c>
      <c r="N64">
        <f t="shared" ca="1" si="21"/>
        <v>61574.379117588243</v>
      </c>
      <c r="O64">
        <f t="shared" ca="1" si="14"/>
        <v>29356</v>
      </c>
      <c r="P64">
        <f t="shared" ca="1" si="22"/>
        <v>7932.8493098565996</v>
      </c>
      <c r="Q64">
        <f t="shared" ca="1" si="23"/>
        <v>35332.877392695395</v>
      </c>
      <c r="R64">
        <f t="shared" ca="1" si="24"/>
        <v>344539.25651028362</v>
      </c>
      <c r="S64">
        <f t="shared" ca="1" si="25"/>
        <v>192227.10839905246</v>
      </c>
      <c r="T64">
        <f t="shared" ca="1" si="26"/>
        <v>152312.14811123116</v>
      </c>
    </row>
    <row r="65" spans="1:20" x14ac:dyDescent="0.25">
      <c r="A65">
        <f t="shared" ca="1" si="0"/>
        <v>2</v>
      </c>
      <c r="B65" t="str">
        <f t="shared" ca="1" si="1"/>
        <v>female</v>
      </c>
      <c r="C65">
        <f t="shared" ca="1" si="2"/>
        <v>44</v>
      </c>
      <c r="D65" t="str">
        <f t="shared" ca="1" si="3"/>
        <v>Health</v>
      </c>
      <c r="E65">
        <f t="shared" ca="1" si="4"/>
        <v>4</v>
      </c>
      <c r="F65" t="str">
        <f t="shared" ca="1" si="5"/>
        <v>Intermediate</v>
      </c>
      <c r="G65">
        <f t="shared" ca="1" si="6"/>
        <v>2</v>
      </c>
      <c r="H65">
        <f t="shared" ca="1" si="7"/>
        <v>1</v>
      </c>
      <c r="I65">
        <f t="shared" ca="1" si="8"/>
        <v>47365</v>
      </c>
      <c r="J65" t="str">
        <f t="shared" ca="1" si="9"/>
        <v>Lahore</v>
      </c>
      <c r="K65">
        <f t="shared" ca="1" si="10"/>
        <v>2</v>
      </c>
      <c r="L65">
        <f t="shared" ca="1" si="20"/>
        <v>284190</v>
      </c>
      <c r="M65">
        <f t="shared" ca="1" si="12"/>
        <v>187626.85614427985</v>
      </c>
      <c r="N65">
        <f t="shared" ca="1" si="21"/>
        <v>28310.460465276225</v>
      </c>
      <c r="O65">
        <f t="shared" ca="1" si="14"/>
        <v>18114</v>
      </c>
      <c r="P65">
        <f t="shared" ca="1" si="22"/>
        <v>79323.953966988236</v>
      </c>
      <c r="Q65">
        <f t="shared" ca="1" si="23"/>
        <v>47193.611189527292</v>
      </c>
      <c r="R65">
        <f t="shared" ca="1" si="24"/>
        <v>359694.07165480347</v>
      </c>
      <c r="S65">
        <f t="shared" ca="1" si="25"/>
        <v>285064.81011126807</v>
      </c>
      <c r="T65">
        <f t="shared" ca="1" si="26"/>
        <v>74629.261543535395</v>
      </c>
    </row>
    <row r="66" spans="1:20" x14ac:dyDescent="0.25">
      <c r="A66">
        <f t="shared" ca="1" si="0"/>
        <v>2</v>
      </c>
      <c r="B66" t="str">
        <f t="shared" ca="1" si="1"/>
        <v>female</v>
      </c>
      <c r="C66">
        <f t="shared" ca="1" si="2"/>
        <v>46</v>
      </c>
      <c r="D66" t="str">
        <f t="shared" ca="1" si="3"/>
        <v>Data Science</v>
      </c>
      <c r="E66">
        <f t="shared" ca="1" si="4"/>
        <v>2</v>
      </c>
      <c r="F66" t="str">
        <f t="shared" ca="1" si="5"/>
        <v>Intermediate</v>
      </c>
      <c r="G66">
        <f t="shared" ca="1" si="6"/>
        <v>2</v>
      </c>
      <c r="H66">
        <f t="shared" ca="1" si="7"/>
        <v>0</v>
      </c>
      <c r="I66">
        <f t="shared" ca="1" si="8"/>
        <v>54141</v>
      </c>
      <c r="J66" t="str">
        <f t="shared" ca="1" si="9"/>
        <v>Lahore</v>
      </c>
      <c r="K66">
        <f t="shared" ca="1" si="10"/>
        <v>2</v>
      </c>
      <c r="L66">
        <f t="shared" ca="1" si="20"/>
        <v>162423</v>
      </c>
      <c r="M66">
        <f t="shared" ca="1" si="12"/>
        <v>83436.745094679165</v>
      </c>
      <c r="N66">
        <f t="shared" ca="1" si="21"/>
        <v>0</v>
      </c>
      <c r="O66">
        <f t="shared" ca="1" si="14"/>
        <v>0</v>
      </c>
      <c r="P66">
        <f t="shared" ca="1" si="22"/>
        <v>84886.43736549317</v>
      </c>
      <c r="Q66">
        <f t="shared" ca="1" si="23"/>
        <v>28194.825837245429</v>
      </c>
      <c r="R66">
        <f t="shared" ca="1" si="24"/>
        <v>190617.82583724544</v>
      </c>
      <c r="S66">
        <f t="shared" ca="1" si="25"/>
        <v>168323.18246017233</v>
      </c>
      <c r="T66">
        <f t="shared" ca="1" si="26"/>
        <v>22294.643377073109</v>
      </c>
    </row>
    <row r="67" spans="1:20" x14ac:dyDescent="0.25">
      <c r="A67">
        <f t="shared" ca="1" si="0"/>
        <v>2</v>
      </c>
      <c r="B67" t="str">
        <f t="shared" ca="1" si="1"/>
        <v>female</v>
      </c>
      <c r="C67">
        <f t="shared" ca="1" si="2"/>
        <v>46</v>
      </c>
      <c r="D67" t="str">
        <f t="shared" ca="1" si="3"/>
        <v>Sales</v>
      </c>
      <c r="E67">
        <f t="shared" ca="1" si="4"/>
        <v>5</v>
      </c>
      <c r="F67" t="str">
        <f t="shared" ca="1" si="5"/>
        <v>Masters</v>
      </c>
      <c r="G67">
        <f t="shared" ca="1" si="6"/>
        <v>4</v>
      </c>
      <c r="H67">
        <f t="shared" ca="1" si="7"/>
        <v>1</v>
      </c>
      <c r="I67">
        <f t="shared" ca="1" si="8"/>
        <v>57600</v>
      </c>
      <c r="J67" t="str">
        <f t="shared" ca="1" si="9"/>
        <v>Multan</v>
      </c>
      <c r="K67">
        <f t="shared" ca="1" si="10"/>
        <v>4</v>
      </c>
      <c r="L67">
        <f t="shared" ca="1" si="20"/>
        <v>230400</v>
      </c>
      <c r="M67">
        <f t="shared" ca="1" si="12"/>
        <v>154353.8193027848</v>
      </c>
      <c r="N67">
        <f t="shared" ca="1" si="21"/>
        <v>56751.152440394566</v>
      </c>
      <c r="O67">
        <f t="shared" ca="1" si="14"/>
        <v>3334</v>
      </c>
      <c r="P67">
        <f t="shared" ca="1" si="22"/>
        <v>76126.236496521626</v>
      </c>
      <c r="Q67">
        <f t="shared" ca="1" si="23"/>
        <v>11046.908461879262</v>
      </c>
      <c r="R67">
        <f t="shared" ca="1" si="24"/>
        <v>298198.06090227381</v>
      </c>
      <c r="S67">
        <f t="shared" ca="1" si="25"/>
        <v>233814.05579930643</v>
      </c>
      <c r="T67">
        <f t="shared" ca="1" si="26"/>
        <v>64384.005102967378</v>
      </c>
    </row>
    <row r="68" spans="1:20" x14ac:dyDescent="0.25">
      <c r="A68">
        <f t="shared" ca="1" si="0"/>
        <v>1</v>
      </c>
      <c r="B68" t="str">
        <f t="shared" ca="1" si="1"/>
        <v>male</v>
      </c>
      <c r="C68">
        <f t="shared" ca="1" si="2"/>
        <v>45</v>
      </c>
      <c r="D68" t="str">
        <f t="shared" ca="1" si="3"/>
        <v>Sales</v>
      </c>
      <c r="E68">
        <f t="shared" ca="1" si="4"/>
        <v>5</v>
      </c>
      <c r="F68" t="str">
        <f t="shared" ca="1" si="5"/>
        <v>Matric</v>
      </c>
      <c r="G68">
        <f t="shared" ca="1" si="6"/>
        <v>1</v>
      </c>
      <c r="H68">
        <f t="shared" ca="1" si="7"/>
        <v>2</v>
      </c>
      <c r="I68">
        <f t="shared" ca="1" si="8"/>
        <v>72050</v>
      </c>
      <c r="J68" t="str">
        <f t="shared" ca="1" si="9"/>
        <v>Peshawar</v>
      </c>
      <c r="K68">
        <f t="shared" ca="1" si="10"/>
        <v>5</v>
      </c>
      <c r="L68">
        <f t="shared" ca="1" si="20"/>
        <v>288200</v>
      </c>
      <c r="M68">
        <f t="shared" ca="1" si="12"/>
        <v>284996.08473668853</v>
      </c>
      <c r="N68">
        <f t="shared" ca="1" si="21"/>
        <v>70125.609344733384</v>
      </c>
      <c r="O68">
        <f t="shared" ca="1" si="14"/>
        <v>24637</v>
      </c>
      <c r="P68">
        <f t="shared" ca="1" si="22"/>
        <v>139202.76664996016</v>
      </c>
      <c r="Q68">
        <f t="shared" ca="1" si="23"/>
        <v>28855.103316468212</v>
      </c>
      <c r="R68">
        <f t="shared" ca="1" si="24"/>
        <v>387180.7126612016</v>
      </c>
      <c r="S68">
        <f t="shared" ca="1" si="25"/>
        <v>448835.85138664872</v>
      </c>
      <c r="T68">
        <f t="shared" ca="1" si="26"/>
        <v>-61655.138725447119</v>
      </c>
    </row>
    <row r="69" spans="1:20" x14ac:dyDescent="0.25">
      <c r="A69">
        <f t="shared" ca="1" si="0"/>
        <v>1</v>
      </c>
      <c r="B69" t="str">
        <f t="shared" ca="1" si="1"/>
        <v>male</v>
      </c>
      <c r="C69">
        <f t="shared" ca="1" si="2"/>
        <v>41</v>
      </c>
      <c r="D69" t="str">
        <f t="shared" ca="1" si="3"/>
        <v>IT</v>
      </c>
      <c r="E69">
        <f t="shared" ca="1" si="4"/>
        <v>1</v>
      </c>
      <c r="F69" t="str">
        <f t="shared" ca="1" si="5"/>
        <v>Masters</v>
      </c>
      <c r="G69">
        <f t="shared" ca="1" si="6"/>
        <v>4</v>
      </c>
      <c r="H69">
        <f t="shared" ca="1" si="7"/>
        <v>1</v>
      </c>
      <c r="I69">
        <f t="shared" ca="1" si="8"/>
        <v>30456</v>
      </c>
      <c r="J69" t="str">
        <f t="shared" ca="1" si="9"/>
        <v>Gwadar</v>
      </c>
      <c r="K69">
        <f t="shared" ca="1" si="10"/>
        <v>9</v>
      </c>
      <c r="L69">
        <f t="shared" ca="1" si="20"/>
        <v>91368</v>
      </c>
      <c r="M69">
        <f t="shared" ca="1" si="12"/>
        <v>6472.90227207312</v>
      </c>
      <c r="N69">
        <f t="shared" ca="1" si="21"/>
        <v>1127.3025574746048</v>
      </c>
      <c r="O69">
        <f t="shared" ca="1" si="14"/>
        <v>1032</v>
      </c>
      <c r="P69">
        <f t="shared" ca="1" si="22"/>
        <v>1870.2411716673623</v>
      </c>
      <c r="Q69">
        <f t="shared" ca="1" si="23"/>
        <v>4050.9883236113619</v>
      </c>
      <c r="R69">
        <f t="shared" ca="1" si="24"/>
        <v>96546.290881085966</v>
      </c>
      <c r="S69">
        <f t="shared" ca="1" si="25"/>
        <v>9375.1434437404823</v>
      </c>
      <c r="T69">
        <f t="shared" ca="1" si="26"/>
        <v>87171.147437345484</v>
      </c>
    </row>
    <row r="70" spans="1:20" x14ac:dyDescent="0.25">
      <c r="A70">
        <f t="shared" ca="1" si="0"/>
        <v>2</v>
      </c>
      <c r="B70" t="str">
        <f t="shared" ca="1" si="1"/>
        <v>female</v>
      </c>
      <c r="C70">
        <f t="shared" ca="1" si="2"/>
        <v>39</v>
      </c>
      <c r="D70" t="str">
        <f t="shared" ca="1" si="3"/>
        <v>IT</v>
      </c>
      <c r="E70">
        <f t="shared" ca="1" si="4"/>
        <v>1</v>
      </c>
      <c r="F70" t="str">
        <f t="shared" ca="1" si="5"/>
        <v>Masters</v>
      </c>
      <c r="G70">
        <f t="shared" ca="1" si="6"/>
        <v>4</v>
      </c>
      <c r="H70">
        <f t="shared" ca="1" si="7"/>
        <v>1</v>
      </c>
      <c r="I70">
        <f t="shared" ca="1" si="8"/>
        <v>51151</v>
      </c>
      <c r="J70" t="str">
        <f t="shared" ca="1" si="9"/>
        <v>Multan</v>
      </c>
      <c r="K70">
        <f t="shared" ca="1" si="10"/>
        <v>4</v>
      </c>
      <c r="L70">
        <f t="shared" ca="1" si="20"/>
        <v>255755</v>
      </c>
      <c r="M70">
        <f t="shared" ca="1" si="12"/>
        <v>194596.67179552099</v>
      </c>
      <c r="N70">
        <f t="shared" ca="1" si="21"/>
        <v>35171.252908174465</v>
      </c>
      <c r="O70">
        <f t="shared" ca="1" si="14"/>
        <v>20383</v>
      </c>
      <c r="P70">
        <f t="shared" ca="1" si="22"/>
        <v>24029.262239900963</v>
      </c>
      <c r="Q70">
        <f t="shared" ca="1" si="23"/>
        <v>68172.821078474779</v>
      </c>
      <c r="R70">
        <f t="shared" ca="1" si="24"/>
        <v>359099.07398664928</v>
      </c>
      <c r="S70">
        <f t="shared" ca="1" si="25"/>
        <v>239008.93403542196</v>
      </c>
      <c r="T70">
        <f t="shared" ca="1" si="26"/>
        <v>120090.13995122732</v>
      </c>
    </row>
    <row r="71" spans="1:20" x14ac:dyDescent="0.25">
      <c r="A71">
        <f t="shared" ref="A71:A134" ca="1" si="27">RANDBETWEEN(1,2)</f>
        <v>1</v>
      </c>
      <c r="B71" t="str">
        <f t="shared" ref="B71:B134" ca="1" si="28">IF(A71=1,"male","female")</f>
        <v>male</v>
      </c>
      <c r="C71">
        <f t="shared" ref="C71:C134" ca="1" si="29">RANDBETWEEN(26,50)</f>
        <v>34</v>
      </c>
      <c r="D71" t="str">
        <f t="shared" ref="D71:D134" ca="1" si="30">VLOOKUP(E71,$Y$4:$Z$9,2)</f>
        <v>Marketing</v>
      </c>
      <c r="E71">
        <f t="shared" ref="E71:E134" ca="1" si="31">RANDBETWEEN(1,6)</f>
        <v>3</v>
      </c>
      <c r="F71" t="str">
        <f t="shared" ref="F71:F134" ca="1" si="32">VLOOKUP(G71,$Y$13:$Z$16,2)</f>
        <v>Intermediate</v>
      </c>
      <c r="G71">
        <f t="shared" ref="G71:G134" ca="1" si="33">RANDBETWEEN(1,4)</f>
        <v>2</v>
      </c>
      <c r="H71">
        <f t="shared" ref="H71:H134" ca="1" si="34">RANDBETWEEN(0,2)</f>
        <v>0</v>
      </c>
      <c r="I71">
        <f t="shared" ref="I71:I134" ca="1" si="35">RANDBETWEEN(30000,75000)</f>
        <v>31030</v>
      </c>
      <c r="J71" t="str">
        <f t="shared" ref="J71:J134" ca="1" si="36">VLOOKUP(K71,$Y$21:$Z$29,2)</f>
        <v>Gwadar</v>
      </c>
      <c r="K71">
        <f t="shared" ref="K71:K134" ca="1" si="37">RANDBETWEEN(1,9)</f>
        <v>9</v>
      </c>
      <c r="L71">
        <f t="shared" ca="1" si="20"/>
        <v>155150</v>
      </c>
      <c r="M71">
        <f t="shared" ref="M71:M134" ca="1" si="38">L71*RAND()</f>
        <v>137811.81519065794</v>
      </c>
      <c r="N71">
        <f t="shared" ca="1" si="21"/>
        <v>0</v>
      </c>
      <c r="O71">
        <f t="shared" ref="O71:O134" ca="1" si="39">RANDBETWEEN(0,N71)</f>
        <v>0</v>
      </c>
      <c r="P71">
        <f t="shared" ca="1" si="22"/>
        <v>26153.522130443082</v>
      </c>
      <c r="Q71">
        <f t="shared" ca="1" si="23"/>
        <v>31500.940317423381</v>
      </c>
      <c r="R71">
        <f t="shared" ca="1" si="24"/>
        <v>186650.94031742337</v>
      </c>
      <c r="S71">
        <f t="shared" ca="1" si="25"/>
        <v>163965.33732110102</v>
      </c>
      <c r="T71">
        <f t="shared" ca="1" si="26"/>
        <v>22685.602996322355</v>
      </c>
    </row>
    <row r="72" spans="1:20" x14ac:dyDescent="0.25">
      <c r="A72">
        <f t="shared" ca="1" si="27"/>
        <v>2</v>
      </c>
      <c r="B72" t="str">
        <f t="shared" ca="1" si="28"/>
        <v>female</v>
      </c>
      <c r="C72">
        <f t="shared" ca="1" si="29"/>
        <v>41</v>
      </c>
      <c r="D72" t="str">
        <f t="shared" ca="1" si="30"/>
        <v>Marketing</v>
      </c>
      <c r="E72">
        <f t="shared" ca="1" si="31"/>
        <v>3</v>
      </c>
      <c r="F72" t="str">
        <f t="shared" ca="1" si="32"/>
        <v>Matric</v>
      </c>
      <c r="G72">
        <f t="shared" ca="1" si="33"/>
        <v>1</v>
      </c>
      <c r="H72">
        <f t="shared" ca="1" si="34"/>
        <v>2</v>
      </c>
      <c r="I72">
        <f t="shared" ca="1" si="35"/>
        <v>57500</v>
      </c>
      <c r="J72" t="str">
        <f t="shared" ca="1" si="36"/>
        <v>Multan</v>
      </c>
      <c r="K72">
        <f t="shared" ca="1" si="37"/>
        <v>4</v>
      </c>
      <c r="L72">
        <f t="shared" ca="1" si="20"/>
        <v>230000</v>
      </c>
      <c r="M72">
        <f t="shared" ca="1" si="38"/>
        <v>212935.26310859126</v>
      </c>
      <c r="N72">
        <f t="shared" ca="1" si="21"/>
        <v>19660.168751882338</v>
      </c>
      <c r="O72">
        <f t="shared" ca="1" si="39"/>
        <v>7047</v>
      </c>
      <c r="P72">
        <f t="shared" ca="1" si="22"/>
        <v>84622.631736997791</v>
      </c>
      <c r="Q72">
        <f t="shared" ca="1" si="23"/>
        <v>73496.673046715703</v>
      </c>
      <c r="R72">
        <f t="shared" ca="1" si="24"/>
        <v>323156.84179859806</v>
      </c>
      <c r="S72">
        <f t="shared" ca="1" si="25"/>
        <v>304604.89484558906</v>
      </c>
      <c r="T72">
        <f t="shared" ca="1" si="26"/>
        <v>18551.946953008999</v>
      </c>
    </row>
    <row r="73" spans="1:20" x14ac:dyDescent="0.25">
      <c r="A73">
        <f t="shared" ca="1" si="27"/>
        <v>1</v>
      </c>
      <c r="B73" t="str">
        <f t="shared" ca="1" si="28"/>
        <v>male</v>
      </c>
      <c r="C73">
        <f t="shared" ca="1" si="29"/>
        <v>48</v>
      </c>
      <c r="D73" t="str">
        <f t="shared" ca="1" si="30"/>
        <v>Management</v>
      </c>
      <c r="E73">
        <f t="shared" ca="1" si="31"/>
        <v>6</v>
      </c>
      <c r="F73" t="str">
        <f t="shared" ca="1" si="32"/>
        <v>Masters</v>
      </c>
      <c r="G73">
        <f t="shared" ca="1" si="33"/>
        <v>4</v>
      </c>
      <c r="H73">
        <f t="shared" ca="1" si="34"/>
        <v>1</v>
      </c>
      <c r="I73">
        <f t="shared" ca="1" si="35"/>
        <v>56774</v>
      </c>
      <c r="J73" t="str">
        <f t="shared" ca="1" si="36"/>
        <v>Rawalpindi</v>
      </c>
      <c r="K73">
        <f t="shared" ca="1" si="37"/>
        <v>8</v>
      </c>
      <c r="L73">
        <f t="shared" ca="1" si="20"/>
        <v>170322</v>
      </c>
      <c r="M73">
        <f t="shared" ca="1" si="38"/>
        <v>95137.71078819719</v>
      </c>
      <c r="N73">
        <f t="shared" ca="1" si="21"/>
        <v>35361.493672114513</v>
      </c>
      <c r="O73">
        <f t="shared" ca="1" si="39"/>
        <v>20586</v>
      </c>
      <c r="P73">
        <f t="shared" ca="1" si="22"/>
        <v>98006.468072873846</v>
      </c>
      <c r="Q73">
        <f t="shared" ca="1" si="23"/>
        <v>23609.919808514187</v>
      </c>
      <c r="R73">
        <f t="shared" ca="1" si="24"/>
        <v>229293.41348062869</v>
      </c>
      <c r="S73">
        <f t="shared" ca="1" si="25"/>
        <v>213730.17886107104</v>
      </c>
      <c r="T73">
        <f t="shared" ca="1" si="26"/>
        <v>15563.234619557654</v>
      </c>
    </row>
    <row r="74" spans="1:20" x14ac:dyDescent="0.25">
      <c r="A74">
        <f t="shared" ca="1" si="27"/>
        <v>1</v>
      </c>
      <c r="B74" t="str">
        <f t="shared" ca="1" si="28"/>
        <v>male</v>
      </c>
      <c r="C74">
        <f t="shared" ca="1" si="29"/>
        <v>26</v>
      </c>
      <c r="D74" t="str">
        <f t="shared" ca="1" si="30"/>
        <v>IT</v>
      </c>
      <c r="E74">
        <f t="shared" ca="1" si="31"/>
        <v>1</v>
      </c>
      <c r="F74" t="str">
        <f t="shared" ca="1" si="32"/>
        <v>Masters</v>
      </c>
      <c r="G74">
        <f t="shared" ca="1" si="33"/>
        <v>4</v>
      </c>
      <c r="H74">
        <f t="shared" ca="1" si="34"/>
        <v>1</v>
      </c>
      <c r="I74">
        <f t="shared" ca="1" si="35"/>
        <v>34384</v>
      </c>
      <c r="J74" t="str">
        <f t="shared" ca="1" si="36"/>
        <v>Lahore</v>
      </c>
      <c r="K74">
        <f t="shared" ca="1" si="37"/>
        <v>2</v>
      </c>
      <c r="L74">
        <f t="shared" ca="1" si="20"/>
        <v>171920</v>
      </c>
      <c r="M74">
        <f t="shared" ca="1" si="38"/>
        <v>91510.644747751066</v>
      </c>
      <c r="N74">
        <f t="shared" ca="1" si="21"/>
        <v>12458.527092515384</v>
      </c>
      <c r="O74">
        <f t="shared" ca="1" si="39"/>
        <v>9542</v>
      </c>
      <c r="P74">
        <f t="shared" ca="1" si="22"/>
        <v>39886.691709071638</v>
      </c>
      <c r="Q74">
        <f t="shared" ca="1" si="23"/>
        <v>5907.2549717122938</v>
      </c>
      <c r="R74">
        <f t="shared" ca="1" si="24"/>
        <v>190285.78206422768</v>
      </c>
      <c r="S74">
        <f t="shared" ca="1" si="25"/>
        <v>140939.3364568227</v>
      </c>
      <c r="T74">
        <f t="shared" ca="1" si="26"/>
        <v>49346.445607404981</v>
      </c>
    </row>
    <row r="75" spans="1:20" x14ac:dyDescent="0.25">
      <c r="A75">
        <f t="shared" ca="1" si="27"/>
        <v>1</v>
      </c>
      <c r="B75" t="str">
        <f t="shared" ca="1" si="28"/>
        <v>male</v>
      </c>
      <c r="C75">
        <f t="shared" ca="1" si="29"/>
        <v>32</v>
      </c>
      <c r="D75" t="str">
        <f t="shared" ca="1" si="30"/>
        <v>Sales</v>
      </c>
      <c r="E75">
        <f t="shared" ca="1" si="31"/>
        <v>5</v>
      </c>
      <c r="F75" t="str">
        <f t="shared" ca="1" si="32"/>
        <v>Masters</v>
      </c>
      <c r="G75">
        <f t="shared" ca="1" si="33"/>
        <v>4</v>
      </c>
      <c r="H75">
        <f t="shared" ca="1" si="34"/>
        <v>2</v>
      </c>
      <c r="I75">
        <f t="shared" ca="1" si="35"/>
        <v>70075</v>
      </c>
      <c r="J75" t="str">
        <f t="shared" ca="1" si="36"/>
        <v>Lahore</v>
      </c>
      <c r="K75">
        <f t="shared" ca="1" si="37"/>
        <v>2</v>
      </c>
      <c r="L75">
        <f t="shared" ca="1" si="20"/>
        <v>350375</v>
      </c>
      <c r="M75">
        <f t="shared" ca="1" si="38"/>
        <v>99685.714075694137</v>
      </c>
      <c r="N75">
        <f t="shared" ca="1" si="21"/>
        <v>138725.14212989842</v>
      </c>
      <c r="O75">
        <f t="shared" ca="1" si="39"/>
        <v>49790</v>
      </c>
      <c r="P75">
        <f t="shared" ca="1" si="22"/>
        <v>104915.33357404186</v>
      </c>
      <c r="Q75">
        <f t="shared" ca="1" si="23"/>
        <v>65410.772533727839</v>
      </c>
      <c r="R75">
        <f t="shared" ca="1" si="24"/>
        <v>554510.91466362623</v>
      </c>
      <c r="S75">
        <f t="shared" ca="1" si="25"/>
        <v>254391.04764973599</v>
      </c>
      <c r="T75">
        <f t="shared" ca="1" si="26"/>
        <v>300119.86701389024</v>
      </c>
    </row>
    <row r="76" spans="1:20" x14ac:dyDescent="0.25">
      <c r="A76">
        <f t="shared" ca="1" si="27"/>
        <v>2</v>
      </c>
      <c r="B76" t="str">
        <f t="shared" ca="1" si="28"/>
        <v>female</v>
      </c>
      <c r="C76">
        <f t="shared" ca="1" si="29"/>
        <v>29</v>
      </c>
      <c r="D76" t="str">
        <f t="shared" ca="1" si="30"/>
        <v>IT</v>
      </c>
      <c r="E76">
        <f t="shared" ca="1" si="31"/>
        <v>1</v>
      </c>
      <c r="F76" t="str">
        <f t="shared" ca="1" si="32"/>
        <v>Intermediate</v>
      </c>
      <c r="G76">
        <f t="shared" ca="1" si="33"/>
        <v>2</v>
      </c>
      <c r="H76">
        <f t="shared" ca="1" si="34"/>
        <v>2</v>
      </c>
      <c r="I76">
        <f t="shared" ca="1" si="35"/>
        <v>54221</v>
      </c>
      <c r="J76" t="str">
        <f t="shared" ca="1" si="36"/>
        <v>Quetta</v>
      </c>
      <c r="K76">
        <f t="shared" ca="1" si="37"/>
        <v>6</v>
      </c>
      <c r="L76">
        <f t="shared" ca="1" si="20"/>
        <v>216884</v>
      </c>
      <c r="M76">
        <f t="shared" ca="1" si="38"/>
        <v>20761.981170757197</v>
      </c>
      <c r="N76">
        <f t="shared" ca="1" si="21"/>
        <v>9435.3614268863148</v>
      </c>
      <c r="O76">
        <f t="shared" ca="1" si="39"/>
        <v>4666</v>
      </c>
      <c r="P76">
        <f t="shared" ca="1" si="22"/>
        <v>94172.672127901984</v>
      </c>
      <c r="Q76">
        <f t="shared" ca="1" si="23"/>
        <v>51468.18548188523</v>
      </c>
      <c r="R76">
        <f t="shared" ca="1" si="24"/>
        <v>277787.54690877156</v>
      </c>
      <c r="S76">
        <f t="shared" ca="1" si="25"/>
        <v>119600.65329865918</v>
      </c>
      <c r="T76">
        <f t="shared" ca="1" si="26"/>
        <v>158186.89361011237</v>
      </c>
    </row>
    <row r="77" spans="1:20" x14ac:dyDescent="0.25">
      <c r="A77">
        <f t="shared" ca="1" si="27"/>
        <v>1</v>
      </c>
      <c r="B77" t="str">
        <f t="shared" ca="1" si="28"/>
        <v>male</v>
      </c>
      <c r="C77">
        <f t="shared" ca="1" si="29"/>
        <v>46</v>
      </c>
      <c r="D77" t="str">
        <f t="shared" ca="1" si="30"/>
        <v>Health</v>
      </c>
      <c r="E77">
        <f t="shared" ca="1" si="31"/>
        <v>4</v>
      </c>
      <c r="F77" t="str">
        <f t="shared" ca="1" si="32"/>
        <v>Graduation</v>
      </c>
      <c r="G77">
        <f t="shared" ca="1" si="33"/>
        <v>3</v>
      </c>
      <c r="H77">
        <f t="shared" ca="1" si="34"/>
        <v>2</v>
      </c>
      <c r="I77">
        <f t="shared" ca="1" si="35"/>
        <v>47165</v>
      </c>
      <c r="J77" t="str">
        <f t="shared" ca="1" si="36"/>
        <v>Quetta</v>
      </c>
      <c r="K77">
        <f t="shared" ca="1" si="37"/>
        <v>6</v>
      </c>
      <c r="L77">
        <f t="shared" ca="1" si="20"/>
        <v>141495</v>
      </c>
      <c r="M77">
        <f t="shared" ca="1" si="38"/>
        <v>46059.465720668726</v>
      </c>
      <c r="N77">
        <f t="shared" ca="1" si="21"/>
        <v>30397.087753506941</v>
      </c>
      <c r="O77">
        <f t="shared" ca="1" si="39"/>
        <v>25192</v>
      </c>
      <c r="P77">
        <f t="shared" ca="1" si="22"/>
        <v>88961.912880777949</v>
      </c>
      <c r="Q77">
        <f t="shared" ca="1" si="23"/>
        <v>9705.9772936055306</v>
      </c>
      <c r="R77">
        <f t="shared" ca="1" si="24"/>
        <v>181598.06504711247</v>
      </c>
      <c r="S77">
        <f t="shared" ca="1" si="25"/>
        <v>160213.37860144669</v>
      </c>
      <c r="T77">
        <f t="shared" ca="1" si="26"/>
        <v>21384.686445665779</v>
      </c>
    </row>
    <row r="78" spans="1:20" x14ac:dyDescent="0.25">
      <c r="A78">
        <f t="shared" ca="1" si="27"/>
        <v>1</v>
      </c>
      <c r="B78" t="str">
        <f t="shared" ca="1" si="28"/>
        <v>male</v>
      </c>
      <c r="C78">
        <f t="shared" ca="1" si="29"/>
        <v>49</v>
      </c>
      <c r="D78" t="str">
        <f t="shared" ca="1" si="30"/>
        <v>Marketing</v>
      </c>
      <c r="E78">
        <f t="shared" ca="1" si="31"/>
        <v>3</v>
      </c>
      <c r="F78" t="str">
        <f t="shared" ca="1" si="32"/>
        <v>Matric</v>
      </c>
      <c r="G78">
        <f t="shared" ca="1" si="33"/>
        <v>1</v>
      </c>
      <c r="H78">
        <f t="shared" ca="1" si="34"/>
        <v>0</v>
      </c>
      <c r="I78">
        <f t="shared" ca="1" si="35"/>
        <v>54061</v>
      </c>
      <c r="J78" t="str">
        <f t="shared" ca="1" si="36"/>
        <v>Lahore</v>
      </c>
      <c r="K78">
        <f t="shared" ca="1" si="37"/>
        <v>2</v>
      </c>
      <c r="L78">
        <f t="shared" ca="1" si="20"/>
        <v>324366</v>
      </c>
      <c r="M78">
        <f t="shared" ca="1" si="38"/>
        <v>266702.59291610785</v>
      </c>
      <c r="N78">
        <f t="shared" ca="1" si="21"/>
        <v>0</v>
      </c>
      <c r="O78">
        <f t="shared" ca="1" si="39"/>
        <v>0</v>
      </c>
      <c r="P78">
        <f t="shared" ca="1" si="22"/>
        <v>49351.393977578016</v>
      </c>
      <c r="Q78">
        <f t="shared" ca="1" si="23"/>
        <v>49300.144180541218</v>
      </c>
      <c r="R78">
        <f t="shared" ca="1" si="24"/>
        <v>373666.14418054122</v>
      </c>
      <c r="S78">
        <f t="shared" ca="1" si="25"/>
        <v>316053.98689368588</v>
      </c>
      <c r="T78">
        <f t="shared" ca="1" si="26"/>
        <v>57612.157286855334</v>
      </c>
    </row>
    <row r="79" spans="1:20" x14ac:dyDescent="0.25">
      <c r="A79">
        <f t="shared" ca="1" si="27"/>
        <v>1</v>
      </c>
      <c r="B79" t="str">
        <f t="shared" ca="1" si="28"/>
        <v>male</v>
      </c>
      <c r="C79">
        <f t="shared" ca="1" si="29"/>
        <v>43</v>
      </c>
      <c r="D79" t="str">
        <f t="shared" ca="1" si="30"/>
        <v>Sales</v>
      </c>
      <c r="E79">
        <f t="shared" ca="1" si="31"/>
        <v>5</v>
      </c>
      <c r="F79" t="str">
        <f t="shared" ca="1" si="32"/>
        <v>Matric</v>
      </c>
      <c r="G79">
        <f t="shared" ca="1" si="33"/>
        <v>1</v>
      </c>
      <c r="H79">
        <f t="shared" ca="1" si="34"/>
        <v>0</v>
      </c>
      <c r="I79">
        <f t="shared" ca="1" si="35"/>
        <v>44995</v>
      </c>
      <c r="J79" t="str">
        <f t="shared" ca="1" si="36"/>
        <v>Peshawar</v>
      </c>
      <c r="K79">
        <f t="shared" ca="1" si="37"/>
        <v>5</v>
      </c>
      <c r="L79">
        <f t="shared" ca="1" si="20"/>
        <v>269970</v>
      </c>
      <c r="M79">
        <f t="shared" ca="1" si="38"/>
        <v>29503.735307068819</v>
      </c>
      <c r="N79">
        <f t="shared" ca="1" si="21"/>
        <v>0</v>
      </c>
      <c r="O79">
        <f t="shared" ca="1" si="39"/>
        <v>0</v>
      </c>
      <c r="P79">
        <f t="shared" ca="1" si="22"/>
        <v>45298.896361106723</v>
      </c>
      <c r="Q79">
        <f t="shared" ca="1" si="23"/>
        <v>26845.941974375008</v>
      </c>
      <c r="R79">
        <f t="shared" ca="1" si="24"/>
        <v>296815.94197437499</v>
      </c>
      <c r="S79">
        <f t="shared" ca="1" si="25"/>
        <v>74802.631668175542</v>
      </c>
      <c r="T79">
        <f t="shared" ca="1" si="26"/>
        <v>222013.31030619945</v>
      </c>
    </row>
    <row r="80" spans="1:20" x14ac:dyDescent="0.25">
      <c r="A80">
        <f t="shared" ca="1" si="27"/>
        <v>2</v>
      </c>
      <c r="B80" t="str">
        <f t="shared" ca="1" si="28"/>
        <v>female</v>
      </c>
      <c r="C80">
        <f t="shared" ca="1" si="29"/>
        <v>32</v>
      </c>
      <c r="D80" t="str">
        <f t="shared" ca="1" si="30"/>
        <v>Health</v>
      </c>
      <c r="E80">
        <f t="shared" ca="1" si="31"/>
        <v>4</v>
      </c>
      <c r="F80" t="str">
        <f t="shared" ca="1" si="32"/>
        <v>Graduation</v>
      </c>
      <c r="G80">
        <f t="shared" ca="1" si="33"/>
        <v>3</v>
      </c>
      <c r="H80">
        <f t="shared" ca="1" si="34"/>
        <v>0</v>
      </c>
      <c r="I80">
        <f t="shared" ca="1" si="35"/>
        <v>43115</v>
      </c>
      <c r="J80" t="str">
        <f t="shared" ca="1" si="36"/>
        <v>Gwadar</v>
      </c>
      <c r="K80">
        <f t="shared" ca="1" si="37"/>
        <v>9</v>
      </c>
      <c r="L80">
        <f t="shared" ca="1" si="20"/>
        <v>129345</v>
      </c>
      <c r="M80">
        <f t="shared" ca="1" si="38"/>
        <v>37959.319981559558</v>
      </c>
      <c r="N80">
        <f t="shared" ca="1" si="21"/>
        <v>0</v>
      </c>
      <c r="O80">
        <f t="shared" ca="1" si="39"/>
        <v>0</v>
      </c>
      <c r="P80">
        <f t="shared" ca="1" si="22"/>
        <v>56694.752036143633</v>
      </c>
      <c r="Q80">
        <f t="shared" ca="1" si="23"/>
        <v>50803.106743716387</v>
      </c>
      <c r="R80">
        <f t="shared" ca="1" si="24"/>
        <v>180148.1067437164</v>
      </c>
      <c r="S80">
        <f t="shared" ca="1" si="25"/>
        <v>94654.072017703191</v>
      </c>
      <c r="T80">
        <f t="shared" ca="1" si="26"/>
        <v>85494.034726013211</v>
      </c>
    </row>
    <row r="81" spans="1:20" x14ac:dyDescent="0.25">
      <c r="A81">
        <f t="shared" ca="1" si="27"/>
        <v>2</v>
      </c>
      <c r="B81" t="str">
        <f t="shared" ca="1" si="28"/>
        <v>female</v>
      </c>
      <c r="C81">
        <f t="shared" ca="1" si="29"/>
        <v>38</v>
      </c>
      <c r="D81" t="str">
        <f t="shared" ca="1" si="30"/>
        <v>Sales</v>
      </c>
      <c r="E81">
        <f t="shared" ca="1" si="31"/>
        <v>5</v>
      </c>
      <c r="F81" t="str">
        <f t="shared" ca="1" si="32"/>
        <v>Intermediate</v>
      </c>
      <c r="G81">
        <f t="shared" ca="1" si="33"/>
        <v>2</v>
      </c>
      <c r="H81">
        <f t="shared" ca="1" si="34"/>
        <v>1</v>
      </c>
      <c r="I81">
        <f t="shared" ca="1" si="35"/>
        <v>72974</v>
      </c>
      <c r="J81" t="str">
        <f t="shared" ca="1" si="36"/>
        <v>Multan</v>
      </c>
      <c r="K81">
        <f t="shared" ca="1" si="37"/>
        <v>4</v>
      </c>
      <c r="L81">
        <f t="shared" ca="1" si="20"/>
        <v>364870</v>
      </c>
      <c r="M81">
        <f t="shared" ca="1" si="38"/>
        <v>1785.5123773837524</v>
      </c>
      <c r="N81">
        <f t="shared" ca="1" si="21"/>
        <v>12346.608289645406</v>
      </c>
      <c r="O81">
        <f t="shared" ca="1" si="39"/>
        <v>12086</v>
      </c>
      <c r="P81">
        <f t="shared" ca="1" si="22"/>
        <v>101797.4652288402</v>
      </c>
      <c r="Q81">
        <f t="shared" ca="1" si="23"/>
        <v>6985.5280524685941</v>
      </c>
      <c r="R81">
        <f t="shared" ca="1" si="24"/>
        <v>384202.13634211401</v>
      </c>
      <c r="S81">
        <f t="shared" ca="1" si="25"/>
        <v>115668.97760622395</v>
      </c>
      <c r="T81">
        <f t="shared" ca="1" si="26"/>
        <v>268533.15873589006</v>
      </c>
    </row>
    <row r="82" spans="1:20" x14ac:dyDescent="0.25">
      <c r="A82">
        <f t="shared" ca="1" si="27"/>
        <v>1</v>
      </c>
      <c r="B82" t="str">
        <f t="shared" ca="1" si="28"/>
        <v>male</v>
      </c>
      <c r="C82">
        <f t="shared" ca="1" si="29"/>
        <v>32</v>
      </c>
      <c r="D82" t="str">
        <f t="shared" ca="1" si="30"/>
        <v>Health</v>
      </c>
      <c r="E82">
        <f t="shared" ca="1" si="31"/>
        <v>4</v>
      </c>
      <c r="F82" t="str">
        <f t="shared" ca="1" si="32"/>
        <v>Graduation</v>
      </c>
      <c r="G82">
        <f t="shared" ca="1" si="33"/>
        <v>3</v>
      </c>
      <c r="H82">
        <f t="shared" ca="1" si="34"/>
        <v>2</v>
      </c>
      <c r="I82">
        <f t="shared" ca="1" si="35"/>
        <v>63030</v>
      </c>
      <c r="J82" t="str">
        <f t="shared" ca="1" si="36"/>
        <v>Multan</v>
      </c>
      <c r="K82">
        <f t="shared" ca="1" si="37"/>
        <v>4</v>
      </c>
      <c r="L82">
        <f t="shared" ca="1" si="20"/>
        <v>315150</v>
      </c>
      <c r="M82">
        <f t="shared" ca="1" si="38"/>
        <v>269108.1828392485</v>
      </c>
      <c r="N82">
        <f t="shared" ca="1" si="21"/>
        <v>48163.569883456657</v>
      </c>
      <c r="O82">
        <f t="shared" ca="1" si="39"/>
        <v>20332</v>
      </c>
      <c r="P82">
        <f t="shared" ca="1" si="22"/>
        <v>85326.330200778524</v>
      </c>
      <c r="Q82">
        <f t="shared" ca="1" si="23"/>
        <v>19393.367759185334</v>
      </c>
      <c r="R82">
        <f t="shared" ca="1" si="24"/>
        <v>382706.93764264201</v>
      </c>
      <c r="S82">
        <f t="shared" ca="1" si="25"/>
        <v>374766.513040027</v>
      </c>
      <c r="T82">
        <f t="shared" ca="1" si="26"/>
        <v>7940.4246026150067</v>
      </c>
    </row>
    <row r="83" spans="1:20" x14ac:dyDescent="0.25">
      <c r="A83">
        <f t="shared" ca="1" si="27"/>
        <v>2</v>
      </c>
      <c r="B83" t="str">
        <f t="shared" ca="1" si="28"/>
        <v>female</v>
      </c>
      <c r="C83">
        <f t="shared" ca="1" si="29"/>
        <v>29</v>
      </c>
      <c r="D83" t="str">
        <f t="shared" ca="1" si="30"/>
        <v>Health</v>
      </c>
      <c r="E83">
        <f t="shared" ca="1" si="31"/>
        <v>4</v>
      </c>
      <c r="F83" t="str">
        <f t="shared" ca="1" si="32"/>
        <v>Matric</v>
      </c>
      <c r="G83">
        <f t="shared" ca="1" si="33"/>
        <v>1</v>
      </c>
      <c r="H83">
        <f t="shared" ca="1" si="34"/>
        <v>0</v>
      </c>
      <c r="I83">
        <f t="shared" ca="1" si="35"/>
        <v>55117</v>
      </c>
      <c r="J83" t="str">
        <f t="shared" ca="1" si="36"/>
        <v>Peshawar</v>
      </c>
      <c r="K83">
        <f t="shared" ca="1" si="37"/>
        <v>5</v>
      </c>
      <c r="L83">
        <f t="shared" ca="1" si="20"/>
        <v>165351</v>
      </c>
      <c r="M83">
        <f t="shared" ca="1" si="38"/>
        <v>45373.707810043423</v>
      </c>
      <c r="N83">
        <f t="shared" ca="1" si="21"/>
        <v>0</v>
      </c>
      <c r="O83">
        <f t="shared" ca="1" si="39"/>
        <v>0</v>
      </c>
      <c r="P83">
        <f t="shared" ca="1" si="22"/>
        <v>36814.738686065466</v>
      </c>
      <c r="Q83">
        <f t="shared" ca="1" si="23"/>
        <v>26986.300101134322</v>
      </c>
      <c r="R83">
        <f t="shared" ca="1" si="24"/>
        <v>192337.30010113431</v>
      </c>
      <c r="S83">
        <f t="shared" ca="1" si="25"/>
        <v>82188.446496108896</v>
      </c>
      <c r="T83">
        <f t="shared" ca="1" si="26"/>
        <v>110148.85360502542</v>
      </c>
    </row>
    <row r="84" spans="1:20" x14ac:dyDescent="0.25">
      <c r="A84">
        <f t="shared" ca="1" si="27"/>
        <v>2</v>
      </c>
      <c r="B84" t="str">
        <f t="shared" ca="1" si="28"/>
        <v>female</v>
      </c>
      <c r="C84">
        <f t="shared" ca="1" si="29"/>
        <v>33</v>
      </c>
      <c r="D84" t="str">
        <f t="shared" ca="1" si="30"/>
        <v>Management</v>
      </c>
      <c r="E84">
        <f t="shared" ca="1" si="31"/>
        <v>6</v>
      </c>
      <c r="F84" t="str">
        <f t="shared" ca="1" si="32"/>
        <v>Intermediate</v>
      </c>
      <c r="G84">
        <f t="shared" ca="1" si="33"/>
        <v>2</v>
      </c>
      <c r="H84">
        <f t="shared" ca="1" si="34"/>
        <v>2</v>
      </c>
      <c r="I84">
        <f t="shared" ca="1" si="35"/>
        <v>47626</v>
      </c>
      <c r="J84" t="str">
        <f t="shared" ca="1" si="36"/>
        <v>Multan</v>
      </c>
      <c r="K84">
        <f t="shared" ca="1" si="37"/>
        <v>4</v>
      </c>
      <c r="L84">
        <f t="shared" ref="L84:L147" ca="1" si="40">I84*RANDBETWEEN(3,6)</f>
        <v>190504</v>
      </c>
      <c r="M84">
        <f t="shared" ca="1" si="38"/>
        <v>113398.26792647019</v>
      </c>
      <c r="N84">
        <f t="shared" ref="N84:N147" ca="1" si="41">H84*RAND()*I84</f>
        <v>6680.6210109271251</v>
      </c>
      <c r="O84">
        <f t="shared" ca="1" si="39"/>
        <v>401</v>
      </c>
      <c r="P84">
        <f t="shared" ref="P84:P147" ca="1" si="42">RAND()*I84*2</f>
        <v>53406.951687923291</v>
      </c>
      <c r="Q84">
        <f t="shared" ref="Q84:Q147" ca="1" si="43">RAND()*I84*1.5</f>
        <v>57221.375712245717</v>
      </c>
      <c r="R84">
        <f t="shared" ref="R84:R147" ca="1" si="44">L84+N84+Q84</f>
        <v>254405.99672317284</v>
      </c>
      <c r="S84">
        <f t="shared" ref="S84:S147" ca="1" si="45">M84+O84+P84</f>
        <v>167206.21961439349</v>
      </c>
      <c r="T84">
        <f t="shared" ref="T84:T147" ca="1" si="46">R84-S84</f>
        <v>87199.777108779352</v>
      </c>
    </row>
    <row r="85" spans="1:20" x14ac:dyDescent="0.25">
      <c r="A85">
        <f t="shared" ca="1" si="27"/>
        <v>1</v>
      </c>
      <c r="B85" t="str">
        <f t="shared" ca="1" si="28"/>
        <v>male</v>
      </c>
      <c r="C85">
        <f t="shared" ca="1" si="29"/>
        <v>38</v>
      </c>
      <c r="D85" t="str">
        <f t="shared" ca="1" si="30"/>
        <v>Data Science</v>
      </c>
      <c r="E85">
        <f t="shared" ca="1" si="31"/>
        <v>2</v>
      </c>
      <c r="F85" t="str">
        <f t="shared" ca="1" si="32"/>
        <v>Matric</v>
      </c>
      <c r="G85">
        <f t="shared" ca="1" si="33"/>
        <v>1</v>
      </c>
      <c r="H85">
        <f t="shared" ca="1" si="34"/>
        <v>1</v>
      </c>
      <c r="I85">
        <f t="shared" ca="1" si="35"/>
        <v>49747</v>
      </c>
      <c r="J85" t="str">
        <f t="shared" ca="1" si="36"/>
        <v>Multan</v>
      </c>
      <c r="K85">
        <f t="shared" ca="1" si="37"/>
        <v>4</v>
      </c>
      <c r="L85">
        <f t="shared" ca="1" si="40"/>
        <v>198988</v>
      </c>
      <c r="M85">
        <f t="shared" ca="1" si="38"/>
        <v>1.6399364217927359</v>
      </c>
      <c r="N85">
        <f t="shared" ca="1" si="41"/>
        <v>22358.348523547145</v>
      </c>
      <c r="O85">
        <f t="shared" ca="1" si="39"/>
        <v>10366</v>
      </c>
      <c r="P85">
        <f t="shared" ca="1" si="42"/>
        <v>360.04293320561374</v>
      </c>
      <c r="Q85">
        <f t="shared" ca="1" si="43"/>
        <v>26491.248096022224</v>
      </c>
      <c r="R85">
        <f t="shared" ca="1" si="44"/>
        <v>247837.59661956938</v>
      </c>
      <c r="S85">
        <f t="shared" ca="1" si="45"/>
        <v>10727.682869627406</v>
      </c>
      <c r="T85">
        <f t="shared" ca="1" si="46"/>
        <v>237109.91374994197</v>
      </c>
    </row>
    <row r="86" spans="1:20" x14ac:dyDescent="0.25">
      <c r="A86">
        <f t="shared" ca="1" si="27"/>
        <v>1</v>
      </c>
      <c r="B86" t="str">
        <f t="shared" ca="1" si="28"/>
        <v>male</v>
      </c>
      <c r="C86">
        <f t="shared" ca="1" si="29"/>
        <v>31</v>
      </c>
      <c r="D86" t="str">
        <f t="shared" ca="1" si="30"/>
        <v>Marketing</v>
      </c>
      <c r="E86">
        <f t="shared" ca="1" si="31"/>
        <v>3</v>
      </c>
      <c r="F86" t="str">
        <f t="shared" ca="1" si="32"/>
        <v>Intermediate</v>
      </c>
      <c r="G86">
        <f t="shared" ca="1" si="33"/>
        <v>2</v>
      </c>
      <c r="H86">
        <f t="shared" ca="1" si="34"/>
        <v>2</v>
      </c>
      <c r="I86">
        <f t="shared" ca="1" si="35"/>
        <v>35437</v>
      </c>
      <c r="J86" t="str">
        <f t="shared" ca="1" si="36"/>
        <v>Karachi</v>
      </c>
      <c r="K86">
        <f t="shared" ca="1" si="37"/>
        <v>1</v>
      </c>
      <c r="L86">
        <f t="shared" ca="1" si="40"/>
        <v>177185</v>
      </c>
      <c r="M86">
        <f t="shared" ca="1" si="38"/>
        <v>667.95065195366806</v>
      </c>
      <c r="N86">
        <f t="shared" ca="1" si="41"/>
        <v>63820.764998760809</v>
      </c>
      <c r="O86">
        <f t="shared" ca="1" si="39"/>
        <v>625</v>
      </c>
      <c r="P86">
        <f t="shared" ca="1" si="42"/>
        <v>56857.232566510786</v>
      </c>
      <c r="Q86">
        <f t="shared" ca="1" si="43"/>
        <v>41431.305124767234</v>
      </c>
      <c r="R86">
        <f t="shared" ca="1" si="44"/>
        <v>282437.07012352801</v>
      </c>
      <c r="S86">
        <f t="shared" ca="1" si="45"/>
        <v>58150.183218464452</v>
      </c>
      <c r="T86">
        <f t="shared" ca="1" si="46"/>
        <v>224286.88690506355</v>
      </c>
    </row>
    <row r="87" spans="1:20" x14ac:dyDescent="0.25">
      <c r="A87">
        <f t="shared" ca="1" si="27"/>
        <v>2</v>
      </c>
      <c r="B87" t="str">
        <f t="shared" ca="1" si="28"/>
        <v>female</v>
      </c>
      <c r="C87">
        <f t="shared" ca="1" si="29"/>
        <v>39</v>
      </c>
      <c r="D87" t="str">
        <f t="shared" ca="1" si="30"/>
        <v>Marketing</v>
      </c>
      <c r="E87">
        <f t="shared" ca="1" si="31"/>
        <v>3</v>
      </c>
      <c r="F87" t="str">
        <f t="shared" ca="1" si="32"/>
        <v>Graduation</v>
      </c>
      <c r="G87">
        <f t="shared" ca="1" si="33"/>
        <v>3</v>
      </c>
      <c r="H87">
        <f t="shared" ca="1" si="34"/>
        <v>1</v>
      </c>
      <c r="I87">
        <f t="shared" ca="1" si="35"/>
        <v>70503</v>
      </c>
      <c r="J87" t="str">
        <f t="shared" ca="1" si="36"/>
        <v>Lahore</v>
      </c>
      <c r="K87">
        <f t="shared" ca="1" si="37"/>
        <v>2</v>
      </c>
      <c r="L87">
        <f t="shared" ca="1" si="40"/>
        <v>211509</v>
      </c>
      <c r="M87">
        <f t="shared" ca="1" si="38"/>
        <v>17625.755967407509</v>
      </c>
      <c r="N87">
        <f t="shared" ca="1" si="41"/>
        <v>68157.822443260971</v>
      </c>
      <c r="O87">
        <f t="shared" ca="1" si="39"/>
        <v>61375</v>
      </c>
      <c r="P87">
        <f t="shared" ca="1" si="42"/>
        <v>21978.607421150376</v>
      </c>
      <c r="Q87">
        <f t="shared" ca="1" si="43"/>
        <v>73891.278698786482</v>
      </c>
      <c r="R87">
        <f t="shared" ca="1" si="44"/>
        <v>353558.10114204744</v>
      </c>
      <c r="S87">
        <f t="shared" ca="1" si="45"/>
        <v>100979.36338855789</v>
      </c>
      <c r="T87">
        <f t="shared" ca="1" si="46"/>
        <v>252578.73775348955</v>
      </c>
    </row>
    <row r="88" spans="1:20" x14ac:dyDescent="0.25">
      <c r="A88">
        <f t="shared" ca="1" si="27"/>
        <v>2</v>
      </c>
      <c r="B88" t="str">
        <f t="shared" ca="1" si="28"/>
        <v>female</v>
      </c>
      <c r="C88">
        <f t="shared" ca="1" si="29"/>
        <v>32</v>
      </c>
      <c r="D88" t="str">
        <f t="shared" ca="1" si="30"/>
        <v>Marketing</v>
      </c>
      <c r="E88">
        <f t="shared" ca="1" si="31"/>
        <v>3</v>
      </c>
      <c r="F88" t="str">
        <f t="shared" ca="1" si="32"/>
        <v>Graduation</v>
      </c>
      <c r="G88">
        <f t="shared" ca="1" si="33"/>
        <v>3</v>
      </c>
      <c r="H88">
        <f t="shared" ca="1" si="34"/>
        <v>2</v>
      </c>
      <c r="I88">
        <f t="shared" ca="1" si="35"/>
        <v>44778</v>
      </c>
      <c r="J88" t="str">
        <f t="shared" ca="1" si="36"/>
        <v>Rawalpindi</v>
      </c>
      <c r="K88">
        <f t="shared" ca="1" si="37"/>
        <v>8</v>
      </c>
      <c r="L88">
        <f t="shared" ca="1" si="40"/>
        <v>223890</v>
      </c>
      <c r="M88">
        <f t="shared" ca="1" si="38"/>
        <v>48465.491336026018</v>
      </c>
      <c r="N88">
        <f t="shared" ca="1" si="41"/>
        <v>8202.9112063503944</v>
      </c>
      <c r="O88">
        <f t="shared" ca="1" si="39"/>
        <v>5276</v>
      </c>
      <c r="P88">
        <f t="shared" ca="1" si="42"/>
        <v>82560.529939306129</v>
      </c>
      <c r="Q88">
        <f t="shared" ca="1" si="43"/>
        <v>61563.384891743495</v>
      </c>
      <c r="R88">
        <f t="shared" ca="1" si="44"/>
        <v>293656.29609809391</v>
      </c>
      <c r="S88">
        <f t="shared" ca="1" si="45"/>
        <v>136302.02127533214</v>
      </c>
      <c r="T88">
        <f t="shared" ca="1" si="46"/>
        <v>157354.27482276177</v>
      </c>
    </row>
    <row r="89" spans="1:20" x14ac:dyDescent="0.25">
      <c r="A89">
        <f t="shared" ca="1" si="27"/>
        <v>2</v>
      </c>
      <c r="B89" t="str">
        <f t="shared" ca="1" si="28"/>
        <v>female</v>
      </c>
      <c r="C89">
        <f t="shared" ca="1" si="29"/>
        <v>46</v>
      </c>
      <c r="D89" t="str">
        <f t="shared" ca="1" si="30"/>
        <v>Management</v>
      </c>
      <c r="E89">
        <f t="shared" ca="1" si="31"/>
        <v>6</v>
      </c>
      <c r="F89" t="str">
        <f t="shared" ca="1" si="32"/>
        <v>Graduation</v>
      </c>
      <c r="G89">
        <f t="shared" ca="1" si="33"/>
        <v>3</v>
      </c>
      <c r="H89">
        <f t="shared" ca="1" si="34"/>
        <v>2</v>
      </c>
      <c r="I89">
        <f t="shared" ca="1" si="35"/>
        <v>39149</v>
      </c>
      <c r="J89" t="str">
        <f t="shared" ca="1" si="36"/>
        <v>Karachi</v>
      </c>
      <c r="K89">
        <f t="shared" ca="1" si="37"/>
        <v>1</v>
      </c>
      <c r="L89">
        <f t="shared" ca="1" si="40"/>
        <v>234894</v>
      </c>
      <c r="M89">
        <f t="shared" ca="1" si="38"/>
        <v>156753.54986250194</v>
      </c>
      <c r="N89">
        <f t="shared" ca="1" si="41"/>
        <v>63486.441921512822</v>
      </c>
      <c r="O89">
        <f t="shared" ca="1" si="39"/>
        <v>44621</v>
      </c>
      <c r="P89">
        <f t="shared" ca="1" si="42"/>
        <v>30941.228648049982</v>
      </c>
      <c r="Q89">
        <f t="shared" ca="1" si="43"/>
        <v>14589.37057788753</v>
      </c>
      <c r="R89">
        <f t="shared" ca="1" si="44"/>
        <v>312969.81249940034</v>
      </c>
      <c r="S89">
        <f t="shared" ca="1" si="45"/>
        <v>232315.77851055193</v>
      </c>
      <c r="T89">
        <f t="shared" ca="1" si="46"/>
        <v>80654.033988848416</v>
      </c>
    </row>
    <row r="90" spans="1:20" x14ac:dyDescent="0.25">
      <c r="A90">
        <f t="shared" ca="1" si="27"/>
        <v>1</v>
      </c>
      <c r="B90" t="str">
        <f t="shared" ca="1" si="28"/>
        <v>male</v>
      </c>
      <c r="C90">
        <f t="shared" ca="1" si="29"/>
        <v>30</v>
      </c>
      <c r="D90" t="str">
        <f t="shared" ca="1" si="30"/>
        <v>Health</v>
      </c>
      <c r="E90">
        <f t="shared" ca="1" si="31"/>
        <v>4</v>
      </c>
      <c r="F90" t="str">
        <f t="shared" ca="1" si="32"/>
        <v>Masters</v>
      </c>
      <c r="G90">
        <f t="shared" ca="1" si="33"/>
        <v>4</v>
      </c>
      <c r="H90">
        <f t="shared" ca="1" si="34"/>
        <v>0</v>
      </c>
      <c r="I90">
        <f t="shared" ca="1" si="35"/>
        <v>59946</v>
      </c>
      <c r="J90" t="str">
        <f t="shared" ca="1" si="36"/>
        <v>Islamabad</v>
      </c>
      <c r="K90">
        <f t="shared" ca="1" si="37"/>
        <v>3</v>
      </c>
      <c r="L90">
        <f t="shared" ca="1" si="40"/>
        <v>359676</v>
      </c>
      <c r="M90">
        <f t="shared" ca="1" si="38"/>
        <v>5061.087933094751</v>
      </c>
      <c r="N90">
        <f t="shared" ca="1" si="41"/>
        <v>0</v>
      </c>
      <c r="O90">
        <f t="shared" ca="1" si="39"/>
        <v>0</v>
      </c>
      <c r="P90">
        <f t="shared" ca="1" si="42"/>
        <v>58469.376204096174</v>
      </c>
      <c r="Q90">
        <f t="shared" ca="1" si="43"/>
        <v>15986.328543407057</v>
      </c>
      <c r="R90">
        <f t="shared" ca="1" si="44"/>
        <v>375662.32854340703</v>
      </c>
      <c r="S90">
        <f t="shared" ca="1" si="45"/>
        <v>63530.464137190924</v>
      </c>
      <c r="T90">
        <f t="shared" ca="1" si="46"/>
        <v>312131.86440621607</v>
      </c>
    </row>
    <row r="91" spans="1:20" x14ac:dyDescent="0.25">
      <c r="A91">
        <f t="shared" ca="1" si="27"/>
        <v>2</v>
      </c>
      <c r="B91" t="str">
        <f t="shared" ca="1" si="28"/>
        <v>female</v>
      </c>
      <c r="C91">
        <f t="shared" ca="1" si="29"/>
        <v>34</v>
      </c>
      <c r="D91" t="str">
        <f t="shared" ca="1" si="30"/>
        <v>Sales</v>
      </c>
      <c r="E91">
        <f t="shared" ca="1" si="31"/>
        <v>5</v>
      </c>
      <c r="F91" t="str">
        <f t="shared" ca="1" si="32"/>
        <v>Intermediate</v>
      </c>
      <c r="G91">
        <f t="shared" ca="1" si="33"/>
        <v>2</v>
      </c>
      <c r="H91">
        <f t="shared" ca="1" si="34"/>
        <v>0</v>
      </c>
      <c r="I91">
        <f t="shared" ca="1" si="35"/>
        <v>32438</v>
      </c>
      <c r="J91" t="str">
        <f t="shared" ca="1" si="36"/>
        <v>Lahore</v>
      </c>
      <c r="K91">
        <f t="shared" ca="1" si="37"/>
        <v>2</v>
      </c>
      <c r="L91">
        <f t="shared" ca="1" si="40"/>
        <v>194628</v>
      </c>
      <c r="M91">
        <f t="shared" ca="1" si="38"/>
        <v>31822.312246915208</v>
      </c>
      <c r="N91">
        <f t="shared" ca="1" si="41"/>
        <v>0</v>
      </c>
      <c r="O91">
        <f t="shared" ca="1" si="39"/>
        <v>0</v>
      </c>
      <c r="P91">
        <f t="shared" ca="1" si="42"/>
        <v>53417.593630573007</v>
      </c>
      <c r="Q91">
        <f t="shared" ca="1" si="43"/>
        <v>11029.366238129654</v>
      </c>
      <c r="R91">
        <f t="shared" ca="1" si="44"/>
        <v>205657.36623812965</v>
      </c>
      <c r="S91">
        <f t="shared" ca="1" si="45"/>
        <v>85239.905877488214</v>
      </c>
      <c r="T91">
        <f t="shared" ca="1" si="46"/>
        <v>120417.46036064143</v>
      </c>
    </row>
    <row r="92" spans="1:20" x14ac:dyDescent="0.25">
      <c r="A92">
        <f t="shared" ca="1" si="27"/>
        <v>2</v>
      </c>
      <c r="B92" t="str">
        <f t="shared" ca="1" si="28"/>
        <v>female</v>
      </c>
      <c r="C92">
        <f t="shared" ca="1" si="29"/>
        <v>28</v>
      </c>
      <c r="D92" t="str">
        <f t="shared" ca="1" si="30"/>
        <v>Marketing</v>
      </c>
      <c r="E92">
        <f t="shared" ca="1" si="31"/>
        <v>3</v>
      </c>
      <c r="F92" t="str">
        <f t="shared" ca="1" si="32"/>
        <v>Matric</v>
      </c>
      <c r="G92">
        <f t="shared" ca="1" si="33"/>
        <v>1</v>
      </c>
      <c r="H92">
        <f t="shared" ca="1" si="34"/>
        <v>0</v>
      </c>
      <c r="I92">
        <f t="shared" ca="1" si="35"/>
        <v>35315</v>
      </c>
      <c r="J92" t="str">
        <f t="shared" ca="1" si="36"/>
        <v>Islamabad</v>
      </c>
      <c r="K92">
        <f t="shared" ca="1" si="37"/>
        <v>3</v>
      </c>
      <c r="L92">
        <f t="shared" ca="1" si="40"/>
        <v>141260</v>
      </c>
      <c r="M92">
        <f t="shared" ca="1" si="38"/>
        <v>14687.686294482537</v>
      </c>
      <c r="N92">
        <f t="shared" ca="1" si="41"/>
        <v>0</v>
      </c>
      <c r="O92">
        <f t="shared" ca="1" si="39"/>
        <v>0</v>
      </c>
      <c r="P92">
        <f t="shared" ca="1" si="42"/>
        <v>16283.92637613722</v>
      </c>
      <c r="Q92">
        <f t="shared" ca="1" si="43"/>
        <v>21564.227807212505</v>
      </c>
      <c r="R92">
        <f t="shared" ca="1" si="44"/>
        <v>162824.2278072125</v>
      </c>
      <c r="S92">
        <f t="shared" ca="1" si="45"/>
        <v>30971.612670619757</v>
      </c>
      <c r="T92">
        <f t="shared" ca="1" si="46"/>
        <v>131852.61513659274</v>
      </c>
    </row>
    <row r="93" spans="1:20" x14ac:dyDescent="0.25">
      <c r="A93">
        <f t="shared" ca="1" si="27"/>
        <v>2</v>
      </c>
      <c r="B93" t="str">
        <f t="shared" ca="1" si="28"/>
        <v>female</v>
      </c>
      <c r="C93">
        <f t="shared" ca="1" si="29"/>
        <v>34</v>
      </c>
      <c r="D93" t="str">
        <f t="shared" ca="1" si="30"/>
        <v>Marketing</v>
      </c>
      <c r="E93">
        <f t="shared" ca="1" si="31"/>
        <v>3</v>
      </c>
      <c r="F93" t="str">
        <f t="shared" ca="1" si="32"/>
        <v>Graduation</v>
      </c>
      <c r="G93">
        <f t="shared" ca="1" si="33"/>
        <v>3</v>
      </c>
      <c r="H93">
        <f t="shared" ca="1" si="34"/>
        <v>2</v>
      </c>
      <c r="I93">
        <f t="shared" ca="1" si="35"/>
        <v>30596</v>
      </c>
      <c r="J93" t="str">
        <f t="shared" ca="1" si="36"/>
        <v>Karachi</v>
      </c>
      <c r="K93">
        <f t="shared" ca="1" si="37"/>
        <v>1</v>
      </c>
      <c r="L93">
        <f t="shared" ca="1" si="40"/>
        <v>152980</v>
      </c>
      <c r="M93">
        <f t="shared" ca="1" si="38"/>
        <v>40017.509544357119</v>
      </c>
      <c r="N93">
        <f t="shared" ca="1" si="41"/>
        <v>24856.354997147497</v>
      </c>
      <c r="O93">
        <f t="shared" ca="1" si="39"/>
        <v>18186</v>
      </c>
      <c r="P93">
        <f t="shared" ca="1" si="42"/>
        <v>45527.402076348895</v>
      </c>
      <c r="Q93">
        <f t="shared" ca="1" si="43"/>
        <v>7373.1387818059411</v>
      </c>
      <c r="R93">
        <f t="shared" ca="1" si="44"/>
        <v>185209.49377895342</v>
      </c>
      <c r="S93">
        <f t="shared" ca="1" si="45"/>
        <v>103730.91162070601</v>
      </c>
      <c r="T93">
        <f t="shared" ca="1" si="46"/>
        <v>81478.582158247402</v>
      </c>
    </row>
    <row r="94" spans="1:20" x14ac:dyDescent="0.25">
      <c r="A94">
        <f t="shared" ca="1" si="27"/>
        <v>1</v>
      </c>
      <c r="B94" t="str">
        <f t="shared" ca="1" si="28"/>
        <v>male</v>
      </c>
      <c r="C94">
        <f t="shared" ca="1" si="29"/>
        <v>49</v>
      </c>
      <c r="D94" t="str">
        <f t="shared" ca="1" si="30"/>
        <v>IT</v>
      </c>
      <c r="E94">
        <f t="shared" ca="1" si="31"/>
        <v>1</v>
      </c>
      <c r="F94" t="str">
        <f t="shared" ca="1" si="32"/>
        <v>Masters</v>
      </c>
      <c r="G94">
        <f t="shared" ca="1" si="33"/>
        <v>4</v>
      </c>
      <c r="H94">
        <f t="shared" ca="1" si="34"/>
        <v>2</v>
      </c>
      <c r="I94">
        <f t="shared" ca="1" si="35"/>
        <v>59605</v>
      </c>
      <c r="J94" t="str">
        <f t="shared" ca="1" si="36"/>
        <v>Hyderabad</v>
      </c>
      <c r="K94">
        <f t="shared" ca="1" si="37"/>
        <v>7</v>
      </c>
      <c r="L94">
        <f t="shared" ca="1" si="40"/>
        <v>238420</v>
      </c>
      <c r="M94">
        <f t="shared" ca="1" si="38"/>
        <v>162901.07970201186</v>
      </c>
      <c r="N94">
        <f t="shared" ca="1" si="41"/>
        <v>104214.18674669166</v>
      </c>
      <c r="O94">
        <f t="shared" ca="1" si="39"/>
        <v>24580</v>
      </c>
      <c r="P94">
        <f t="shared" ca="1" si="42"/>
        <v>37186.784464490804</v>
      </c>
      <c r="Q94">
        <f t="shared" ca="1" si="43"/>
        <v>63998.247770532565</v>
      </c>
      <c r="R94">
        <f t="shared" ca="1" si="44"/>
        <v>406632.4345172242</v>
      </c>
      <c r="S94">
        <f t="shared" ca="1" si="45"/>
        <v>224667.86416650267</v>
      </c>
      <c r="T94">
        <f t="shared" ca="1" si="46"/>
        <v>181964.57035072154</v>
      </c>
    </row>
    <row r="95" spans="1:20" x14ac:dyDescent="0.25">
      <c r="A95">
        <f t="shared" ca="1" si="27"/>
        <v>2</v>
      </c>
      <c r="B95" t="str">
        <f t="shared" ca="1" si="28"/>
        <v>female</v>
      </c>
      <c r="C95">
        <f t="shared" ca="1" si="29"/>
        <v>33</v>
      </c>
      <c r="D95" t="str">
        <f t="shared" ca="1" si="30"/>
        <v>Sales</v>
      </c>
      <c r="E95">
        <f t="shared" ca="1" si="31"/>
        <v>5</v>
      </c>
      <c r="F95" t="str">
        <f t="shared" ca="1" si="32"/>
        <v>Masters</v>
      </c>
      <c r="G95">
        <f t="shared" ca="1" si="33"/>
        <v>4</v>
      </c>
      <c r="H95">
        <f t="shared" ca="1" si="34"/>
        <v>2</v>
      </c>
      <c r="I95">
        <f t="shared" ca="1" si="35"/>
        <v>68264</v>
      </c>
      <c r="J95" t="str">
        <f t="shared" ca="1" si="36"/>
        <v>Karachi</v>
      </c>
      <c r="K95">
        <f t="shared" ca="1" si="37"/>
        <v>1</v>
      </c>
      <c r="L95">
        <f t="shared" ca="1" si="40"/>
        <v>273056</v>
      </c>
      <c r="M95">
        <f t="shared" ca="1" si="38"/>
        <v>22715.927958440909</v>
      </c>
      <c r="N95">
        <f t="shared" ca="1" si="41"/>
        <v>35794.621490067526</v>
      </c>
      <c r="O95">
        <f t="shared" ca="1" si="39"/>
        <v>32650</v>
      </c>
      <c r="P95">
        <f t="shared" ca="1" si="42"/>
        <v>102006.23413600713</v>
      </c>
      <c r="Q95">
        <f t="shared" ca="1" si="43"/>
        <v>88757.041248832276</v>
      </c>
      <c r="R95">
        <f t="shared" ca="1" si="44"/>
        <v>397607.66273889982</v>
      </c>
      <c r="S95">
        <f t="shared" ca="1" si="45"/>
        <v>157372.16209444805</v>
      </c>
      <c r="T95">
        <f t="shared" ca="1" si="46"/>
        <v>240235.50064445176</v>
      </c>
    </row>
    <row r="96" spans="1:20" x14ac:dyDescent="0.25">
      <c r="A96">
        <f t="shared" ca="1" si="27"/>
        <v>1</v>
      </c>
      <c r="B96" t="str">
        <f t="shared" ca="1" si="28"/>
        <v>male</v>
      </c>
      <c r="C96">
        <f t="shared" ca="1" si="29"/>
        <v>34</v>
      </c>
      <c r="D96" t="str">
        <f t="shared" ca="1" si="30"/>
        <v>Sales</v>
      </c>
      <c r="E96">
        <f t="shared" ca="1" si="31"/>
        <v>5</v>
      </c>
      <c r="F96" t="str">
        <f t="shared" ca="1" si="32"/>
        <v>Intermediate</v>
      </c>
      <c r="G96">
        <f t="shared" ca="1" si="33"/>
        <v>2</v>
      </c>
      <c r="H96">
        <f t="shared" ca="1" si="34"/>
        <v>1</v>
      </c>
      <c r="I96">
        <f t="shared" ca="1" si="35"/>
        <v>66515</v>
      </c>
      <c r="J96" t="str">
        <f t="shared" ca="1" si="36"/>
        <v>Multan</v>
      </c>
      <c r="K96">
        <f t="shared" ca="1" si="37"/>
        <v>4</v>
      </c>
      <c r="L96">
        <f t="shared" ca="1" si="40"/>
        <v>266060</v>
      </c>
      <c r="M96">
        <f t="shared" ca="1" si="38"/>
        <v>255346.79494503399</v>
      </c>
      <c r="N96">
        <f t="shared" ca="1" si="41"/>
        <v>65255.68056083496</v>
      </c>
      <c r="O96">
        <f t="shared" ca="1" si="39"/>
        <v>23843</v>
      </c>
      <c r="P96">
        <f t="shared" ca="1" si="42"/>
        <v>103593.11301161603</v>
      </c>
      <c r="Q96">
        <f t="shared" ca="1" si="43"/>
        <v>66261.220969956034</v>
      </c>
      <c r="R96">
        <f t="shared" ca="1" si="44"/>
        <v>397576.90153079096</v>
      </c>
      <c r="S96">
        <f t="shared" ca="1" si="45"/>
        <v>382782.90795665001</v>
      </c>
      <c r="T96">
        <f t="shared" ca="1" si="46"/>
        <v>14793.993574140943</v>
      </c>
    </row>
    <row r="97" spans="1:20" x14ac:dyDescent="0.25">
      <c r="A97">
        <f t="shared" ca="1" si="27"/>
        <v>2</v>
      </c>
      <c r="B97" t="str">
        <f t="shared" ca="1" si="28"/>
        <v>female</v>
      </c>
      <c r="C97">
        <f t="shared" ca="1" si="29"/>
        <v>35</v>
      </c>
      <c r="D97" t="str">
        <f t="shared" ca="1" si="30"/>
        <v>Sales</v>
      </c>
      <c r="E97">
        <f t="shared" ca="1" si="31"/>
        <v>5</v>
      </c>
      <c r="F97" t="str">
        <f t="shared" ca="1" si="32"/>
        <v>Graduation</v>
      </c>
      <c r="G97">
        <f t="shared" ca="1" si="33"/>
        <v>3</v>
      </c>
      <c r="H97">
        <f t="shared" ca="1" si="34"/>
        <v>2</v>
      </c>
      <c r="I97">
        <f t="shared" ca="1" si="35"/>
        <v>49317</v>
      </c>
      <c r="J97" t="str">
        <f t="shared" ca="1" si="36"/>
        <v>Karachi</v>
      </c>
      <c r="K97">
        <f t="shared" ca="1" si="37"/>
        <v>1</v>
      </c>
      <c r="L97">
        <f t="shared" ca="1" si="40"/>
        <v>197268</v>
      </c>
      <c r="M97">
        <f t="shared" ca="1" si="38"/>
        <v>96887.209639598077</v>
      </c>
      <c r="N97">
        <f t="shared" ca="1" si="41"/>
        <v>75725.106471800929</v>
      </c>
      <c r="O97">
        <f t="shared" ca="1" si="39"/>
        <v>19900</v>
      </c>
      <c r="P97">
        <f t="shared" ca="1" si="42"/>
        <v>51756.587659375902</v>
      </c>
      <c r="Q97">
        <f t="shared" ca="1" si="43"/>
        <v>3423.6150538203856</v>
      </c>
      <c r="R97">
        <f t="shared" ca="1" si="44"/>
        <v>276416.72152562131</v>
      </c>
      <c r="S97">
        <f t="shared" ca="1" si="45"/>
        <v>168543.79729897398</v>
      </c>
      <c r="T97">
        <f t="shared" ca="1" si="46"/>
        <v>107872.92422664733</v>
      </c>
    </row>
    <row r="98" spans="1:20" x14ac:dyDescent="0.25">
      <c r="A98">
        <f t="shared" ca="1" si="27"/>
        <v>1</v>
      </c>
      <c r="B98" t="str">
        <f t="shared" ca="1" si="28"/>
        <v>male</v>
      </c>
      <c r="C98">
        <f t="shared" ca="1" si="29"/>
        <v>43</v>
      </c>
      <c r="D98" t="str">
        <f t="shared" ca="1" si="30"/>
        <v>Management</v>
      </c>
      <c r="E98">
        <f t="shared" ca="1" si="31"/>
        <v>6</v>
      </c>
      <c r="F98" t="str">
        <f t="shared" ca="1" si="32"/>
        <v>Intermediate</v>
      </c>
      <c r="G98">
        <f t="shared" ca="1" si="33"/>
        <v>2</v>
      </c>
      <c r="H98">
        <f t="shared" ca="1" si="34"/>
        <v>1</v>
      </c>
      <c r="I98">
        <f t="shared" ca="1" si="35"/>
        <v>37470</v>
      </c>
      <c r="J98" t="str">
        <f t="shared" ca="1" si="36"/>
        <v>Karachi</v>
      </c>
      <c r="K98">
        <f t="shared" ca="1" si="37"/>
        <v>1</v>
      </c>
      <c r="L98">
        <f t="shared" ca="1" si="40"/>
        <v>149880</v>
      </c>
      <c r="M98">
        <f t="shared" ca="1" si="38"/>
        <v>66778.357465553971</v>
      </c>
      <c r="N98">
        <f t="shared" ca="1" si="41"/>
        <v>4719.12818288997</v>
      </c>
      <c r="O98">
        <f t="shared" ca="1" si="39"/>
        <v>2686</v>
      </c>
      <c r="P98">
        <f t="shared" ca="1" si="42"/>
        <v>15499.280730069866</v>
      </c>
      <c r="Q98">
        <f t="shared" ca="1" si="43"/>
        <v>41956.423812870155</v>
      </c>
      <c r="R98">
        <f t="shared" ca="1" si="44"/>
        <v>196555.55199576012</v>
      </c>
      <c r="S98">
        <f t="shared" ca="1" si="45"/>
        <v>84963.638195623833</v>
      </c>
      <c r="T98">
        <f t="shared" ca="1" si="46"/>
        <v>111591.91380013629</v>
      </c>
    </row>
    <row r="99" spans="1:20" x14ac:dyDescent="0.25">
      <c r="A99">
        <f t="shared" ca="1" si="27"/>
        <v>1</v>
      </c>
      <c r="B99" t="str">
        <f t="shared" ca="1" si="28"/>
        <v>male</v>
      </c>
      <c r="C99">
        <f t="shared" ca="1" si="29"/>
        <v>26</v>
      </c>
      <c r="D99" t="str">
        <f t="shared" ca="1" si="30"/>
        <v>Sales</v>
      </c>
      <c r="E99">
        <f t="shared" ca="1" si="31"/>
        <v>5</v>
      </c>
      <c r="F99" t="str">
        <f t="shared" ca="1" si="32"/>
        <v>Graduation</v>
      </c>
      <c r="G99">
        <f t="shared" ca="1" si="33"/>
        <v>3</v>
      </c>
      <c r="H99">
        <f t="shared" ca="1" si="34"/>
        <v>2</v>
      </c>
      <c r="I99">
        <f t="shared" ca="1" si="35"/>
        <v>54477</v>
      </c>
      <c r="J99" t="str">
        <f t="shared" ca="1" si="36"/>
        <v>Lahore</v>
      </c>
      <c r="K99">
        <f t="shared" ca="1" si="37"/>
        <v>2</v>
      </c>
      <c r="L99">
        <f t="shared" ca="1" si="40"/>
        <v>326862</v>
      </c>
      <c r="M99">
        <f t="shared" ca="1" si="38"/>
        <v>107811.80380892949</v>
      </c>
      <c r="N99">
        <f t="shared" ca="1" si="41"/>
        <v>84989.657592167874</v>
      </c>
      <c r="O99">
        <f t="shared" ca="1" si="39"/>
        <v>76078</v>
      </c>
      <c r="P99">
        <f t="shared" ca="1" si="42"/>
        <v>60807.818708210783</v>
      </c>
      <c r="Q99">
        <f t="shared" ca="1" si="43"/>
        <v>37232.919301089511</v>
      </c>
      <c r="R99">
        <f t="shared" ca="1" si="44"/>
        <v>449084.57689325733</v>
      </c>
      <c r="S99">
        <f t="shared" ca="1" si="45"/>
        <v>244697.62251714026</v>
      </c>
      <c r="T99">
        <f t="shared" ca="1" si="46"/>
        <v>204386.95437611706</v>
      </c>
    </row>
    <row r="100" spans="1:20" x14ac:dyDescent="0.25">
      <c r="A100">
        <f t="shared" ca="1" si="27"/>
        <v>2</v>
      </c>
      <c r="B100" t="str">
        <f t="shared" ca="1" si="28"/>
        <v>female</v>
      </c>
      <c r="C100">
        <f t="shared" ca="1" si="29"/>
        <v>36</v>
      </c>
      <c r="D100" t="str">
        <f t="shared" ca="1" si="30"/>
        <v>Health</v>
      </c>
      <c r="E100">
        <f t="shared" ca="1" si="31"/>
        <v>4</v>
      </c>
      <c r="F100" t="str">
        <f t="shared" ca="1" si="32"/>
        <v>Masters</v>
      </c>
      <c r="G100">
        <f t="shared" ca="1" si="33"/>
        <v>4</v>
      </c>
      <c r="H100">
        <f t="shared" ca="1" si="34"/>
        <v>2</v>
      </c>
      <c r="I100">
        <f t="shared" ca="1" si="35"/>
        <v>58146</v>
      </c>
      <c r="J100" t="str">
        <f t="shared" ca="1" si="36"/>
        <v>Karachi</v>
      </c>
      <c r="K100">
        <f t="shared" ca="1" si="37"/>
        <v>1</v>
      </c>
      <c r="L100">
        <f t="shared" ca="1" si="40"/>
        <v>232584</v>
      </c>
      <c r="M100">
        <f t="shared" ca="1" si="38"/>
        <v>109288.95800475687</v>
      </c>
      <c r="N100">
        <f t="shared" ca="1" si="41"/>
        <v>91968.252571525038</v>
      </c>
      <c r="O100">
        <f t="shared" ca="1" si="39"/>
        <v>9257</v>
      </c>
      <c r="P100">
        <f t="shared" ca="1" si="42"/>
        <v>7560.8758869369503</v>
      </c>
      <c r="Q100">
        <f t="shared" ca="1" si="43"/>
        <v>19913.610043682023</v>
      </c>
      <c r="R100">
        <f t="shared" ca="1" si="44"/>
        <v>344465.86261520709</v>
      </c>
      <c r="S100">
        <f t="shared" ca="1" si="45"/>
        <v>126106.83389169382</v>
      </c>
      <c r="T100">
        <f t="shared" ca="1" si="46"/>
        <v>218359.02872351327</v>
      </c>
    </row>
    <row r="101" spans="1:20" x14ac:dyDescent="0.25">
      <c r="A101">
        <f t="shared" ca="1" si="27"/>
        <v>2</v>
      </c>
      <c r="B101" t="str">
        <f t="shared" ca="1" si="28"/>
        <v>female</v>
      </c>
      <c r="C101">
        <f t="shared" ca="1" si="29"/>
        <v>29</v>
      </c>
      <c r="D101" t="str">
        <f t="shared" ca="1" si="30"/>
        <v>Data Science</v>
      </c>
      <c r="E101">
        <f t="shared" ca="1" si="31"/>
        <v>2</v>
      </c>
      <c r="F101" t="str">
        <f t="shared" ca="1" si="32"/>
        <v>Graduation</v>
      </c>
      <c r="G101">
        <f t="shared" ca="1" si="33"/>
        <v>3</v>
      </c>
      <c r="H101">
        <f t="shared" ca="1" si="34"/>
        <v>1</v>
      </c>
      <c r="I101">
        <f t="shared" ca="1" si="35"/>
        <v>39733</v>
      </c>
      <c r="J101" t="str">
        <f t="shared" ca="1" si="36"/>
        <v>Karachi</v>
      </c>
      <c r="K101">
        <f t="shared" ca="1" si="37"/>
        <v>1</v>
      </c>
      <c r="L101">
        <f t="shared" ca="1" si="40"/>
        <v>119199</v>
      </c>
      <c r="M101">
        <f t="shared" ca="1" si="38"/>
        <v>77847.862184849815</v>
      </c>
      <c r="N101">
        <f t="shared" ca="1" si="41"/>
        <v>38434.812149915015</v>
      </c>
      <c r="O101">
        <f t="shared" ca="1" si="39"/>
        <v>1413</v>
      </c>
      <c r="P101">
        <f t="shared" ca="1" si="42"/>
        <v>64699.619173147585</v>
      </c>
      <c r="Q101">
        <f t="shared" ca="1" si="43"/>
        <v>13594.365121679799</v>
      </c>
      <c r="R101">
        <f t="shared" ca="1" si="44"/>
        <v>171228.17727159482</v>
      </c>
      <c r="S101">
        <f t="shared" ca="1" si="45"/>
        <v>143960.4813579974</v>
      </c>
      <c r="T101">
        <f t="shared" ca="1" si="46"/>
        <v>27267.695913597418</v>
      </c>
    </row>
    <row r="102" spans="1:20" x14ac:dyDescent="0.25">
      <c r="A102">
        <f t="shared" ca="1" si="27"/>
        <v>1</v>
      </c>
      <c r="B102" t="str">
        <f t="shared" ca="1" si="28"/>
        <v>male</v>
      </c>
      <c r="C102">
        <f t="shared" ca="1" si="29"/>
        <v>29</v>
      </c>
      <c r="D102" t="str">
        <f t="shared" ca="1" si="30"/>
        <v>Health</v>
      </c>
      <c r="E102">
        <f t="shared" ca="1" si="31"/>
        <v>4</v>
      </c>
      <c r="F102" t="str">
        <f t="shared" ca="1" si="32"/>
        <v>Matric</v>
      </c>
      <c r="G102">
        <f t="shared" ca="1" si="33"/>
        <v>1</v>
      </c>
      <c r="H102">
        <f t="shared" ca="1" si="34"/>
        <v>2</v>
      </c>
      <c r="I102">
        <f t="shared" ca="1" si="35"/>
        <v>67833</v>
      </c>
      <c r="J102" t="str">
        <f t="shared" ca="1" si="36"/>
        <v>Peshawar</v>
      </c>
      <c r="K102">
        <f t="shared" ca="1" si="37"/>
        <v>5</v>
      </c>
      <c r="L102">
        <f t="shared" ca="1" si="40"/>
        <v>339165</v>
      </c>
      <c r="M102">
        <f t="shared" ca="1" si="38"/>
        <v>44858.485915151614</v>
      </c>
      <c r="N102">
        <f t="shared" ca="1" si="41"/>
        <v>69138.982837638992</v>
      </c>
      <c r="O102">
        <f t="shared" ca="1" si="39"/>
        <v>43414</v>
      </c>
      <c r="P102">
        <f t="shared" ca="1" si="42"/>
        <v>64114.581902096914</v>
      </c>
      <c r="Q102">
        <f t="shared" ca="1" si="43"/>
        <v>50456.942882688236</v>
      </c>
      <c r="R102">
        <f t="shared" ca="1" si="44"/>
        <v>458760.92572032724</v>
      </c>
      <c r="S102">
        <f t="shared" ca="1" si="45"/>
        <v>152387.06781724852</v>
      </c>
      <c r="T102">
        <f t="shared" ca="1" si="46"/>
        <v>306373.85790307872</v>
      </c>
    </row>
    <row r="103" spans="1:20" x14ac:dyDescent="0.25">
      <c r="A103">
        <f t="shared" ca="1" si="27"/>
        <v>1</v>
      </c>
      <c r="B103" t="str">
        <f t="shared" ca="1" si="28"/>
        <v>male</v>
      </c>
      <c r="C103">
        <f t="shared" ca="1" si="29"/>
        <v>45</v>
      </c>
      <c r="D103" t="str">
        <f t="shared" ca="1" si="30"/>
        <v>Marketing</v>
      </c>
      <c r="E103">
        <f t="shared" ca="1" si="31"/>
        <v>3</v>
      </c>
      <c r="F103" t="str">
        <f t="shared" ca="1" si="32"/>
        <v>Masters</v>
      </c>
      <c r="G103">
        <f t="shared" ca="1" si="33"/>
        <v>4</v>
      </c>
      <c r="H103">
        <f t="shared" ca="1" si="34"/>
        <v>0</v>
      </c>
      <c r="I103">
        <f t="shared" ca="1" si="35"/>
        <v>56432</v>
      </c>
      <c r="J103" t="str">
        <f t="shared" ca="1" si="36"/>
        <v>Multan</v>
      </c>
      <c r="K103">
        <f t="shared" ca="1" si="37"/>
        <v>4</v>
      </c>
      <c r="L103">
        <f t="shared" ca="1" si="40"/>
        <v>282160</v>
      </c>
      <c r="M103">
        <f t="shared" ca="1" si="38"/>
        <v>55807.256854322201</v>
      </c>
      <c r="N103">
        <f t="shared" ca="1" si="41"/>
        <v>0</v>
      </c>
      <c r="O103">
        <f t="shared" ca="1" si="39"/>
        <v>0</v>
      </c>
      <c r="P103">
        <f t="shared" ca="1" si="42"/>
        <v>38293.34061571629</v>
      </c>
      <c r="Q103">
        <f t="shared" ca="1" si="43"/>
        <v>15034.52607723586</v>
      </c>
      <c r="R103">
        <f t="shared" ca="1" si="44"/>
        <v>297194.52607723587</v>
      </c>
      <c r="S103">
        <f t="shared" ca="1" si="45"/>
        <v>94100.597470038483</v>
      </c>
      <c r="T103">
        <f t="shared" ca="1" si="46"/>
        <v>203093.92860719739</v>
      </c>
    </row>
    <row r="104" spans="1:20" x14ac:dyDescent="0.25">
      <c r="A104">
        <f t="shared" ca="1" si="27"/>
        <v>1</v>
      </c>
      <c r="B104" t="str">
        <f t="shared" ca="1" si="28"/>
        <v>male</v>
      </c>
      <c r="C104">
        <f t="shared" ca="1" si="29"/>
        <v>38</v>
      </c>
      <c r="D104" t="str">
        <f t="shared" ca="1" si="30"/>
        <v>Management</v>
      </c>
      <c r="E104">
        <f t="shared" ca="1" si="31"/>
        <v>6</v>
      </c>
      <c r="F104" t="str">
        <f t="shared" ca="1" si="32"/>
        <v>Intermediate</v>
      </c>
      <c r="G104">
        <f t="shared" ca="1" si="33"/>
        <v>2</v>
      </c>
      <c r="H104">
        <f t="shared" ca="1" si="34"/>
        <v>0</v>
      </c>
      <c r="I104">
        <f t="shared" ca="1" si="35"/>
        <v>31007</v>
      </c>
      <c r="J104" t="str">
        <f t="shared" ca="1" si="36"/>
        <v>Karachi</v>
      </c>
      <c r="K104">
        <f t="shared" ca="1" si="37"/>
        <v>1</v>
      </c>
      <c r="L104">
        <f t="shared" ca="1" si="40"/>
        <v>155035</v>
      </c>
      <c r="M104">
        <f t="shared" ca="1" si="38"/>
        <v>67633.557829144105</v>
      </c>
      <c r="N104">
        <f t="shared" ca="1" si="41"/>
        <v>0</v>
      </c>
      <c r="O104">
        <f t="shared" ca="1" si="39"/>
        <v>0</v>
      </c>
      <c r="P104">
        <f t="shared" ca="1" si="42"/>
        <v>24090.094874727634</v>
      </c>
      <c r="Q104">
        <f t="shared" ca="1" si="43"/>
        <v>14673.396837464941</v>
      </c>
      <c r="R104">
        <f t="shared" ca="1" si="44"/>
        <v>169708.39683746494</v>
      </c>
      <c r="S104">
        <f t="shared" ca="1" si="45"/>
        <v>91723.652703871747</v>
      </c>
      <c r="T104">
        <f t="shared" ca="1" si="46"/>
        <v>77984.744133593194</v>
      </c>
    </row>
    <row r="105" spans="1:20" x14ac:dyDescent="0.25">
      <c r="A105">
        <f t="shared" ca="1" si="27"/>
        <v>2</v>
      </c>
      <c r="B105" t="str">
        <f t="shared" ca="1" si="28"/>
        <v>female</v>
      </c>
      <c r="C105">
        <f t="shared" ca="1" si="29"/>
        <v>36</v>
      </c>
      <c r="D105" t="str">
        <f t="shared" ca="1" si="30"/>
        <v>Marketing</v>
      </c>
      <c r="E105">
        <f t="shared" ca="1" si="31"/>
        <v>3</v>
      </c>
      <c r="F105" t="str">
        <f t="shared" ca="1" si="32"/>
        <v>Matric</v>
      </c>
      <c r="G105">
        <f t="shared" ca="1" si="33"/>
        <v>1</v>
      </c>
      <c r="H105">
        <f t="shared" ca="1" si="34"/>
        <v>1</v>
      </c>
      <c r="I105">
        <f t="shared" ca="1" si="35"/>
        <v>60561</v>
      </c>
      <c r="J105" t="str">
        <f t="shared" ca="1" si="36"/>
        <v>Islamabad</v>
      </c>
      <c r="K105">
        <f t="shared" ca="1" si="37"/>
        <v>3</v>
      </c>
      <c r="L105">
        <f t="shared" ca="1" si="40"/>
        <v>363366</v>
      </c>
      <c r="M105">
        <f t="shared" ca="1" si="38"/>
        <v>186931.65918992163</v>
      </c>
      <c r="N105">
        <f t="shared" ca="1" si="41"/>
        <v>47937.586086509124</v>
      </c>
      <c r="O105">
        <f t="shared" ca="1" si="39"/>
        <v>24742</v>
      </c>
      <c r="P105">
        <f t="shared" ca="1" si="42"/>
        <v>93992.852826892937</v>
      </c>
      <c r="Q105">
        <f t="shared" ca="1" si="43"/>
        <v>10866.486297122181</v>
      </c>
      <c r="R105">
        <f t="shared" ca="1" si="44"/>
        <v>422170.07238363131</v>
      </c>
      <c r="S105">
        <f t="shared" ca="1" si="45"/>
        <v>305666.51201681455</v>
      </c>
      <c r="T105">
        <f t="shared" ca="1" si="46"/>
        <v>116503.56036681676</v>
      </c>
    </row>
    <row r="106" spans="1:20" x14ac:dyDescent="0.25">
      <c r="A106">
        <f t="shared" ca="1" si="27"/>
        <v>1</v>
      </c>
      <c r="B106" t="str">
        <f t="shared" ca="1" si="28"/>
        <v>male</v>
      </c>
      <c r="C106">
        <f t="shared" ca="1" si="29"/>
        <v>35</v>
      </c>
      <c r="D106" t="str">
        <f t="shared" ca="1" si="30"/>
        <v>Marketing</v>
      </c>
      <c r="E106">
        <f t="shared" ca="1" si="31"/>
        <v>3</v>
      </c>
      <c r="F106" t="str">
        <f t="shared" ca="1" si="32"/>
        <v>Matric</v>
      </c>
      <c r="G106">
        <f t="shared" ca="1" si="33"/>
        <v>1</v>
      </c>
      <c r="H106">
        <f t="shared" ca="1" si="34"/>
        <v>2</v>
      </c>
      <c r="I106">
        <f t="shared" ca="1" si="35"/>
        <v>56245</v>
      </c>
      <c r="J106" t="str">
        <f t="shared" ca="1" si="36"/>
        <v>Quetta</v>
      </c>
      <c r="K106">
        <f t="shared" ca="1" si="37"/>
        <v>6</v>
      </c>
      <c r="L106">
        <f t="shared" ca="1" si="40"/>
        <v>168735</v>
      </c>
      <c r="M106">
        <f t="shared" ca="1" si="38"/>
        <v>43107.57726627549</v>
      </c>
      <c r="N106">
        <f t="shared" ca="1" si="41"/>
        <v>91597.087675694173</v>
      </c>
      <c r="O106">
        <f t="shared" ca="1" si="39"/>
        <v>2419</v>
      </c>
      <c r="P106">
        <f t="shared" ca="1" si="42"/>
        <v>38654.130264843276</v>
      </c>
      <c r="Q106">
        <f t="shared" ca="1" si="43"/>
        <v>47846.748964112005</v>
      </c>
      <c r="R106">
        <f t="shared" ca="1" si="44"/>
        <v>308178.83663980616</v>
      </c>
      <c r="S106">
        <f t="shared" ca="1" si="45"/>
        <v>84180.707531118765</v>
      </c>
      <c r="T106">
        <f t="shared" ca="1" si="46"/>
        <v>223998.1291086874</v>
      </c>
    </row>
    <row r="107" spans="1:20" x14ac:dyDescent="0.25">
      <c r="A107">
        <f t="shared" ca="1" si="27"/>
        <v>1</v>
      </c>
      <c r="B107" t="str">
        <f t="shared" ca="1" si="28"/>
        <v>male</v>
      </c>
      <c r="C107">
        <f t="shared" ca="1" si="29"/>
        <v>40</v>
      </c>
      <c r="D107" t="str">
        <f t="shared" ca="1" si="30"/>
        <v>Management</v>
      </c>
      <c r="E107">
        <f t="shared" ca="1" si="31"/>
        <v>6</v>
      </c>
      <c r="F107" t="str">
        <f t="shared" ca="1" si="32"/>
        <v>Masters</v>
      </c>
      <c r="G107">
        <f t="shared" ca="1" si="33"/>
        <v>4</v>
      </c>
      <c r="H107">
        <f t="shared" ca="1" si="34"/>
        <v>0</v>
      </c>
      <c r="I107">
        <f t="shared" ca="1" si="35"/>
        <v>61009</v>
      </c>
      <c r="J107" t="str">
        <f t="shared" ca="1" si="36"/>
        <v>Islamabad</v>
      </c>
      <c r="K107">
        <f t="shared" ca="1" si="37"/>
        <v>3</v>
      </c>
      <c r="L107">
        <f t="shared" ca="1" si="40"/>
        <v>183027</v>
      </c>
      <c r="M107">
        <f t="shared" ca="1" si="38"/>
        <v>152242.48635344891</v>
      </c>
      <c r="N107">
        <f t="shared" ca="1" si="41"/>
        <v>0</v>
      </c>
      <c r="O107">
        <f t="shared" ca="1" si="39"/>
        <v>0</v>
      </c>
      <c r="P107">
        <f t="shared" ca="1" si="42"/>
        <v>49789.355246198589</v>
      </c>
      <c r="Q107">
        <f t="shared" ca="1" si="43"/>
        <v>71032.899382804026</v>
      </c>
      <c r="R107">
        <f t="shared" ca="1" si="44"/>
        <v>254059.89938280403</v>
      </c>
      <c r="S107">
        <f t="shared" ca="1" si="45"/>
        <v>202031.84159964751</v>
      </c>
      <c r="T107">
        <f t="shared" ca="1" si="46"/>
        <v>52028.057783156517</v>
      </c>
    </row>
    <row r="108" spans="1:20" x14ac:dyDescent="0.25">
      <c r="A108">
        <f t="shared" ca="1" si="27"/>
        <v>1</v>
      </c>
      <c r="B108" t="str">
        <f t="shared" ca="1" si="28"/>
        <v>male</v>
      </c>
      <c r="C108">
        <f t="shared" ca="1" si="29"/>
        <v>27</v>
      </c>
      <c r="D108" t="str">
        <f t="shared" ca="1" si="30"/>
        <v>Management</v>
      </c>
      <c r="E108">
        <f t="shared" ca="1" si="31"/>
        <v>6</v>
      </c>
      <c r="F108" t="str">
        <f t="shared" ca="1" si="32"/>
        <v>Intermediate</v>
      </c>
      <c r="G108">
        <f t="shared" ca="1" si="33"/>
        <v>2</v>
      </c>
      <c r="H108">
        <f t="shared" ca="1" si="34"/>
        <v>2</v>
      </c>
      <c r="I108">
        <f t="shared" ca="1" si="35"/>
        <v>34841</v>
      </c>
      <c r="J108" t="str">
        <f t="shared" ca="1" si="36"/>
        <v>Gwadar</v>
      </c>
      <c r="K108">
        <f t="shared" ca="1" si="37"/>
        <v>9</v>
      </c>
      <c r="L108">
        <f t="shared" ca="1" si="40"/>
        <v>209046</v>
      </c>
      <c r="M108">
        <f t="shared" ca="1" si="38"/>
        <v>104013.30707703985</v>
      </c>
      <c r="N108">
        <f t="shared" ca="1" si="41"/>
        <v>9263.9132881816913</v>
      </c>
      <c r="O108">
        <f t="shared" ca="1" si="39"/>
        <v>3022</v>
      </c>
      <c r="P108">
        <f t="shared" ca="1" si="42"/>
        <v>2519.3645174783219</v>
      </c>
      <c r="Q108">
        <f t="shared" ca="1" si="43"/>
        <v>44566.107588660845</v>
      </c>
      <c r="R108">
        <f t="shared" ca="1" si="44"/>
        <v>262876.02087684255</v>
      </c>
      <c r="S108">
        <f t="shared" ca="1" si="45"/>
        <v>109554.67159451816</v>
      </c>
      <c r="T108">
        <f t="shared" ca="1" si="46"/>
        <v>153321.34928232437</v>
      </c>
    </row>
    <row r="109" spans="1:20" x14ac:dyDescent="0.25">
      <c r="A109">
        <f t="shared" ca="1" si="27"/>
        <v>1</v>
      </c>
      <c r="B109" t="str">
        <f t="shared" ca="1" si="28"/>
        <v>male</v>
      </c>
      <c r="C109">
        <f t="shared" ca="1" si="29"/>
        <v>43</v>
      </c>
      <c r="D109" t="str">
        <f t="shared" ca="1" si="30"/>
        <v>Management</v>
      </c>
      <c r="E109">
        <f t="shared" ca="1" si="31"/>
        <v>6</v>
      </c>
      <c r="F109" t="str">
        <f t="shared" ca="1" si="32"/>
        <v>Matric</v>
      </c>
      <c r="G109">
        <f t="shared" ca="1" si="33"/>
        <v>1</v>
      </c>
      <c r="H109">
        <f t="shared" ca="1" si="34"/>
        <v>0</v>
      </c>
      <c r="I109">
        <f t="shared" ca="1" si="35"/>
        <v>45766</v>
      </c>
      <c r="J109" t="str">
        <f t="shared" ca="1" si="36"/>
        <v>Lahore</v>
      </c>
      <c r="K109">
        <f t="shared" ca="1" si="37"/>
        <v>2</v>
      </c>
      <c r="L109">
        <f t="shared" ca="1" si="40"/>
        <v>183064</v>
      </c>
      <c r="M109">
        <f t="shared" ca="1" si="38"/>
        <v>158350.22735917947</v>
      </c>
      <c r="N109">
        <f t="shared" ca="1" si="41"/>
        <v>0</v>
      </c>
      <c r="O109">
        <f t="shared" ca="1" si="39"/>
        <v>0</v>
      </c>
      <c r="P109">
        <f t="shared" ca="1" si="42"/>
        <v>2036.7537486998337</v>
      </c>
      <c r="Q109">
        <f t="shared" ca="1" si="43"/>
        <v>29798.73566881306</v>
      </c>
      <c r="R109">
        <f t="shared" ca="1" si="44"/>
        <v>212862.73566881305</v>
      </c>
      <c r="S109">
        <f t="shared" ca="1" si="45"/>
        <v>160386.98110787931</v>
      </c>
      <c r="T109">
        <f t="shared" ca="1" si="46"/>
        <v>52475.754560933739</v>
      </c>
    </row>
    <row r="110" spans="1:20" x14ac:dyDescent="0.25">
      <c r="A110">
        <f t="shared" ca="1" si="27"/>
        <v>1</v>
      </c>
      <c r="B110" t="str">
        <f t="shared" ca="1" si="28"/>
        <v>male</v>
      </c>
      <c r="C110">
        <f t="shared" ca="1" si="29"/>
        <v>34</v>
      </c>
      <c r="D110" t="str">
        <f t="shared" ca="1" si="30"/>
        <v>Sales</v>
      </c>
      <c r="E110">
        <f t="shared" ca="1" si="31"/>
        <v>5</v>
      </c>
      <c r="F110" t="str">
        <f t="shared" ca="1" si="32"/>
        <v>Matric</v>
      </c>
      <c r="G110">
        <f t="shared" ca="1" si="33"/>
        <v>1</v>
      </c>
      <c r="H110">
        <f t="shared" ca="1" si="34"/>
        <v>1</v>
      </c>
      <c r="I110">
        <f t="shared" ca="1" si="35"/>
        <v>47661</v>
      </c>
      <c r="J110" t="str">
        <f t="shared" ca="1" si="36"/>
        <v>Peshawar</v>
      </c>
      <c r="K110">
        <f t="shared" ca="1" si="37"/>
        <v>5</v>
      </c>
      <c r="L110">
        <f t="shared" ca="1" si="40"/>
        <v>190644</v>
      </c>
      <c r="M110">
        <f t="shared" ca="1" si="38"/>
        <v>40060.675851326989</v>
      </c>
      <c r="N110">
        <f t="shared" ca="1" si="41"/>
        <v>5159.2541220173707</v>
      </c>
      <c r="O110">
        <f t="shared" ca="1" si="39"/>
        <v>2661</v>
      </c>
      <c r="P110">
        <f t="shared" ca="1" si="42"/>
        <v>84306.076690868213</v>
      </c>
      <c r="Q110">
        <f t="shared" ca="1" si="43"/>
        <v>50304.132746100222</v>
      </c>
      <c r="R110">
        <f t="shared" ca="1" si="44"/>
        <v>246107.38686811758</v>
      </c>
      <c r="S110">
        <f t="shared" ca="1" si="45"/>
        <v>127027.7525421952</v>
      </c>
      <c r="T110">
        <f t="shared" ca="1" si="46"/>
        <v>119079.63432592238</v>
      </c>
    </row>
    <row r="111" spans="1:20" x14ac:dyDescent="0.25">
      <c r="A111">
        <f t="shared" ca="1" si="27"/>
        <v>2</v>
      </c>
      <c r="B111" t="str">
        <f t="shared" ca="1" si="28"/>
        <v>female</v>
      </c>
      <c r="C111">
        <f t="shared" ca="1" si="29"/>
        <v>29</v>
      </c>
      <c r="D111" t="str">
        <f t="shared" ca="1" si="30"/>
        <v>IT</v>
      </c>
      <c r="E111">
        <f t="shared" ca="1" si="31"/>
        <v>1</v>
      </c>
      <c r="F111" t="str">
        <f t="shared" ca="1" si="32"/>
        <v>Masters</v>
      </c>
      <c r="G111">
        <f t="shared" ca="1" si="33"/>
        <v>4</v>
      </c>
      <c r="H111">
        <f t="shared" ca="1" si="34"/>
        <v>2</v>
      </c>
      <c r="I111">
        <f t="shared" ca="1" si="35"/>
        <v>73086</v>
      </c>
      <c r="J111" t="str">
        <f t="shared" ca="1" si="36"/>
        <v>Quetta</v>
      </c>
      <c r="K111">
        <f t="shared" ca="1" si="37"/>
        <v>6</v>
      </c>
      <c r="L111">
        <f t="shared" ca="1" si="40"/>
        <v>292344</v>
      </c>
      <c r="M111">
        <f t="shared" ca="1" si="38"/>
        <v>8504.0198243485884</v>
      </c>
      <c r="N111">
        <f t="shared" ca="1" si="41"/>
        <v>122869.28599615855</v>
      </c>
      <c r="O111">
        <f t="shared" ca="1" si="39"/>
        <v>20749</v>
      </c>
      <c r="P111">
        <f t="shared" ca="1" si="42"/>
        <v>96711.525371291529</v>
      </c>
      <c r="Q111">
        <f t="shared" ca="1" si="43"/>
        <v>98651.331406566838</v>
      </c>
      <c r="R111">
        <f t="shared" ca="1" si="44"/>
        <v>513864.61740272539</v>
      </c>
      <c r="S111">
        <f t="shared" ca="1" si="45"/>
        <v>125964.54519564012</v>
      </c>
      <c r="T111">
        <f t="shared" ca="1" si="46"/>
        <v>387900.07220708526</v>
      </c>
    </row>
    <row r="112" spans="1:20" x14ac:dyDescent="0.25">
      <c r="A112">
        <f t="shared" ca="1" si="27"/>
        <v>1</v>
      </c>
      <c r="B112" t="str">
        <f t="shared" ca="1" si="28"/>
        <v>male</v>
      </c>
      <c r="C112">
        <f t="shared" ca="1" si="29"/>
        <v>47</v>
      </c>
      <c r="D112" t="str">
        <f t="shared" ca="1" si="30"/>
        <v>Data Science</v>
      </c>
      <c r="E112">
        <f t="shared" ca="1" si="31"/>
        <v>2</v>
      </c>
      <c r="F112" t="str">
        <f t="shared" ca="1" si="32"/>
        <v>Graduation</v>
      </c>
      <c r="G112">
        <f t="shared" ca="1" si="33"/>
        <v>3</v>
      </c>
      <c r="H112">
        <f t="shared" ca="1" si="34"/>
        <v>2</v>
      </c>
      <c r="I112">
        <f t="shared" ca="1" si="35"/>
        <v>40254</v>
      </c>
      <c r="J112" t="str">
        <f t="shared" ca="1" si="36"/>
        <v>Islamabad</v>
      </c>
      <c r="K112">
        <f t="shared" ca="1" si="37"/>
        <v>3</v>
      </c>
      <c r="L112">
        <f t="shared" ca="1" si="40"/>
        <v>201270</v>
      </c>
      <c r="M112">
        <f t="shared" ca="1" si="38"/>
        <v>116417.45979737815</v>
      </c>
      <c r="N112">
        <f t="shared" ca="1" si="41"/>
        <v>73543.920920766628</v>
      </c>
      <c r="O112">
        <f t="shared" ca="1" si="39"/>
        <v>18954</v>
      </c>
      <c r="P112">
        <f t="shared" ca="1" si="42"/>
        <v>30863.033150212861</v>
      </c>
      <c r="Q112">
        <f t="shared" ca="1" si="43"/>
        <v>43068.646796588961</v>
      </c>
      <c r="R112">
        <f t="shared" ca="1" si="44"/>
        <v>317882.56771735562</v>
      </c>
      <c r="S112">
        <f t="shared" ca="1" si="45"/>
        <v>166234.49294759103</v>
      </c>
      <c r="T112">
        <f t="shared" ca="1" si="46"/>
        <v>151648.07476976459</v>
      </c>
    </row>
    <row r="113" spans="1:20" x14ac:dyDescent="0.25">
      <c r="A113">
        <f t="shared" ca="1" si="27"/>
        <v>2</v>
      </c>
      <c r="B113" t="str">
        <f t="shared" ca="1" si="28"/>
        <v>female</v>
      </c>
      <c r="C113">
        <f t="shared" ca="1" si="29"/>
        <v>38</v>
      </c>
      <c r="D113" t="str">
        <f t="shared" ca="1" si="30"/>
        <v>Data Science</v>
      </c>
      <c r="E113">
        <f t="shared" ca="1" si="31"/>
        <v>2</v>
      </c>
      <c r="F113" t="str">
        <f t="shared" ca="1" si="32"/>
        <v>Matric</v>
      </c>
      <c r="G113">
        <f t="shared" ca="1" si="33"/>
        <v>1</v>
      </c>
      <c r="H113">
        <f t="shared" ca="1" si="34"/>
        <v>1</v>
      </c>
      <c r="I113">
        <f t="shared" ca="1" si="35"/>
        <v>38646</v>
      </c>
      <c r="J113" t="str">
        <f t="shared" ca="1" si="36"/>
        <v>Rawalpindi</v>
      </c>
      <c r="K113">
        <f t="shared" ca="1" si="37"/>
        <v>8</v>
      </c>
      <c r="L113">
        <f t="shared" ca="1" si="40"/>
        <v>231876</v>
      </c>
      <c r="M113">
        <f t="shared" ca="1" si="38"/>
        <v>99196.157100338387</v>
      </c>
      <c r="N113">
        <f t="shared" ca="1" si="41"/>
        <v>22440.353230747358</v>
      </c>
      <c r="O113">
        <f t="shared" ca="1" si="39"/>
        <v>6040</v>
      </c>
      <c r="P113">
        <f t="shared" ca="1" si="42"/>
        <v>18167.752608183178</v>
      </c>
      <c r="Q113">
        <f t="shared" ca="1" si="43"/>
        <v>26786.994496225721</v>
      </c>
      <c r="R113">
        <f t="shared" ca="1" si="44"/>
        <v>281103.34772697306</v>
      </c>
      <c r="S113">
        <f t="shared" ca="1" si="45"/>
        <v>123403.90970852156</v>
      </c>
      <c r="T113">
        <f t="shared" ca="1" si="46"/>
        <v>157699.4380184515</v>
      </c>
    </row>
    <row r="114" spans="1:20" x14ac:dyDescent="0.25">
      <c r="A114">
        <f t="shared" ca="1" si="27"/>
        <v>1</v>
      </c>
      <c r="B114" t="str">
        <f t="shared" ca="1" si="28"/>
        <v>male</v>
      </c>
      <c r="C114">
        <f t="shared" ca="1" si="29"/>
        <v>47</v>
      </c>
      <c r="D114" t="str">
        <f t="shared" ca="1" si="30"/>
        <v>Sales</v>
      </c>
      <c r="E114">
        <f t="shared" ca="1" si="31"/>
        <v>5</v>
      </c>
      <c r="F114" t="str">
        <f t="shared" ca="1" si="32"/>
        <v>Graduation</v>
      </c>
      <c r="G114">
        <f t="shared" ca="1" si="33"/>
        <v>3</v>
      </c>
      <c r="H114">
        <f t="shared" ca="1" si="34"/>
        <v>2</v>
      </c>
      <c r="I114">
        <f t="shared" ca="1" si="35"/>
        <v>48669</v>
      </c>
      <c r="J114" t="str">
        <f t="shared" ca="1" si="36"/>
        <v>Multan</v>
      </c>
      <c r="K114">
        <f t="shared" ca="1" si="37"/>
        <v>4</v>
      </c>
      <c r="L114">
        <f t="shared" ca="1" si="40"/>
        <v>146007</v>
      </c>
      <c r="M114">
        <f t="shared" ca="1" si="38"/>
        <v>50511.152047750787</v>
      </c>
      <c r="N114">
        <f t="shared" ca="1" si="41"/>
        <v>44615.717047994949</v>
      </c>
      <c r="O114">
        <f t="shared" ca="1" si="39"/>
        <v>21743</v>
      </c>
      <c r="P114">
        <f t="shared" ca="1" si="42"/>
        <v>15325.233990568602</v>
      </c>
      <c r="Q114">
        <f t="shared" ca="1" si="43"/>
        <v>64596.242975686051</v>
      </c>
      <c r="R114">
        <f t="shared" ca="1" si="44"/>
        <v>255218.96002368099</v>
      </c>
      <c r="S114">
        <f t="shared" ca="1" si="45"/>
        <v>87579.386038319382</v>
      </c>
      <c r="T114">
        <f t="shared" ca="1" si="46"/>
        <v>167639.57398536161</v>
      </c>
    </row>
    <row r="115" spans="1:20" x14ac:dyDescent="0.25">
      <c r="A115">
        <f t="shared" ca="1" si="27"/>
        <v>1</v>
      </c>
      <c r="B115" t="str">
        <f t="shared" ca="1" si="28"/>
        <v>male</v>
      </c>
      <c r="C115">
        <f t="shared" ca="1" si="29"/>
        <v>27</v>
      </c>
      <c r="D115" t="str">
        <f t="shared" ca="1" si="30"/>
        <v>Health</v>
      </c>
      <c r="E115">
        <f t="shared" ca="1" si="31"/>
        <v>4</v>
      </c>
      <c r="F115" t="str">
        <f t="shared" ca="1" si="32"/>
        <v>Intermediate</v>
      </c>
      <c r="G115">
        <f t="shared" ca="1" si="33"/>
        <v>2</v>
      </c>
      <c r="H115">
        <f t="shared" ca="1" si="34"/>
        <v>0</v>
      </c>
      <c r="I115">
        <f t="shared" ca="1" si="35"/>
        <v>71450</v>
      </c>
      <c r="J115" t="str">
        <f t="shared" ca="1" si="36"/>
        <v>Karachi</v>
      </c>
      <c r="K115">
        <f t="shared" ca="1" si="37"/>
        <v>1</v>
      </c>
      <c r="L115">
        <f t="shared" ca="1" si="40"/>
        <v>428700</v>
      </c>
      <c r="M115">
        <f t="shared" ca="1" si="38"/>
        <v>42377.199198804883</v>
      </c>
      <c r="N115">
        <f t="shared" ca="1" si="41"/>
        <v>0</v>
      </c>
      <c r="O115">
        <f t="shared" ca="1" si="39"/>
        <v>0</v>
      </c>
      <c r="P115">
        <f t="shared" ca="1" si="42"/>
        <v>79655.994784141585</v>
      </c>
      <c r="Q115">
        <f t="shared" ca="1" si="43"/>
        <v>42636.965910875078</v>
      </c>
      <c r="R115">
        <f t="shared" ca="1" si="44"/>
        <v>471336.96591087506</v>
      </c>
      <c r="S115">
        <f t="shared" ca="1" si="45"/>
        <v>122033.19398294647</v>
      </c>
      <c r="T115">
        <f t="shared" ca="1" si="46"/>
        <v>349303.77192792861</v>
      </c>
    </row>
    <row r="116" spans="1:20" x14ac:dyDescent="0.25">
      <c r="A116">
        <f t="shared" ca="1" si="27"/>
        <v>1</v>
      </c>
      <c r="B116" t="str">
        <f t="shared" ca="1" si="28"/>
        <v>male</v>
      </c>
      <c r="C116">
        <f t="shared" ca="1" si="29"/>
        <v>34</v>
      </c>
      <c r="D116" t="str">
        <f t="shared" ca="1" si="30"/>
        <v>Data Science</v>
      </c>
      <c r="E116">
        <f t="shared" ca="1" si="31"/>
        <v>2</v>
      </c>
      <c r="F116" t="str">
        <f t="shared" ca="1" si="32"/>
        <v>Matric</v>
      </c>
      <c r="G116">
        <f t="shared" ca="1" si="33"/>
        <v>1</v>
      </c>
      <c r="H116">
        <f t="shared" ca="1" si="34"/>
        <v>1</v>
      </c>
      <c r="I116">
        <f t="shared" ca="1" si="35"/>
        <v>52329</v>
      </c>
      <c r="J116" t="str">
        <f t="shared" ca="1" si="36"/>
        <v>Hyderabad</v>
      </c>
      <c r="K116">
        <f t="shared" ca="1" si="37"/>
        <v>7</v>
      </c>
      <c r="L116">
        <f t="shared" ca="1" si="40"/>
        <v>313974</v>
      </c>
      <c r="M116">
        <f t="shared" ca="1" si="38"/>
        <v>229739.51562362202</v>
      </c>
      <c r="N116">
        <f t="shared" ca="1" si="41"/>
        <v>48996.305518734793</v>
      </c>
      <c r="O116">
        <f t="shared" ca="1" si="39"/>
        <v>33892</v>
      </c>
      <c r="P116">
        <f t="shared" ca="1" si="42"/>
        <v>23263.160367591976</v>
      </c>
      <c r="Q116">
        <f t="shared" ca="1" si="43"/>
        <v>21890.313071679266</v>
      </c>
      <c r="R116">
        <f t="shared" ca="1" si="44"/>
        <v>384860.61859041406</v>
      </c>
      <c r="S116">
        <f t="shared" ca="1" si="45"/>
        <v>286894.675991214</v>
      </c>
      <c r="T116">
        <f t="shared" ca="1" si="46"/>
        <v>97965.942599200062</v>
      </c>
    </row>
    <row r="117" spans="1:20" x14ac:dyDescent="0.25">
      <c r="A117">
        <f t="shared" ca="1" si="27"/>
        <v>1</v>
      </c>
      <c r="B117" t="str">
        <f t="shared" ca="1" si="28"/>
        <v>male</v>
      </c>
      <c r="C117">
        <f t="shared" ca="1" si="29"/>
        <v>35</v>
      </c>
      <c r="D117" t="str">
        <f t="shared" ca="1" si="30"/>
        <v>Sales</v>
      </c>
      <c r="E117">
        <f t="shared" ca="1" si="31"/>
        <v>5</v>
      </c>
      <c r="F117" t="str">
        <f t="shared" ca="1" si="32"/>
        <v>Graduation</v>
      </c>
      <c r="G117">
        <f t="shared" ca="1" si="33"/>
        <v>3</v>
      </c>
      <c r="H117">
        <f t="shared" ca="1" si="34"/>
        <v>1</v>
      </c>
      <c r="I117">
        <f t="shared" ca="1" si="35"/>
        <v>58443</v>
      </c>
      <c r="J117" t="str">
        <f t="shared" ca="1" si="36"/>
        <v>Lahore</v>
      </c>
      <c r="K117">
        <f t="shared" ca="1" si="37"/>
        <v>2</v>
      </c>
      <c r="L117">
        <f t="shared" ca="1" si="40"/>
        <v>350658</v>
      </c>
      <c r="M117">
        <f t="shared" ca="1" si="38"/>
        <v>314153.18788515276</v>
      </c>
      <c r="N117">
        <f t="shared" ca="1" si="41"/>
        <v>34416.260060671448</v>
      </c>
      <c r="O117">
        <f t="shared" ca="1" si="39"/>
        <v>6759</v>
      </c>
      <c r="P117">
        <f t="shared" ca="1" si="42"/>
        <v>68134.700121869842</v>
      </c>
      <c r="Q117">
        <f t="shared" ca="1" si="43"/>
        <v>82885.846383273732</v>
      </c>
      <c r="R117">
        <f t="shared" ca="1" si="44"/>
        <v>467960.10644394514</v>
      </c>
      <c r="S117">
        <f t="shared" ca="1" si="45"/>
        <v>389046.88800702262</v>
      </c>
      <c r="T117">
        <f t="shared" ca="1" si="46"/>
        <v>78913.218436922529</v>
      </c>
    </row>
    <row r="118" spans="1:20" x14ac:dyDescent="0.25">
      <c r="A118">
        <f t="shared" ca="1" si="27"/>
        <v>2</v>
      </c>
      <c r="B118" t="str">
        <f t="shared" ca="1" si="28"/>
        <v>female</v>
      </c>
      <c r="C118">
        <f t="shared" ca="1" si="29"/>
        <v>50</v>
      </c>
      <c r="D118" t="str">
        <f t="shared" ca="1" si="30"/>
        <v>Marketing</v>
      </c>
      <c r="E118">
        <f t="shared" ca="1" si="31"/>
        <v>3</v>
      </c>
      <c r="F118" t="str">
        <f t="shared" ca="1" si="32"/>
        <v>Masters</v>
      </c>
      <c r="G118">
        <f t="shared" ca="1" si="33"/>
        <v>4</v>
      </c>
      <c r="H118">
        <f t="shared" ca="1" si="34"/>
        <v>1</v>
      </c>
      <c r="I118">
        <f t="shared" ca="1" si="35"/>
        <v>41474</v>
      </c>
      <c r="J118" t="str">
        <f t="shared" ca="1" si="36"/>
        <v>Lahore</v>
      </c>
      <c r="K118">
        <f t="shared" ca="1" si="37"/>
        <v>2</v>
      </c>
      <c r="L118">
        <f t="shared" ca="1" si="40"/>
        <v>248844</v>
      </c>
      <c r="M118">
        <f t="shared" ca="1" si="38"/>
        <v>169915.81014711855</v>
      </c>
      <c r="N118">
        <f t="shared" ca="1" si="41"/>
        <v>563.25921297774414</v>
      </c>
      <c r="O118">
        <f t="shared" ca="1" si="39"/>
        <v>102</v>
      </c>
      <c r="P118">
        <f t="shared" ca="1" si="42"/>
        <v>63039.788651712544</v>
      </c>
      <c r="Q118">
        <f t="shared" ca="1" si="43"/>
        <v>42160.542625192596</v>
      </c>
      <c r="R118">
        <f t="shared" ca="1" si="44"/>
        <v>291567.80183817033</v>
      </c>
      <c r="S118">
        <f t="shared" ca="1" si="45"/>
        <v>233057.59879883111</v>
      </c>
      <c r="T118">
        <f t="shared" ca="1" si="46"/>
        <v>58510.20303933922</v>
      </c>
    </row>
    <row r="119" spans="1:20" x14ac:dyDescent="0.25">
      <c r="A119">
        <f t="shared" ca="1" si="27"/>
        <v>1</v>
      </c>
      <c r="B119" t="str">
        <f t="shared" ca="1" si="28"/>
        <v>male</v>
      </c>
      <c r="C119">
        <f t="shared" ca="1" si="29"/>
        <v>32</v>
      </c>
      <c r="D119" t="str">
        <f t="shared" ca="1" si="30"/>
        <v>Health</v>
      </c>
      <c r="E119">
        <f t="shared" ca="1" si="31"/>
        <v>4</v>
      </c>
      <c r="F119" t="str">
        <f t="shared" ca="1" si="32"/>
        <v>Graduation</v>
      </c>
      <c r="G119">
        <f t="shared" ca="1" si="33"/>
        <v>3</v>
      </c>
      <c r="H119">
        <f t="shared" ca="1" si="34"/>
        <v>2</v>
      </c>
      <c r="I119">
        <f t="shared" ca="1" si="35"/>
        <v>71926</v>
      </c>
      <c r="J119" t="str">
        <f t="shared" ca="1" si="36"/>
        <v>Rawalpindi</v>
      </c>
      <c r="K119">
        <f t="shared" ca="1" si="37"/>
        <v>8</v>
      </c>
      <c r="L119">
        <f t="shared" ca="1" si="40"/>
        <v>431556</v>
      </c>
      <c r="M119">
        <f t="shared" ca="1" si="38"/>
        <v>396634.58918748371</v>
      </c>
      <c r="N119">
        <f t="shared" ca="1" si="41"/>
        <v>42438.487900974826</v>
      </c>
      <c r="O119">
        <f t="shared" ca="1" si="39"/>
        <v>26791</v>
      </c>
      <c r="P119">
        <f t="shared" ca="1" si="42"/>
        <v>76335.335651457921</v>
      </c>
      <c r="Q119">
        <f t="shared" ca="1" si="43"/>
        <v>13609.817281557147</v>
      </c>
      <c r="R119">
        <f t="shared" ca="1" si="44"/>
        <v>487604.30518253194</v>
      </c>
      <c r="S119">
        <f t="shared" ca="1" si="45"/>
        <v>499760.92483894166</v>
      </c>
      <c r="T119">
        <f t="shared" ca="1" si="46"/>
        <v>-12156.619656409719</v>
      </c>
    </row>
    <row r="120" spans="1:20" x14ac:dyDescent="0.25">
      <c r="A120">
        <f t="shared" ca="1" si="27"/>
        <v>1</v>
      </c>
      <c r="B120" t="str">
        <f t="shared" ca="1" si="28"/>
        <v>male</v>
      </c>
      <c r="C120">
        <f t="shared" ca="1" si="29"/>
        <v>33</v>
      </c>
      <c r="D120" t="str">
        <f t="shared" ca="1" si="30"/>
        <v>Data Science</v>
      </c>
      <c r="E120">
        <f t="shared" ca="1" si="31"/>
        <v>2</v>
      </c>
      <c r="F120" t="str">
        <f t="shared" ca="1" si="32"/>
        <v>Matric</v>
      </c>
      <c r="G120">
        <f t="shared" ca="1" si="33"/>
        <v>1</v>
      </c>
      <c r="H120">
        <f t="shared" ca="1" si="34"/>
        <v>2</v>
      </c>
      <c r="I120">
        <f t="shared" ca="1" si="35"/>
        <v>47959</v>
      </c>
      <c r="J120" t="str">
        <f t="shared" ca="1" si="36"/>
        <v>Karachi</v>
      </c>
      <c r="K120">
        <f t="shared" ca="1" si="37"/>
        <v>1</v>
      </c>
      <c r="L120">
        <f t="shared" ca="1" si="40"/>
        <v>239795</v>
      </c>
      <c r="M120">
        <f t="shared" ca="1" si="38"/>
        <v>230961.38249125812</v>
      </c>
      <c r="N120">
        <f t="shared" ca="1" si="41"/>
        <v>74307.323478389037</v>
      </c>
      <c r="O120">
        <f t="shared" ca="1" si="39"/>
        <v>20957</v>
      </c>
      <c r="P120">
        <f t="shared" ca="1" si="42"/>
        <v>38579.717505726236</v>
      </c>
      <c r="Q120">
        <f t="shared" ca="1" si="43"/>
        <v>2804.5456235429888</v>
      </c>
      <c r="R120">
        <f t="shared" ca="1" si="44"/>
        <v>316906.86910193204</v>
      </c>
      <c r="S120">
        <f t="shared" ca="1" si="45"/>
        <v>290498.09999698435</v>
      </c>
      <c r="T120">
        <f t="shared" ca="1" si="46"/>
        <v>26408.769104947685</v>
      </c>
    </row>
    <row r="121" spans="1:20" x14ac:dyDescent="0.25">
      <c r="A121">
        <f t="shared" ca="1" si="27"/>
        <v>1</v>
      </c>
      <c r="B121" t="str">
        <f t="shared" ca="1" si="28"/>
        <v>male</v>
      </c>
      <c r="C121">
        <f t="shared" ca="1" si="29"/>
        <v>41</v>
      </c>
      <c r="D121" t="str">
        <f t="shared" ca="1" si="30"/>
        <v>Data Science</v>
      </c>
      <c r="E121">
        <f t="shared" ca="1" si="31"/>
        <v>2</v>
      </c>
      <c r="F121" t="str">
        <f t="shared" ca="1" si="32"/>
        <v>Intermediate</v>
      </c>
      <c r="G121">
        <f t="shared" ca="1" si="33"/>
        <v>2</v>
      </c>
      <c r="H121">
        <f t="shared" ca="1" si="34"/>
        <v>0</v>
      </c>
      <c r="I121">
        <f t="shared" ca="1" si="35"/>
        <v>47480</v>
      </c>
      <c r="J121" t="str">
        <f t="shared" ca="1" si="36"/>
        <v>Karachi</v>
      </c>
      <c r="K121">
        <f t="shared" ca="1" si="37"/>
        <v>1</v>
      </c>
      <c r="L121">
        <f t="shared" ca="1" si="40"/>
        <v>237400</v>
      </c>
      <c r="M121">
        <f t="shared" ca="1" si="38"/>
        <v>14585.610478110737</v>
      </c>
      <c r="N121">
        <f t="shared" ca="1" si="41"/>
        <v>0</v>
      </c>
      <c r="O121">
        <f t="shared" ca="1" si="39"/>
        <v>0</v>
      </c>
      <c r="P121">
        <f t="shared" ca="1" si="42"/>
        <v>74293.460008885231</v>
      </c>
      <c r="Q121">
        <f t="shared" ca="1" si="43"/>
        <v>62006.022495560006</v>
      </c>
      <c r="R121">
        <f t="shared" ca="1" si="44"/>
        <v>299406.02249556</v>
      </c>
      <c r="S121">
        <f t="shared" ca="1" si="45"/>
        <v>88879.070486995974</v>
      </c>
      <c r="T121">
        <f t="shared" ca="1" si="46"/>
        <v>210526.95200856403</v>
      </c>
    </row>
    <row r="122" spans="1:20" x14ac:dyDescent="0.25">
      <c r="A122">
        <f t="shared" ca="1" si="27"/>
        <v>2</v>
      </c>
      <c r="B122" t="str">
        <f t="shared" ca="1" si="28"/>
        <v>female</v>
      </c>
      <c r="C122">
        <f t="shared" ca="1" si="29"/>
        <v>32</v>
      </c>
      <c r="D122" t="str">
        <f t="shared" ca="1" si="30"/>
        <v>Health</v>
      </c>
      <c r="E122">
        <f t="shared" ca="1" si="31"/>
        <v>4</v>
      </c>
      <c r="F122" t="str">
        <f t="shared" ca="1" si="32"/>
        <v>Matric</v>
      </c>
      <c r="G122">
        <f t="shared" ca="1" si="33"/>
        <v>1</v>
      </c>
      <c r="H122">
        <f t="shared" ca="1" si="34"/>
        <v>1</v>
      </c>
      <c r="I122">
        <f t="shared" ca="1" si="35"/>
        <v>66308</v>
      </c>
      <c r="J122" t="str">
        <f t="shared" ca="1" si="36"/>
        <v>Karachi</v>
      </c>
      <c r="K122">
        <f t="shared" ca="1" si="37"/>
        <v>1</v>
      </c>
      <c r="L122">
        <f t="shared" ca="1" si="40"/>
        <v>331540</v>
      </c>
      <c r="M122">
        <f t="shared" ca="1" si="38"/>
        <v>142976.35507231785</v>
      </c>
      <c r="N122">
        <f t="shared" ca="1" si="41"/>
        <v>36200.494805486996</v>
      </c>
      <c r="O122">
        <f t="shared" ca="1" si="39"/>
        <v>2408</v>
      </c>
      <c r="P122">
        <f t="shared" ca="1" si="42"/>
        <v>122413.99207829681</v>
      </c>
      <c r="Q122">
        <f t="shared" ca="1" si="43"/>
        <v>30492.796334812741</v>
      </c>
      <c r="R122">
        <f t="shared" ca="1" si="44"/>
        <v>398233.29114029976</v>
      </c>
      <c r="S122">
        <f t="shared" ca="1" si="45"/>
        <v>267798.34715061466</v>
      </c>
      <c r="T122">
        <f t="shared" ca="1" si="46"/>
        <v>130434.9439896851</v>
      </c>
    </row>
    <row r="123" spans="1:20" x14ac:dyDescent="0.25">
      <c r="A123">
        <f t="shared" ca="1" si="27"/>
        <v>1</v>
      </c>
      <c r="B123" t="str">
        <f t="shared" ca="1" si="28"/>
        <v>male</v>
      </c>
      <c r="C123">
        <f t="shared" ca="1" si="29"/>
        <v>36</v>
      </c>
      <c r="D123" t="str">
        <f t="shared" ca="1" si="30"/>
        <v>Data Science</v>
      </c>
      <c r="E123">
        <f t="shared" ca="1" si="31"/>
        <v>2</v>
      </c>
      <c r="F123" t="str">
        <f t="shared" ca="1" si="32"/>
        <v>Intermediate</v>
      </c>
      <c r="G123">
        <f t="shared" ca="1" si="33"/>
        <v>2</v>
      </c>
      <c r="H123">
        <f t="shared" ca="1" si="34"/>
        <v>1</v>
      </c>
      <c r="I123">
        <f t="shared" ca="1" si="35"/>
        <v>35703</v>
      </c>
      <c r="J123" t="str">
        <f t="shared" ca="1" si="36"/>
        <v>Islamabad</v>
      </c>
      <c r="K123">
        <f t="shared" ca="1" si="37"/>
        <v>3</v>
      </c>
      <c r="L123">
        <f t="shared" ca="1" si="40"/>
        <v>214218</v>
      </c>
      <c r="M123">
        <f t="shared" ca="1" si="38"/>
        <v>158176.99218592732</v>
      </c>
      <c r="N123">
        <f t="shared" ca="1" si="41"/>
        <v>6840.4784902200445</v>
      </c>
      <c r="O123">
        <f t="shared" ca="1" si="39"/>
        <v>4874</v>
      </c>
      <c r="P123">
        <f t="shared" ca="1" si="42"/>
        <v>50572.681387964338</v>
      </c>
      <c r="Q123">
        <f t="shared" ca="1" si="43"/>
        <v>29985.919597669774</v>
      </c>
      <c r="R123">
        <f t="shared" ca="1" si="44"/>
        <v>251044.3980878898</v>
      </c>
      <c r="S123">
        <f t="shared" ca="1" si="45"/>
        <v>213623.67357389166</v>
      </c>
      <c r="T123">
        <f t="shared" ca="1" si="46"/>
        <v>37420.724513998139</v>
      </c>
    </row>
    <row r="124" spans="1:20" x14ac:dyDescent="0.25">
      <c r="A124">
        <f t="shared" ca="1" si="27"/>
        <v>2</v>
      </c>
      <c r="B124" t="str">
        <f t="shared" ca="1" si="28"/>
        <v>female</v>
      </c>
      <c r="C124">
        <f t="shared" ca="1" si="29"/>
        <v>41</v>
      </c>
      <c r="D124" t="str">
        <f t="shared" ca="1" si="30"/>
        <v>Sales</v>
      </c>
      <c r="E124">
        <f t="shared" ca="1" si="31"/>
        <v>5</v>
      </c>
      <c r="F124" t="str">
        <f t="shared" ca="1" si="32"/>
        <v>Masters</v>
      </c>
      <c r="G124">
        <f t="shared" ca="1" si="33"/>
        <v>4</v>
      </c>
      <c r="H124">
        <f t="shared" ca="1" si="34"/>
        <v>2</v>
      </c>
      <c r="I124">
        <f t="shared" ca="1" si="35"/>
        <v>45842</v>
      </c>
      <c r="J124" t="str">
        <f t="shared" ca="1" si="36"/>
        <v>Peshawar</v>
      </c>
      <c r="K124">
        <f t="shared" ca="1" si="37"/>
        <v>5</v>
      </c>
      <c r="L124">
        <f t="shared" ca="1" si="40"/>
        <v>229210</v>
      </c>
      <c r="M124">
        <f t="shared" ca="1" si="38"/>
        <v>64277.363909542044</v>
      </c>
      <c r="N124">
        <f t="shared" ca="1" si="41"/>
        <v>14704.719145868159</v>
      </c>
      <c r="O124">
        <f t="shared" ca="1" si="39"/>
        <v>4431</v>
      </c>
      <c r="P124">
        <f t="shared" ca="1" si="42"/>
        <v>39674.656114781945</v>
      </c>
      <c r="Q124">
        <f t="shared" ca="1" si="43"/>
        <v>22231.723138183435</v>
      </c>
      <c r="R124">
        <f t="shared" ca="1" si="44"/>
        <v>266146.44228405156</v>
      </c>
      <c r="S124">
        <f t="shared" ca="1" si="45"/>
        <v>108383.02002432398</v>
      </c>
      <c r="T124">
        <f t="shared" ca="1" si="46"/>
        <v>157763.42225972758</v>
      </c>
    </row>
    <row r="125" spans="1:20" x14ac:dyDescent="0.25">
      <c r="A125">
        <f t="shared" ca="1" si="27"/>
        <v>1</v>
      </c>
      <c r="B125" t="str">
        <f t="shared" ca="1" si="28"/>
        <v>male</v>
      </c>
      <c r="C125">
        <f t="shared" ca="1" si="29"/>
        <v>41</v>
      </c>
      <c r="D125" t="str">
        <f t="shared" ca="1" si="30"/>
        <v>Health</v>
      </c>
      <c r="E125">
        <f t="shared" ca="1" si="31"/>
        <v>4</v>
      </c>
      <c r="F125" t="str">
        <f t="shared" ca="1" si="32"/>
        <v>Graduation</v>
      </c>
      <c r="G125">
        <f t="shared" ca="1" si="33"/>
        <v>3</v>
      </c>
      <c r="H125">
        <f t="shared" ca="1" si="34"/>
        <v>2</v>
      </c>
      <c r="I125">
        <f t="shared" ca="1" si="35"/>
        <v>62925</v>
      </c>
      <c r="J125" t="str">
        <f t="shared" ca="1" si="36"/>
        <v>Multan</v>
      </c>
      <c r="K125">
        <f t="shared" ca="1" si="37"/>
        <v>4</v>
      </c>
      <c r="L125">
        <f t="shared" ca="1" si="40"/>
        <v>314625</v>
      </c>
      <c r="M125">
        <f t="shared" ca="1" si="38"/>
        <v>255691.49963329142</v>
      </c>
      <c r="N125">
        <f t="shared" ca="1" si="41"/>
        <v>100229.24478544832</v>
      </c>
      <c r="O125">
        <f t="shared" ca="1" si="39"/>
        <v>45520</v>
      </c>
      <c r="P125">
        <f t="shared" ca="1" si="42"/>
        <v>44634.480977690786</v>
      </c>
      <c r="Q125">
        <f t="shared" ca="1" si="43"/>
        <v>15006.21386214339</v>
      </c>
      <c r="R125">
        <f t="shared" ca="1" si="44"/>
        <v>429860.4586475917</v>
      </c>
      <c r="S125">
        <f t="shared" ca="1" si="45"/>
        <v>345845.98061098217</v>
      </c>
      <c r="T125">
        <f t="shared" ca="1" si="46"/>
        <v>84014.478036609537</v>
      </c>
    </row>
    <row r="126" spans="1:20" x14ac:dyDescent="0.25">
      <c r="A126">
        <f t="shared" ca="1" si="27"/>
        <v>2</v>
      </c>
      <c r="B126" t="str">
        <f t="shared" ca="1" si="28"/>
        <v>female</v>
      </c>
      <c r="C126">
        <f t="shared" ca="1" si="29"/>
        <v>49</v>
      </c>
      <c r="D126" t="str">
        <f t="shared" ca="1" si="30"/>
        <v>Sales</v>
      </c>
      <c r="E126">
        <f t="shared" ca="1" si="31"/>
        <v>5</v>
      </c>
      <c r="F126" t="str">
        <f t="shared" ca="1" si="32"/>
        <v>Graduation</v>
      </c>
      <c r="G126">
        <f t="shared" ca="1" si="33"/>
        <v>3</v>
      </c>
      <c r="H126">
        <f t="shared" ca="1" si="34"/>
        <v>1</v>
      </c>
      <c r="I126">
        <f t="shared" ca="1" si="35"/>
        <v>63666</v>
      </c>
      <c r="J126" t="str">
        <f t="shared" ca="1" si="36"/>
        <v>Rawalpindi</v>
      </c>
      <c r="K126">
        <f t="shared" ca="1" si="37"/>
        <v>8</v>
      </c>
      <c r="L126">
        <f t="shared" ca="1" si="40"/>
        <v>381996</v>
      </c>
      <c r="M126">
        <f t="shared" ca="1" si="38"/>
        <v>143229.58589822426</v>
      </c>
      <c r="N126">
        <f t="shared" ca="1" si="41"/>
        <v>34184.770328052291</v>
      </c>
      <c r="O126">
        <f t="shared" ca="1" si="39"/>
        <v>16777</v>
      </c>
      <c r="P126">
        <f t="shared" ca="1" si="42"/>
        <v>48571.98962788644</v>
      </c>
      <c r="Q126">
        <f t="shared" ca="1" si="43"/>
        <v>44143.289600000397</v>
      </c>
      <c r="R126">
        <f t="shared" ca="1" si="44"/>
        <v>460324.05992805271</v>
      </c>
      <c r="S126">
        <f t="shared" ca="1" si="45"/>
        <v>208578.57552611071</v>
      </c>
      <c r="T126">
        <f t="shared" ca="1" si="46"/>
        <v>251745.484401942</v>
      </c>
    </row>
    <row r="127" spans="1:20" x14ac:dyDescent="0.25">
      <c r="A127">
        <f t="shared" ca="1" si="27"/>
        <v>1</v>
      </c>
      <c r="B127" t="str">
        <f t="shared" ca="1" si="28"/>
        <v>male</v>
      </c>
      <c r="C127">
        <f t="shared" ca="1" si="29"/>
        <v>43</v>
      </c>
      <c r="D127" t="str">
        <f t="shared" ca="1" si="30"/>
        <v>IT</v>
      </c>
      <c r="E127">
        <f t="shared" ca="1" si="31"/>
        <v>1</v>
      </c>
      <c r="F127" t="str">
        <f t="shared" ca="1" si="32"/>
        <v>Graduation</v>
      </c>
      <c r="G127">
        <f t="shared" ca="1" si="33"/>
        <v>3</v>
      </c>
      <c r="H127">
        <f t="shared" ca="1" si="34"/>
        <v>0</v>
      </c>
      <c r="I127">
        <f t="shared" ca="1" si="35"/>
        <v>58029</v>
      </c>
      <c r="J127" t="str">
        <f t="shared" ca="1" si="36"/>
        <v>Peshawar</v>
      </c>
      <c r="K127">
        <f t="shared" ca="1" si="37"/>
        <v>5</v>
      </c>
      <c r="L127">
        <f t="shared" ca="1" si="40"/>
        <v>232116</v>
      </c>
      <c r="M127">
        <f t="shared" ca="1" si="38"/>
        <v>108035.69446003098</v>
      </c>
      <c r="N127">
        <f t="shared" ca="1" si="41"/>
        <v>0</v>
      </c>
      <c r="O127">
        <f t="shared" ca="1" si="39"/>
        <v>0</v>
      </c>
      <c r="P127">
        <f t="shared" ca="1" si="42"/>
        <v>60059.316517873063</v>
      </c>
      <c r="Q127">
        <f t="shared" ca="1" si="43"/>
        <v>31025.93113646526</v>
      </c>
      <c r="R127">
        <f t="shared" ca="1" si="44"/>
        <v>263141.93113646528</v>
      </c>
      <c r="S127">
        <f t="shared" ca="1" si="45"/>
        <v>168095.01097790405</v>
      </c>
      <c r="T127">
        <f t="shared" ca="1" si="46"/>
        <v>95046.920158561232</v>
      </c>
    </row>
    <row r="128" spans="1:20" x14ac:dyDescent="0.25">
      <c r="A128">
        <f t="shared" ca="1" si="27"/>
        <v>1</v>
      </c>
      <c r="B128" t="str">
        <f t="shared" ca="1" si="28"/>
        <v>male</v>
      </c>
      <c r="C128">
        <f t="shared" ca="1" si="29"/>
        <v>34</v>
      </c>
      <c r="D128" t="str">
        <f t="shared" ca="1" si="30"/>
        <v>Health</v>
      </c>
      <c r="E128">
        <f t="shared" ca="1" si="31"/>
        <v>4</v>
      </c>
      <c r="F128" t="str">
        <f t="shared" ca="1" si="32"/>
        <v>Masters</v>
      </c>
      <c r="G128">
        <f t="shared" ca="1" si="33"/>
        <v>4</v>
      </c>
      <c r="H128">
        <f t="shared" ca="1" si="34"/>
        <v>2</v>
      </c>
      <c r="I128">
        <f t="shared" ca="1" si="35"/>
        <v>32466</v>
      </c>
      <c r="J128" t="str">
        <f t="shared" ca="1" si="36"/>
        <v>Peshawar</v>
      </c>
      <c r="K128">
        <f t="shared" ca="1" si="37"/>
        <v>5</v>
      </c>
      <c r="L128">
        <f t="shared" ca="1" si="40"/>
        <v>129864</v>
      </c>
      <c r="M128">
        <f t="shared" ca="1" si="38"/>
        <v>65878.470186605846</v>
      </c>
      <c r="N128">
        <f t="shared" ca="1" si="41"/>
        <v>13216.076377255566</v>
      </c>
      <c r="O128">
        <f t="shared" ca="1" si="39"/>
        <v>1726</v>
      </c>
      <c r="P128">
        <f t="shared" ca="1" si="42"/>
        <v>19809.564236500828</v>
      </c>
      <c r="Q128">
        <f t="shared" ca="1" si="43"/>
        <v>23571.514266566111</v>
      </c>
      <c r="R128">
        <f t="shared" ca="1" si="44"/>
        <v>166651.59064382166</v>
      </c>
      <c r="S128">
        <f t="shared" ca="1" si="45"/>
        <v>87414.03442310667</v>
      </c>
      <c r="T128">
        <f t="shared" ca="1" si="46"/>
        <v>79237.556220714992</v>
      </c>
    </row>
    <row r="129" spans="1:20" x14ac:dyDescent="0.25">
      <c r="A129">
        <f t="shared" ca="1" si="27"/>
        <v>1</v>
      </c>
      <c r="B129" t="str">
        <f t="shared" ca="1" si="28"/>
        <v>male</v>
      </c>
      <c r="C129">
        <f t="shared" ca="1" si="29"/>
        <v>44</v>
      </c>
      <c r="D129" t="str">
        <f t="shared" ca="1" si="30"/>
        <v>IT</v>
      </c>
      <c r="E129">
        <f t="shared" ca="1" si="31"/>
        <v>1</v>
      </c>
      <c r="F129" t="str">
        <f t="shared" ca="1" si="32"/>
        <v>Matric</v>
      </c>
      <c r="G129">
        <f t="shared" ca="1" si="33"/>
        <v>1</v>
      </c>
      <c r="H129">
        <f t="shared" ca="1" si="34"/>
        <v>1</v>
      </c>
      <c r="I129">
        <f t="shared" ca="1" si="35"/>
        <v>68736</v>
      </c>
      <c r="J129" t="str">
        <f t="shared" ca="1" si="36"/>
        <v>Hyderabad</v>
      </c>
      <c r="K129">
        <f t="shared" ca="1" si="37"/>
        <v>7</v>
      </c>
      <c r="L129">
        <f t="shared" ca="1" si="40"/>
        <v>343680</v>
      </c>
      <c r="M129">
        <f t="shared" ca="1" si="38"/>
        <v>22614.484446512786</v>
      </c>
      <c r="N129">
        <f t="shared" ca="1" si="41"/>
        <v>5983.9555501343211</v>
      </c>
      <c r="O129">
        <f t="shared" ca="1" si="39"/>
        <v>3582</v>
      </c>
      <c r="P129">
        <f t="shared" ca="1" si="42"/>
        <v>98185.07172603604</v>
      </c>
      <c r="Q129">
        <f t="shared" ca="1" si="43"/>
        <v>81606.35188238867</v>
      </c>
      <c r="R129">
        <f t="shared" ca="1" si="44"/>
        <v>431270.307432523</v>
      </c>
      <c r="S129">
        <f t="shared" ca="1" si="45"/>
        <v>124381.55617254882</v>
      </c>
      <c r="T129">
        <f t="shared" ca="1" si="46"/>
        <v>306888.7512599742</v>
      </c>
    </row>
    <row r="130" spans="1:20" x14ac:dyDescent="0.25">
      <c r="A130">
        <f t="shared" ca="1" si="27"/>
        <v>2</v>
      </c>
      <c r="B130" t="str">
        <f t="shared" ca="1" si="28"/>
        <v>female</v>
      </c>
      <c r="C130">
        <f t="shared" ca="1" si="29"/>
        <v>26</v>
      </c>
      <c r="D130" t="str">
        <f t="shared" ca="1" si="30"/>
        <v>Management</v>
      </c>
      <c r="E130">
        <f t="shared" ca="1" si="31"/>
        <v>6</v>
      </c>
      <c r="F130" t="str">
        <f t="shared" ca="1" si="32"/>
        <v>Masters</v>
      </c>
      <c r="G130">
        <f t="shared" ca="1" si="33"/>
        <v>4</v>
      </c>
      <c r="H130">
        <f t="shared" ca="1" si="34"/>
        <v>1</v>
      </c>
      <c r="I130">
        <f t="shared" ca="1" si="35"/>
        <v>72993</v>
      </c>
      <c r="J130" t="str">
        <f t="shared" ca="1" si="36"/>
        <v>Islamabad</v>
      </c>
      <c r="K130">
        <f t="shared" ca="1" si="37"/>
        <v>3</v>
      </c>
      <c r="L130">
        <f t="shared" ca="1" si="40"/>
        <v>291972</v>
      </c>
      <c r="M130">
        <f t="shared" ca="1" si="38"/>
        <v>96710.103552342407</v>
      </c>
      <c r="N130">
        <f t="shared" ca="1" si="41"/>
        <v>9312.632645722606</v>
      </c>
      <c r="O130">
        <f t="shared" ca="1" si="39"/>
        <v>8104</v>
      </c>
      <c r="P130">
        <f t="shared" ca="1" si="42"/>
        <v>95009.429982640853</v>
      </c>
      <c r="Q130">
        <f t="shared" ca="1" si="43"/>
        <v>4575.4462004222632</v>
      </c>
      <c r="R130">
        <f t="shared" ca="1" si="44"/>
        <v>305860.07884614484</v>
      </c>
      <c r="S130">
        <f t="shared" ca="1" si="45"/>
        <v>199823.53353498326</v>
      </c>
      <c r="T130">
        <f t="shared" ca="1" si="46"/>
        <v>106036.54531116158</v>
      </c>
    </row>
    <row r="131" spans="1:20" x14ac:dyDescent="0.25">
      <c r="A131">
        <f t="shared" ca="1" si="27"/>
        <v>2</v>
      </c>
      <c r="B131" t="str">
        <f t="shared" ca="1" si="28"/>
        <v>female</v>
      </c>
      <c r="C131">
        <f t="shared" ca="1" si="29"/>
        <v>32</v>
      </c>
      <c r="D131" t="str">
        <f t="shared" ca="1" si="30"/>
        <v>Health</v>
      </c>
      <c r="E131">
        <f t="shared" ca="1" si="31"/>
        <v>4</v>
      </c>
      <c r="F131" t="str">
        <f t="shared" ca="1" si="32"/>
        <v>Intermediate</v>
      </c>
      <c r="G131">
        <f t="shared" ca="1" si="33"/>
        <v>2</v>
      </c>
      <c r="H131">
        <f t="shared" ca="1" si="34"/>
        <v>1</v>
      </c>
      <c r="I131">
        <f t="shared" ca="1" si="35"/>
        <v>49432</v>
      </c>
      <c r="J131" t="str">
        <f t="shared" ca="1" si="36"/>
        <v>Peshawar</v>
      </c>
      <c r="K131">
        <f t="shared" ca="1" si="37"/>
        <v>5</v>
      </c>
      <c r="L131">
        <f t="shared" ca="1" si="40"/>
        <v>197728</v>
      </c>
      <c r="M131">
        <f t="shared" ca="1" si="38"/>
        <v>196575.47085299643</v>
      </c>
      <c r="N131">
        <f t="shared" ca="1" si="41"/>
        <v>10841.864403577763</v>
      </c>
      <c r="O131">
        <f t="shared" ca="1" si="39"/>
        <v>1840</v>
      </c>
      <c r="P131">
        <f t="shared" ca="1" si="42"/>
        <v>27870.511437337973</v>
      </c>
      <c r="Q131">
        <f t="shared" ca="1" si="43"/>
        <v>64605.218482645723</v>
      </c>
      <c r="R131">
        <f t="shared" ca="1" si="44"/>
        <v>273175.08288622345</v>
      </c>
      <c r="S131">
        <f t="shared" ca="1" si="45"/>
        <v>226285.98229033439</v>
      </c>
      <c r="T131">
        <f t="shared" ca="1" si="46"/>
        <v>46889.10059588906</v>
      </c>
    </row>
    <row r="132" spans="1:20" x14ac:dyDescent="0.25">
      <c r="A132">
        <f t="shared" ca="1" si="27"/>
        <v>2</v>
      </c>
      <c r="B132" t="str">
        <f t="shared" ca="1" si="28"/>
        <v>female</v>
      </c>
      <c r="C132">
        <f t="shared" ca="1" si="29"/>
        <v>29</v>
      </c>
      <c r="D132" t="str">
        <f t="shared" ca="1" si="30"/>
        <v>IT</v>
      </c>
      <c r="E132">
        <f t="shared" ca="1" si="31"/>
        <v>1</v>
      </c>
      <c r="F132" t="str">
        <f t="shared" ca="1" si="32"/>
        <v>Masters</v>
      </c>
      <c r="G132">
        <f t="shared" ca="1" si="33"/>
        <v>4</v>
      </c>
      <c r="H132">
        <f t="shared" ca="1" si="34"/>
        <v>1</v>
      </c>
      <c r="I132">
        <f t="shared" ca="1" si="35"/>
        <v>37849</v>
      </c>
      <c r="J132" t="str">
        <f t="shared" ca="1" si="36"/>
        <v>Quetta</v>
      </c>
      <c r="K132">
        <f t="shared" ca="1" si="37"/>
        <v>6</v>
      </c>
      <c r="L132">
        <f t="shared" ca="1" si="40"/>
        <v>113547</v>
      </c>
      <c r="M132">
        <f t="shared" ca="1" si="38"/>
        <v>109849.94149167316</v>
      </c>
      <c r="N132">
        <f t="shared" ca="1" si="41"/>
        <v>19739.675474370219</v>
      </c>
      <c r="O132">
        <f t="shared" ca="1" si="39"/>
        <v>3045</v>
      </c>
      <c r="P132">
        <f t="shared" ca="1" si="42"/>
        <v>75413.29796540401</v>
      </c>
      <c r="Q132">
        <f t="shared" ca="1" si="43"/>
        <v>12071.84963200612</v>
      </c>
      <c r="R132">
        <f t="shared" ca="1" si="44"/>
        <v>145358.52510637633</v>
      </c>
      <c r="S132">
        <f t="shared" ca="1" si="45"/>
        <v>188308.23945707717</v>
      </c>
      <c r="T132">
        <f t="shared" ca="1" si="46"/>
        <v>-42949.714350700844</v>
      </c>
    </row>
    <row r="133" spans="1:20" x14ac:dyDescent="0.25">
      <c r="A133">
        <f t="shared" ca="1" si="27"/>
        <v>2</v>
      </c>
      <c r="B133" t="str">
        <f t="shared" ca="1" si="28"/>
        <v>female</v>
      </c>
      <c r="C133">
        <f t="shared" ca="1" si="29"/>
        <v>50</v>
      </c>
      <c r="D133" t="str">
        <f t="shared" ca="1" si="30"/>
        <v>Marketing</v>
      </c>
      <c r="E133">
        <f t="shared" ca="1" si="31"/>
        <v>3</v>
      </c>
      <c r="F133" t="str">
        <f t="shared" ca="1" si="32"/>
        <v>Graduation</v>
      </c>
      <c r="G133">
        <f t="shared" ca="1" si="33"/>
        <v>3</v>
      </c>
      <c r="H133">
        <f t="shared" ca="1" si="34"/>
        <v>1</v>
      </c>
      <c r="I133">
        <f t="shared" ca="1" si="35"/>
        <v>63621</v>
      </c>
      <c r="J133" t="str">
        <f t="shared" ca="1" si="36"/>
        <v>Gwadar</v>
      </c>
      <c r="K133">
        <f t="shared" ca="1" si="37"/>
        <v>9</v>
      </c>
      <c r="L133">
        <f t="shared" ca="1" si="40"/>
        <v>318105</v>
      </c>
      <c r="M133">
        <f t="shared" ca="1" si="38"/>
        <v>54679.956112795408</v>
      </c>
      <c r="N133">
        <f t="shared" ca="1" si="41"/>
        <v>33092.179233535579</v>
      </c>
      <c r="O133">
        <f t="shared" ca="1" si="39"/>
        <v>10792</v>
      </c>
      <c r="P133">
        <f t="shared" ca="1" si="42"/>
        <v>7635.0410780433931</v>
      </c>
      <c r="Q133">
        <f t="shared" ca="1" si="43"/>
        <v>20227.545212514367</v>
      </c>
      <c r="R133">
        <f t="shared" ca="1" si="44"/>
        <v>371424.72444604995</v>
      </c>
      <c r="S133">
        <f t="shared" ca="1" si="45"/>
        <v>73106.997190838796</v>
      </c>
      <c r="T133">
        <f t="shared" ca="1" si="46"/>
        <v>298317.72725521115</v>
      </c>
    </row>
    <row r="134" spans="1:20" x14ac:dyDescent="0.25">
      <c r="A134">
        <f t="shared" ca="1" si="27"/>
        <v>1</v>
      </c>
      <c r="B134" t="str">
        <f t="shared" ca="1" si="28"/>
        <v>male</v>
      </c>
      <c r="C134">
        <f t="shared" ca="1" si="29"/>
        <v>30</v>
      </c>
      <c r="D134" t="str">
        <f t="shared" ca="1" si="30"/>
        <v>Data Science</v>
      </c>
      <c r="E134">
        <f t="shared" ca="1" si="31"/>
        <v>2</v>
      </c>
      <c r="F134" t="str">
        <f t="shared" ca="1" si="32"/>
        <v>Graduation</v>
      </c>
      <c r="G134">
        <f t="shared" ca="1" si="33"/>
        <v>3</v>
      </c>
      <c r="H134">
        <f t="shared" ca="1" si="34"/>
        <v>0</v>
      </c>
      <c r="I134">
        <f t="shared" ca="1" si="35"/>
        <v>48401</v>
      </c>
      <c r="J134" t="str">
        <f t="shared" ca="1" si="36"/>
        <v>Gwadar</v>
      </c>
      <c r="K134">
        <f t="shared" ca="1" si="37"/>
        <v>9</v>
      </c>
      <c r="L134">
        <f t="shared" ca="1" si="40"/>
        <v>290406</v>
      </c>
      <c r="M134">
        <f t="shared" ca="1" si="38"/>
        <v>204721.4572485981</v>
      </c>
      <c r="N134">
        <f t="shared" ca="1" si="41"/>
        <v>0</v>
      </c>
      <c r="O134">
        <f t="shared" ca="1" si="39"/>
        <v>0</v>
      </c>
      <c r="P134">
        <f t="shared" ca="1" si="42"/>
        <v>2191.7124504382236</v>
      </c>
      <c r="Q134">
        <f t="shared" ca="1" si="43"/>
        <v>11194.297787709816</v>
      </c>
      <c r="R134">
        <f t="shared" ca="1" si="44"/>
        <v>301600.2977877098</v>
      </c>
      <c r="S134">
        <f t="shared" ca="1" si="45"/>
        <v>206913.16969903634</v>
      </c>
      <c r="T134">
        <f t="shared" ca="1" si="46"/>
        <v>94687.12808867346</v>
      </c>
    </row>
    <row r="135" spans="1:20" x14ac:dyDescent="0.25">
      <c r="A135">
        <f t="shared" ref="A135:A198" ca="1" si="47">RANDBETWEEN(1,2)</f>
        <v>2</v>
      </c>
      <c r="B135" t="str">
        <f t="shared" ref="B135:B198" ca="1" si="48">IF(A135=1,"male","female")</f>
        <v>female</v>
      </c>
      <c r="C135">
        <f t="shared" ref="C135:C198" ca="1" si="49">RANDBETWEEN(26,50)</f>
        <v>36</v>
      </c>
      <c r="D135" t="str">
        <f t="shared" ref="D135:D198" ca="1" si="50">VLOOKUP(E135,$Y$4:$Z$9,2)</f>
        <v>Management</v>
      </c>
      <c r="E135">
        <f t="shared" ref="E135:E198" ca="1" si="51">RANDBETWEEN(1,6)</f>
        <v>6</v>
      </c>
      <c r="F135" t="str">
        <f t="shared" ref="F135:F198" ca="1" si="52">VLOOKUP(G135,$Y$13:$Z$16,2)</f>
        <v>Graduation</v>
      </c>
      <c r="G135">
        <f t="shared" ref="G135:G198" ca="1" si="53">RANDBETWEEN(1,4)</f>
        <v>3</v>
      </c>
      <c r="H135">
        <f t="shared" ref="H135:H198" ca="1" si="54">RANDBETWEEN(0,2)</f>
        <v>2</v>
      </c>
      <c r="I135">
        <f t="shared" ref="I135:I198" ca="1" si="55">RANDBETWEEN(30000,75000)</f>
        <v>57506</v>
      </c>
      <c r="J135" t="str">
        <f t="shared" ref="J135:J198" ca="1" si="56">VLOOKUP(K135,$Y$21:$Z$29,2)</f>
        <v>Gwadar</v>
      </c>
      <c r="K135">
        <f t="shared" ref="K135:K198" ca="1" si="57">RANDBETWEEN(1,9)</f>
        <v>9</v>
      </c>
      <c r="L135">
        <f t="shared" ca="1" si="40"/>
        <v>172518</v>
      </c>
      <c r="M135">
        <f t="shared" ref="M135:M198" ca="1" si="58">L135*RAND()</f>
        <v>130275.08112319506</v>
      </c>
      <c r="N135">
        <f t="shared" ca="1" si="41"/>
        <v>28643.06643137792</v>
      </c>
      <c r="O135">
        <f t="shared" ref="O135:O198" ca="1" si="59">RANDBETWEEN(0,N135)</f>
        <v>15492</v>
      </c>
      <c r="P135">
        <f t="shared" ca="1" si="42"/>
        <v>44379.03956049354</v>
      </c>
      <c r="Q135">
        <f t="shared" ca="1" si="43"/>
        <v>54982.227286083675</v>
      </c>
      <c r="R135">
        <f t="shared" ca="1" si="44"/>
        <v>256143.29371746161</v>
      </c>
      <c r="S135">
        <f t="shared" ca="1" si="45"/>
        <v>190146.12068368861</v>
      </c>
      <c r="T135">
        <f t="shared" ca="1" si="46"/>
        <v>65997.173033772997</v>
      </c>
    </row>
    <row r="136" spans="1:20" x14ac:dyDescent="0.25">
      <c r="A136">
        <f t="shared" ca="1" si="47"/>
        <v>2</v>
      </c>
      <c r="B136" t="str">
        <f t="shared" ca="1" si="48"/>
        <v>female</v>
      </c>
      <c r="C136">
        <f t="shared" ca="1" si="49"/>
        <v>47</v>
      </c>
      <c r="D136" t="str">
        <f t="shared" ca="1" si="50"/>
        <v>IT</v>
      </c>
      <c r="E136">
        <f t="shared" ca="1" si="51"/>
        <v>1</v>
      </c>
      <c r="F136" t="str">
        <f t="shared" ca="1" si="52"/>
        <v>Intermediate</v>
      </c>
      <c r="G136">
        <f t="shared" ca="1" si="53"/>
        <v>2</v>
      </c>
      <c r="H136">
        <f t="shared" ca="1" si="54"/>
        <v>0</v>
      </c>
      <c r="I136">
        <f t="shared" ca="1" si="55"/>
        <v>34469</v>
      </c>
      <c r="J136" t="str">
        <f t="shared" ca="1" si="56"/>
        <v>Hyderabad</v>
      </c>
      <c r="K136">
        <f t="shared" ca="1" si="57"/>
        <v>7</v>
      </c>
      <c r="L136">
        <f t="shared" ca="1" si="40"/>
        <v>172345</v>
      </c>
      <c r="M136">
        <f t="shared" ca="1" si="58"/>
        <v>72423.556570395289</v>
      </c>
      <c r="N136">
        <f t="shared" ca="1" si="41"/>
        <v>0</v>
      </c>
      <c r="O136">
        <f t="shared" ca="1" si="59"/>
        <v>0</v>
      </c>
      <c r="P136">
        <f t="shared" ca="1" si="42"/>
        <v>45423.218714832285</v>
      </c>
      <c r="Q136">
        <f t="shared" ca="1" si="43"/>
        <v>12010.617697001988</v>
      </c>
      <c r="R136">
        <f t="shared" ca="1" si="44"/>
        <v>184355.61769700199</v>
      </c>
      <c r="S136">
        <f t="shared" ca="1" si="45"/>
        <v>117846.77528522757</v>
      </c>
      <c r="T136">
        <f t="shared" ca="1" si="46"/>
        <v>66508.842411774414</v>
      </c>
    </row>
    <row r="137" spans="1:20" x14ac:dyDescent="0.25">
      <c r="A137">
        <f t="shared" ca="1" si="47"/>
        <v>1</v>
      </c>
      <c r="B137" t="str">
        <f t="shared" ca="1" si="48"/>
        <v>male</v>
      </c>
      <c r="C137">
        <f t="shared" ca="1" si="49"/>
        <v>44</v>
      </c>
      <c r="D137" t="str">
        <f t="shared" ca="1" si="50"/>
        <v>Data Science</v>
      </c>
      <c r="E137">
        <f t="shared" ca="1" si="51"/>
        <v>2</v>
      </c>
      <c r="F137" t="str">
        <f t="shared" ca="1" si="52"/>
        <v>Graduation</v>
      </c>
      <c r="G137">
        <f t="shared" ca="1" si="53"/>
        <v>3</v>
      </c>
      <c r="H137">
        <f t="shared" ca="1" si="54"/>
        <v>0</v>
      </c>
      <c r="I137">
        <f t="shared" ca="1" si="55"/>
        <v>66572</v>
      </c>
      <c r="J137" t="str">
        <f t="shared" ca="1" si="56"/>
        <v>Hyderabad</v>
      </c>
      <c r="K137">
        <f t="shared" ca="1" si="57"/>
        <v>7</v>
      </c>
      <c r="L137">
        <f t="shared" ca="1" si="40"/>
        <v>399432</v>
      </c>
      <c r="M137">
        <f t="shared" ca="1" si="58"/>
        <v>153546.94985670771</v>
      </c>
      <c r="N137">
        <f t="shared" ca="1" si="41"/>
        <v>0</v>
      </c>
      <c r="O137">
        <f t="shared" ca="1" si="59"/>
        <v>0</v>
      </c>
      <c r="P137">
        <f t="shared" ca="1" si="42"/>
        <v>4509.5563728389143</v>
      </c>
      <c r="Q137">
        <f t="shared" ca="1" si="43"/>
        <v>71126.174387147679</v>
      </c>
      <c r="R137">
        <f t="shared" ca="1" si="44"/>
        <v>470558.17438714765</v>
      </c>
      <c r="S137">
        <f t="shared" ca="1" si="45"/>
        <v>158056.50622954662</v>
      </c>
      <c r="T137">
        <f t="shared" ca="1" si="46"/>
        <v>312501.66815760103</v>
      </c>
    </row>
    <row r="138" spans="1:20" x14ac:dyDescent="0.25">
      <c r="A138">
        <f t="shared" ca="1" si="47"/>
        <v>1</v>
      </c>
      <c r="B138" t="str">
        <f t="shared" ca="1" si="48"/>
        <v>male</v>
      </c>
      <c r="C138">
        <f t="shared" ca="1" si="49"/>
        <v>49</v>
      </c>
      <c r="D138" t="str">
        <f t="shared" ca="1" si="50"/>
        <v>IT</v>
      </c>
      <c r="E138">
        <f t="shared" ca="1" si="51"/>
        <v>1</v>
      </c>
      <c r="F138" t="str">
        <f t="shared" ca="1" si="52"/>
        <v>Matric</v>
      </c>
      <c r="G138">
        <f t="shared" ca="1" si="53"/>
        <v>1</v>
      </c>
      <c r="H138">
        <f t="shared" ca="1" si="54"/>
        <v>0</v>
      </c>
      <c r="I138">
        <f t="shared" ca="1" si="55"/>
        <v>50468</v>
      </c>
      <c r="J138" t="str">
        <f t="shared" ca="1" si="56"/>
        <v>Hyderabad</v>
      </c>
      <c r="K138">
        <f t="shared" ca="1" si="57"/>
        <v>7</v>
      </c>
      <c r="L138">
        <f t="shared" ca="1" si="40"/>
        <v>201872</v>
      </c>
      <c r="M138">
        <f t="shared" ca="1" si="58"/>
        <v>72867.554628072001</v>
      </c>
      <c r="N138">
        <f t="shared" ca="1" si="41"/>
        <v>0</v>
      </c>
      <c r="O138">
        <f t="shared" ca="1" si="59"/>
        <v>0</v>
      </c>
      <c r="P138">
        <f t="shared" ca="1" si="42"/>
        <v>95813.244537921986</v>
      </c>
      <c r="Q138">
        <f t="shared" ca="1" si="43"/>
        <v>6308.7038900963744</v>
      </c>
      <c r="R138">
        <f t="shared" ca="1" si="44"/>
        <v>208180.70389009637</v>
      </c>
      <c r="S138">
        <f t="shared" ca="1" si="45"/>
        <v>168680.79916599399</v>
      </c>
      <c r="T138">
        <f t="shared" ca="1" si="46"/>
        <v>39499.90472410238</v>
      </c>
    </row>
    <row r="139" spans="1:20" x14ac:dyDescent="0.25">
      <c r="A139">
        <f t="shared" ca="1" si="47"/>
        <v>2</v>
      </c>
      <c r="B139" t="str">
        <f t="shared" ca="1" si="48"/>
        <v>female</v>
      </c>
      <c r="C139">
        <f t="shared" ca="1" si="49"/>
        <v>30</v>
      </c>
      <c r="D139" t="str">
        <f t="shared" ca="1" si="50"/>
        <v>Data Science</v>
      </c>
      <c r="E139">
        <f t="shared" ca="1" si="51"/>
        <v>2</v>
      </c>
      <c r="F139" t="str">
        <f t="shared" ca="1" si="52"/>
        <v>Graduation</v>
      </c>
      <c r="G139">
        <f t="shared" ca="1" si="53"/>
        <v>3</v>
      </c>
      <c r="H139">
        <f t="shared" ca="1" si="54"/>
        <v>2</v>
      </c>
      <c r="I139">
        <f t="shared" ca="1" si="55"/>
        <v>57146</v>
      </c>
      <c r="J139" t="str">
        <f t="shared" ca="1" si="56"/>
        <v>Karachi</v>
      </c>
      <c r="K139">
        <f t="shared" ca="1" si="57"/>
        <v>1</v>
      </c>
      <c r="L139">
        <f t="shared" ca="1" si="40"/>
        <v>228584</v>
      </c>
      <c r="M139">
        <f t="shared" ca="1" si="58"/>
        <v>28416.387005630371</v>
      </c>
      <c r="N139">
        <f t="shared" ca="1" si="41"/>
        <v>103332.58422138018</v>
      </c>
      <c r="O139">
        <f t="shared" ca="1" si="59"/>
        <v>57289</v>
      </c>
      <c r="P139">
        <f t="shared" ca="1" si="42"/>
        <v>101083.08789421624</v>
      </c>
      <c r="Q139">
        <f t="shared" ca="1" si="43"/>
        <v>51839.965514558055</v>
      </c>
      <c r="R139">
        <f t="shared" ca="1" si="44"/>
        <v>383756.54973593826</v>
      </c>
      <c r="S139">
        <f t="shared" ca="1" si="45"/>
        <v>186788.47489984659</v>
      </c>
      <c r="T139">
        <f t="shared" ca="1" si="46"/>
        <v>196968.07483609166</v>
      </c>
    </row>
    <row r="140" spans="1:20" x14ac:dyDescent="0.25">
      <c r="A140">
        <f t="shared" ca="1" si="47"/>
        <v>2</v>
      </c>
      <c r="B140" t="str">
        <f t="shared" ca="1" si="48"/>
        <v>female</v>
      </c>
      <c r="C140">
        <f t="shared" ca="1" si="49"/>
        <v>36</v>
      </c>
      <c r="D140" t="str">
        <f t="shared" ca="1" si="50"/>
        <v>Health</v>
      </c>
      <c r="E140">
        <f t="shared" ca="1" si="51"/>
        <v>4</v>
      </c>
      <c r="F140" t="str">
        <f t="shared" ca="1" si="52"/>
        <v>Graduation</v>
      </c>
      <c r="G140">
        <f t="shared" ca="1" si="53"/>
        <v>3</v>
      </c>
      <c r="H140">
        <f t="shared" ca="1" si="54"/>
        <v>2</v>
      </c>
      <c r="I140">
        <f t="shared" ca="1" si="55"/>
        <v>36638</v>
      </c>
      <c r="J140" t="str">
        <f t="shared" ca="1" si="56"/>
        <v>Islamabad</v>
      </c>
      <c r="K140">
        <f t="shared" ca="1" si="57"/>
        <v>3</v>
      </c>
      <c r="L140">
        <f t="shared" ca="1" si="40"/>
        <v>109914</v>
      </c>
      <c r="M140">
        <f t="shared" ca="1" si="58"/>
        <v>97018.85329142875</v>
      </c>
      <c r="N140">
        <f t="shared" ca="1" si="41"/>
        <v>12395.416594331249</v>
      </c>
      <c r="O140">
        <f t="shared" ca="1" si="59"/>
        <v>3271</v>
      </c>
      <c r="P140">
        <f t="shared" ca="1" si="42"/>
        <v>39516.614618107502</v>
      </c>
      <c r="Q140">
        <f t="shared" ca="1" si="43"/>
        <v>25356.142414520335</v>
      </c>
      <c r="R140">
        <f t="shared" ca="1" si="44"/>
        <v>147665.55900885159</v>
      </c>
      <c r="S140">
        <f t="shared" ca="1" si="45"/>
        <v>139806.46790953627</v>
      </c>
      <c r="T140">
        <f t="shared" ca="1" si="46"/>
        <v>7859.0910993153229</v>
      </c>
    </row>
    <row r="141" spans="1:20" x14ac:dyDescent="0.25">
      <c r="A141">
        <f t="shared" ca="1" si="47"/>
        <v>1</v>
      </c>
      <c r="B141" t="str">
        <f t="shared" ca="1" si="48"/>
        <v>male</v>
      </c>
      <c r="C141">
        <f t="shared" ca="1" si="49"/>
        <v>37</v>
      </c>
      <c r="D141" t="str">
        <f t="shared" ca="1" si="50"/>
        <v>Health</v>
      </c>
      <c r="E141">
        <f t="shared" ca="1" si="51"/>
        <v>4</v>
      </c>
      <c r="F141" t="str">
        <f t="shared" ca="1" si="52"/>
        <v>Graduation</v>
      </c>
      <c r="G141">
        <f t="shared" ca="1" si="53"/>
        <v>3</v>
      </c>
      <c r="H141">
        <f t="shared" ca="1" si="54"/>
        <v>2</v>
      </c>
      <c r="I141">
        <f t="shared" ca="1" si="55"/>
        <v>33742</v>
      </c>
      <c r="J141" t="str">
        <f t="shared" ca="1" si="56"/>
        <v>Peshawar</v>
      </c>
      <c r="K141">
        <f t="shared" ca="1" si="57"/>
        <v>5</v>
      </c>
      <c r="L141">
        <f t="shared" ca="1" si="40"/>
        <v>134968</v>
      </c>
      <c r="M141">
        <f t="shared" ca="1" si="58"/>
        <v>74477.590957477703</v>
      </c>
      <c r="N141">
        <f t="shared" ca="1" si="41"/>
        <v>44624.240312370675</v>
      </c>
      <c r="O141">
        <f t="shared" ca="1" si="59"/>
        <v>3248</v>
      </c>
      <c r="P141">
        <f t="shared" ca="1" si="42"/>
        <v>12340.892690473924</v>
      </c>
      <c r="Q141">
        <f t="shared" ca="1" si="43"/>
        <v>21209.622811397156</v>
      </c>
      <c r="R141">
        <f t="shared" ca="1" si="44"/>
        <v>200801.86312376783</v>
      </c>
      <c r="S141">
        <f t="shared" ca="1" si="45"/>
        <v>90066.483647951623</v>
      </c>
      <c r="T141">
        <f t="shared" ca="1" si="46"/>
        <v>110735.37947581621</v>
      </c>
    </row>
    <row r="142" spans="1:20" x14ac:dyDescent="0.25">
      <c r="A142">
        <f t="shared" ca="1" si="47"/>
        <v>2</v>
      </c>
      <c r="B142" t="str">
        <f t="shared" ca="1" si="48"/>
        <v>female</v>
      </c>
      <c r="C142">
        <f t="shared" ca="1" si="49"/>
        <v>36</v>
      </c>
      <c r="D142" t="str">
        <f t="shared" ca="1" si="50"/>
        <v>Management</v>
      </c>
      <c r="E142">
        <f t="shared" ca="1" si="51"/>
        <v>6</v>
      </c>
      <c r="F142" t="str">
        <f t="shared" ca="1" si="52"/>
        <v>Masters</v>
      </c>
      <c r="G142">
        <f t="shared" ca="1" si="53"/>
        <v>4</v>
      </c>
      <c r="H142">
        <f t="shared" ca="1" si="54"/>
        <v>1</v>
      </c>
      <c r="I142">
        <f t="shared" ca="1" si="55"/>
        <v>41123</v>
      </c>
      <c r="J142" t="str">
        <f t="shared" ca="1" si="56"/>
        <v>Rawalpindi</v>
      </c>
      <c r="K142">
        <f t="shared" ca="1" si="57"/>
        <v>8</v>
      </c>
      <c r="L142">
        <f t="shared" ca="1" si="40"/>
        <v>246738</v>
      </c>
      <c r="M142">
        <f t="shared" ca="1" si="58"/>
        <v>241978.15550654536</v>
      </c>
      <c r="N142">
        <f t="shared" ca="1" si="41"/>
        <v>34079.152076452156</v>
      </c>
      <c r="O142">
        <f t="shared" ca="1" si="59"/>
        <v>2408</v>
      </c>
      <c r="P142">
        <f t="shared" ca="1" si="42"/>
        <v>79866.532362434606</v>
      </c>
      <c r="Q142">
        <f t="shared" ca="1" si="43"/>
        <v>9755.8352408193023</v>
      </c>
      <c r="R142">
        <f t="shared" ca="1" si="44"/>
        <v>290572.98731727147</v>
      </c>
      <c r="S142">
        <f t="shared" ca="1" si="45"/>
        <v>324252.68786897999</v>
      </c>
      <c r="T142">
        <f t="shared" ca="1" si="46"/>
        <v>-33679.70055170852</v>
      </c>
    </row>
    <row r="143" spans="1:20" x14ac:dyDescent="0.25">
      <c r="A143">
        <f t="shared" ca="1" si="47"/>
        <v>2</v>
      </c>
      <c r="B143" t="str">
        <f t="shared" ca="1" si="48"/>
        <v>female</v>
      </c>
      <c r="C143">
        <f t="shared" ca="1" si="49"/>
        <v>46</v>
      </c>
      <c r="D143" t="str">
        <f t="shared" ca="1" si="50"/>
        <v>IT</v>
      </c>
      <c r="E143">
        <f t="shared" ca="1" si="51"/>
        <v>1</v>
      </c>
      <c r="F143" t="str">
        <f t="shared" ca="1" si="52"/>
        <v>Matric</v>
      </c>
      <c r="G143">
        <f t="shared" ca="1" si="53"/>
        <v>1</v>
      </c>
      <c r="H143">
        <f t="shared" ca="1" si="54"/>
        <v>2</v>
      </c>
      <c r="I143">
        <f t="shared" ca="1" si="55"/>
        <v>51920</v>
      </c>
      <c r="J143" t="str">
        <f t="shared" ca="1" si="56"/>
        <v>Karachi</v>
      </c>
      <c r="K143">
        <f t="shared" ca="1" si="57"/>
        <v>1</v>
      </c>
      <c r="L143">
        <f t="shared" ca="1" si="40"/>
        <v>155760</v>
      </c>
      <c r="M143">
        <f t="shared" ca="1" si="58"/>
        <v>111618.78459200042</v>
      </c>
      <c r="N143">
        <f t="shared" ca="1" si="41"/>
        <v>78510.870098924803</v>
      </c>
      <c r="O143">
        <f t="shared" ca="1" si="59"/>
        <v>4873</v>
      </c>
      <c r="P143">
        <f t="shared" ca="1" si="42"/>
        <v>60175.323257994343</v>
      </c>
      <c r="Q143">
        <f t="shared" ca="1" si="43"/>
        <v>3616.7426469108491</v>
      </c>
      <c r="R143">
        <f t="shared" ca="1" si="44"/>
        <v>237887.61274583565</v>
      </c>
      <c r="S143">
        <f t="shared" ca="1" si="45"/>
        <v>176667.10784999476</v>
      </c>
      <c r="T143">
        <f t="shared" ca="1" si="46"/>
        <v>61220.504895840888</v>
      </c>
    </row>
    <row r="144" spans="1:20" x14ac:dyDescent="0.25">
      <c r="A144">
        <f t="shared" ca="1" si="47"/>
        <v>1</v>
      </c>
      <c r="B144" t="str">
        <f t="shared" ca="1" si="48"/>
        <v>male</v>
      </c>
      <c r="C144">
        <f t="shared" ca="1" si="49"/>
        <v>38</v>
      </c>
      <c r="D144" t="str">
        <f t="shared" ca="1" si="50"/>
        <v>IT</v>
      </c>
      <c r="E144">
        <f t="shared" ca="1" si="51"/>
        <v>1</v>
      </c>
      <c r="F144" t="str">
        <f t="shared" ca="1" si="52"/>
        <v>Masters</v>
      </c>
      <c r="G144">
        <f t="shared" ca="1" si="53"/>
        <v>4</v>
      </c>
      <c r="H144">
        <f t="shared" ca="1" si="54"/>
        <v>2</v>
      </c>
      <c r="I144">
        <f t="shared" ca="1" si="55"/>
        <v>54873</v>
      </c>
      <c r="J144" t="str">
        <f t="shared" ca="1" si="56"/>
        <v>Multan</v>
      </c>
      <c r="K144">
        <f t="shared" ca="1" si="57"/>
        <v>4</v>
      </c>
      <c r="L144">
        <f t="shared" ca="1" si="40"/>
        <v>274365</v>
      </c>
      <c r="M144">
        <f t="shared" ca="1" si="58"/>
        <v>100669.70647683663</v>
      </c>
      <c r="N144">
        <f t="shared" ca="1" si="41"/>
        <v>34567.095012343787</v>
      </c>
      <c r="O144">
        <f t="shared" ca="1" si="59"/>
        <v>15246</v>
      </c>
      <c r="P144">
        <f t="shared" ca="1" si="42"/>
        <v>100352.51565927321</v>
      </c>
      <c r="Q144">
        <f t="shared" ca="1" si="43"/>
        <v>46674.724654851234</v>
      </c>
      <c r="R144">
        <f t="shared" ca="1" si="44"/>
        <v>355606.81966719503</v>
      </c>
      <c r="S144">
        <f t="shared" ca="1" si="45"/>
        <v>216268.22213610983</v>
      </c>
      <c r="T144">
        <f t="shared" ca="1" si="46"/>
        <v>139338.59753108519</v>
      </c>
    </row>
    <row r="145" spans="1:20" x14ac:dyDescent="0.25">
      <c r="A145">
        <f t="shared" ca="1" si="47"/>
        <v>2</v>
      </c>
      <c r="B145" t="str">
        <f t="shared" ca="1" si="48"/>
        <v>female</v>
      </c>
      <c r="C145">
        <f t="shared" ca="1" si="49"/>
        <v>38</v>
      </c>
      <c r="D145" t="str">
        <f t="shared" ca="1" si="50"/>
        <v>Health</v>
      </c>
      <c r="E145">
        <f t="shared" ca="1" si="51"/>
        <v>4</v>
      </c>
      <c r="F145" t="str">
        <f t="shared" ca="1" si="52"/>
        <v>Intermediate</v>
      </c>
      <c r="G145">
        <f t="shared" ca="1" si="53"/>
        <v>2</v>
      </c>
      <c r="H145">
        <f t="shared" ca="1" si="54"/>
        <v>1</v>
      </c>
      <c r="I145">
        <f t="shared" ca="1" si="55"/>
        <v>72226</v>
      </c>
      <c r="J145" t="str">
        <f t="shared" ca="1" si="56"/>
        <v>Islamabad</v>
      </c>
      <c r="K145">
        <f t="shared" ca="1" si="57"/>
        <v>3</v>
      </c>
      <c r="L145">
        <f t="shared" ca="1" si="40"/>
        <v>361130</v>
      </c>
      <c r="M145">
        <f t="shared" ca="1" si="58"/>
        <v>174419.07242132042</v>
      </c>
      <c r="N145">
        <f t="shared" ca="1" si="41"/>
        <v>54717.884739128487</v>
      </c>
      <c r="O145">
        <f t="shared" ca="1" si="59"/>
        <v>29792</v>
      </c>
      <c r="P145">
        <f t="shared" ca="1" si="42"/>
        <v>132999.06506321413</v>
      </c>
      <c r="Q145">
        <f t="shared" ca="1" si="43"/>
        <v>70831.528875998236</v>
      </c>
      <c r="R145">
        <f t="shared" ca="1" si="44"/>
        <v>486679.41361512669</v>
      </c>
      <c r="S145">
        <f t="shared" ca="1" si="45"/>
        <v>337210.13748453453</v>
      </c>
      <c r="T145">
        <f t="shared" ca="1" si="46"/>
        <v>149469.27613059216</v>
      </c>
    </row>
    <row r="146" spans="1:20" x14ac:dyDescent="0.25">
      <c r="A146">
        <f t="shared" ca="1" si="47"/>
        <v>2</v>
      </c>
      <c r="B146" t="str">
        <f t="shared" ca="1" si="48"/>
        <v>female</v>
      </c>
      <c r="C146">
        <f t="shared" ca="1" si="49"/>
        <v>33</v>
      </c>
      <c r="D146" t="str">
        <f t="shared" ca="1" si="50"/>
        <v>IT</v>
      </c>
      <c r="E146">
        <f t="shared" ca="1" si="51"/>
        <v>1</v>
      </c>
      <c r="F146" t="str">
        <f t="shared" ca="1" si="52"/>
        <v>Graduation</v>
      </c>
      <c r="G146">
        <f t="shared" ca="1" si="53"/>
        <v>3</v>
      </c>
      <c r="H146">
        <f t="shared" ca="1" si="54"/>
        <v>1</v>
      </c>
      <c r="I146">
        <f t="shared" ca="1" si="55"/>
        <v>68538</v>
      </c>
      <c r="J146" t="str">
        <f t="shared" ca="1" si="56"/>
        <v>Multan</v>
      </c>
      <c r="K146">
        <f t="shared" ca="1" si="57"/>
        <v>4</v>
      </c>
      <c r="L146">
        <f t="shared" ca="1" si="40"/>
        <v>274152</v>
      </c>
      <c r="M146">
        <f t="shared" ca="1" si="58"/>
        <v>82006.634623623075</v>
      </c>
      <c r="N146">
        <f t="shared" ca="1" si="41"/>
        <v>52403.301462976451</v>
      </c>
      <c r="O146">
        <f t="shared" ca="1" si="59"/>
        <v>29720</v>
      </c>
      <c r="P146">
        <f t="shared" ca="1" si="42"/>
        <v>135870.81162615662</v>
      </c>
      <c r="Q146">
        <f t="shared" ca="1" si="43"/>
        <v>39295.446141342996</v>
      </c>
      <c r="R146">
        <f t="shared" ca="1" si="44"/>
        <v>365850.74760431942</v>
      </c>
      <c r="S146">
        <f t="shared" ca="1" si="45"/>
        <v>247597.44624977969</v>
      </c>
      <c r="T146">
        <f t="shared" ca="1" si="46"/>
        <v>118253.30135453973</v>
      </c>
    </row>
    <row r="147" spans="1:20" x14ac:dyDescent="0.25">
      <c r="A147">
        <f t="shared" ca="1" si="47"/>
        <v>1</v>
      </c>
      <c r="B147" t="str">
        <f t="shared" ca="1" si="48"/>
        <v>male</v>
      </c>
      <c r="C147">
        <f t="shared" ca="1" si="49"/>
        <v>35</v>
      </c>
      <c r="D147" t="str">
        <f t="shared" ca="1" si="50"/>
        <v>Management</v>
      </c>
      <c r="E147">
        <f t="shared" ca="1" si="51"/>
        <v>6</v>
      </c>
      <c r="F147" t="str">
        <f t="shared" ca="1" si="52"/>
        <v>Matric</v>
      </c>
      <c r="G147">
        <f t="shared" ca="1" si="53"/>
        <v>1</v>
      </c>
      <c r="H147">
        <f t="shared" ca="1" si="54"/>
        <v>0</v>
      </c>
      <c r="I147">
        <f t="shared" ca="1" si="55"/>
        <v>61232</v>
      </c>
      <c r="J147" t="str">
        <f t="shared" ca="1" si="56"/>
        <v>Hyderabad</v>
      </c>
      <c r="K147">
        <f t="shared" ca="1" si="57"/>
        <v>7</v>
      </c>
      <c r="L147">
        <f t="shared" ca="1" si="40"/>
        <v>244928</v>
      </c>
      <c r="M147">
        <f t="shared" ca="1" si="58"/>
        <v>177856.20952339293</v>
      </c>
      <c r="N147">
        <f t="shared" ca="1" si="41"/>
        <v>0</v>
      </c>
      <c r="O147">
        <f t="shared" ca="1" si="59"/>
        <v>0</v>
      </c>
      <c r="P147">
        <f t="shared" ca="1" si="42"/>
        <v>39303.213182780622</v>
      </c>
      <c r="Q147">
        <f t="shared" ca="1" si="43"/>
        <v>89701.0208251804</v>
      </c>
      <c r="R147">
        <f t="shared" ca="1" si="44"/>
        <v>334629.0208251804</v>
      </c>
      <c r="S147">
        <f t="shared" ca="1" si="45"/>
        <v>217159.42270617356</v>
      </c>
      <c r="T147">
        <f t="shared" ca="1" si="46"/>
        <v>117469.59811900684</v>
      </c>
    </row>
    <row r="148" spans="1:20" x14ac:dyDescent="0.25">
      <c r="A148">
        <f t="shared" ca="1" si="47"/>
        <v>2</v>
      </c>
      <c r="B148" t="str">
        <f t="shared" ca="1" si="48"/>
        <v>female</v>
      </c>
      <c r="C148">
        <f t="shared" ca="1" si="49"/>
        <v>45</v>
      </c>
      <c r="D148" t="str">
        <f t="shared" ca="1" si="50"/>
        <v>Management</v>
      </c>
      <c r="E148">
        <f t="shared" ca="1" si="51"/>
        <v>6</v>
      </c>
      <c r="F148" t="str">
        <f t="shared" ca="1" si="52"/>
        <v>Graduation</v>
      </c>
      <c r="G148">
        <f t="shared" ca="1" si="53"/>
        <v>3</v>
      </c>
      <c r="H148">
        <f t="shared" ca="1" si="54"/>
        <v>2</v>
      </c>
      <c r="I148">
        <f t="shared" ca="1" si="55"/>
        <v>68636</v>
      </c>
      <c r="J148" t="str">
        <f t="shared" ca="1" si="56"/>
        <v>Gwadar</v>
      </c>
      <c r="K148">
        <f t="shared" ca="1" si="57"/>
        <v>9</v>
      </c>
      <c r="L148">
        <f t="shared" ref="L148:L211" ca="1" si="60">I148*RANDBETWEEN(3,6)</f>
        <v>343180</v>
      </c>
      <c r="M148">
        <f t="shared" ca="1" si="58"/>
        <v>43614.784363342806</v>
      </c>
      <c r="N148">
        <f t="shared" ref="N148:N211" ca="1" si="61">H148*RAND()*I148</f>
        <v>10955.745135164541</v>
      </c>
      <c r="O148">
        <f t="shared" ca="1" si="59"/>
        <v>8916</v>
      </c>
      <c r="P148">
        <f t="shared" ref="P148:P211" ca="1" si="62">RAND()*I148*2</f>
        <v>44606.682597845007</v>
      </c>
      <c r="Q148">
        <f t="shared" ref="Q148:Q211" ca="1" si="63">RAND()*I148*1.5</f>
        <v>28841.191444005621</v>
      </c>
      <c r="R148">
        <f t="shared" ref="R148:R211" ca="1" si="64">L148+N148+Q148</f>
        <v>382976.93657917017</v>
      </c>
      <c r="S148">
        <f t="shared" ref="S148:S211" ca="1" si="65">M148+O148+P148</f>
        <v>97137.466961187805</v>
      </c>
      <c r="T148">
        <f t="shared" ref="T148:T211" ca="1" si="66">R148-S148</f>
        <v>285839.46961798239</v>
      </c>
    </row>
    <row r="149" spans="1:20" x14ac:dyDescent="0.25">
      <c r="A149">
        <f t="shared" ca="1" si="47"/>
        <v>2</v>
      </c>
      <c r="B149" t="str">
        <f t="shared" ca="1" si="48"/>
        <v>female</v>
      </c>
      <c r="C149">
        <f t="shared" ca="1" si="49"/>
        <v>39</v>
      </c>
      <c r="D149" t="str">
        <f t="shared" ca="1" si="50"/>
        <v>Data Science</v>
      </c>
      <c r="E149">
        <f t="shared" ca="1" si="51"/>
        <v>2</v>
      </c>
      <c r="F149" t="str">
        <f t="shared" ca="1" si="52"/>
        <v>Intermediate</v>
      </c>
      <c r="G149">
        <f t="shared" ca="1" si="53"/>
        <v>2</v>
      </c>
      <c r="H149">
        <f t="shared" ca="1" si="54"/>
        <v>2</v>
      </c>
      <c r="I149">
        <f t="shared" ca="1" si="55"/>
        <v>72540</v>
      </c>
      <c r="J149" t="str">
        <f t="shared" ca="1" si="56"/>
        <v>Peshawar</v>
      </c>
      <c r="K149">
        <f t="shared" ca="1" si="57"/>
        <v>5</v>
      </c>
      <c r="L149">
        <f t="shared" ca="1" si="60"/>
        <v>435240</v>
      </c>
      <c r="M149">
        <f t="shared" ca="1" si="58"/>
        <v>260279.23198768185</v>
      </c>
      <c r="N149">
        <f t="shared" ca="1" si="61"/>
        <v>92401.821589673069</v>
      </c>
      <c r="O149">
        <f t="shared" ca="1" si="59"/>
        <v>6793</v>
      </c>
      <c r="P149">
        <f t="shared" ca="1" si="62"/>
        <v>133070.21037779946</v>
      </c>
      <c r="Q149">
        <f t="shared" ca="1" si="63"/>
        <v>19214.187545428271</v>
      </c>
      <c r="R149">
        <f t="shared" ca="1" si="64"/>
        <v>546856.00913510134</v>
      </c>
      <c r="S149">
        <f t="shared" ca="1" si="65"/>
        <v>400142.44236548129</v>
      </c>
      <c r="T149">
        <f t="shared" ca="1" si="66"/>
        <v>146713.56676962005</v>
      </c>
    </row>
    <row r="150" spans="1:20" x14ac:dyDescent="0.25">
      <c r="A150">
        <f t="shared" ca="1" si="47"/>
        <v>1</v>
      </c>
      <c r="B150" t="str">
        <f t="shared" ca="1" si="48"/>
        <v>male</v>
      </c>
      <c r="C150">
        <f t="shared" ca="1" si="49"/>
        <v>41</v>
      </c>
      <c r="D150" t="str">
        <f t="shared" ca="1" si="50"/>
        <v>Management</v>
      </c>
      <c r="E150">
        <f t="shared" ca="1" si="51"/>
        <v>6</v>
      </c>
      <c r="F150" t="str">
        <f t="shared" ca="1" si="52"/>
        <v>Graduation</v>
      </c>
      <c r="G150">
        <f t="shared" ca="1" si="53"/>
        <v>3</v>
      </c>
      <c r="H150">
        <f t="shared" ca="1" si="54"/>
        <v>1</v>
      </c>
      <c r="I150">
        <f t="shared" ca="1" si="55"/>
        <v>59632</v>
      </c>
      <c r="J150" t="str">
        <f t="shared" ca="1" si="56"/>
        <v>Islamabad</v>
      </c>
      <c r="K150">
        <f t="shared" ca="1" si="57"/>
        <v>3</v>
      </c>
      <c r="L150">
        <f t="shared" ca="1" si="60"/>
        <v>298160</v>
      </c>
      <c r="M150">
        <f t="shared" ca="1" si="58"/>
        <v>44794.641064133451</v>
      </c>
      <c r="N150">
        <f t="shared" ca="1" si="61"/>
        <v>16626.633119261569</v>
      </c>
      <c r="O150">
        <f t="shared" ca="1" si="59"/>
        <v>13581</v>
      </c>
      <c r="P150">
        <f t="shared" ca="1" si="62"/>
        <v>35670.91992698254</v>
      </c>
      <c r="Q150">
        <f t="shared" ca="1" si="63"/>
        <v>61105.481243485388</v>
      </c>
      <c r="R150">
        <f t="shared" ca="1" si="64"/>
        <v>375892.114362747</v>
      </c>
      <c r="S150">
        <f t="shared" ca="1" si="65"/>
        <v>94046.560991115985</v>
      </c>
      <c r="T150">
        <f t="shared" ca="1" si="66"/>
        <v>281845.55337163102</v>
      </c>
    </row>
    <row r="151" spans="1:20" x14ac:dyDescent="0.25">
      <c r="A151">
        <f t="shared" ca="1" si="47"/>
        <v>2</v>
      </c>
      <c r="B151" t="str">
        <f t="shared" ca="1" si="48"/>
        <v>female</v>
      </c>
      <c r="C151">
        <f t="shared" ca="1" si="49"/>
        <v>47</v>
      </c>
      <c r="D151" t="str">
        <f t="shared" ca="1" si="50"/>
        <v>Sales</v>
      </c>
      <c r="E151">
        <f t="shared" ca="1" si="51"/>
        <v>5</v>
      </c>
      <c r="F151" t="str">
        <f t="shared" ca="1" si="52"/>
        <v>Matric</v>
      </c>
      <c r="G151">
        <f t="shared" ca="1" si="53"/>
        <v>1</v>
      </c>
      <c r="H151">
        <f t="shared" ca="1" si="54"/>
        <v>2</v>
      </c>
      <c r="I151">
        <f t="shared" ca="1" si="55"/>
        <v>43275</v>
      </c>
      <c r="J151" t="str">
        <f t="shared" ca="1" si="56"/>
        <v>Peshawar</v>
      </c>
      <c r="K151">
        <f t="shared" ca="1" si="57"/>
        <v>5</v>
      </c>
      <c r="L151">
        <f t="shared" ca="1" si="60"/>
        <v>173100</v>
      </c>
      <c r="M151">
        <f t="shared" ca="1" si="58"/>
        <v>83388.834402310356</v>
      </c>
      <c r="N151">
        <f t="shared" ca="1" si="61"/>
        <v>70801.882457831351</v>
      </c>
      <c r="O151">
        <f t="shared" ca="1" si="59"/>
        <v>57744</v>
      </c>
      <c r="P151">
        <f t="shared" ca="1" si="62"/>
        <v>69215.049648627377</v>
      </c>
      <c r="Q151">
        <f t="shared" ca="1" si="63"/>
        <v>16442.396800319912</v>
      </c>
      <c r="R151">
        <f t="shared" ca="1" si="64"/>
        <v>260344.27925815125</v>
      </c>
      <c r="S151">
        <f t="shared" ca="1" si="65"/>
        <v>210347.88405093775</v>
      </c>
      <c r="T151">
        <f t="shared" ca="1" si="66"/>
        <v>49996.3952072135</v>
      </c>
    </row>
    <row r="152" spans="1:20" x14ac:dyDescent="0.25">
      <c r="A152">
        <f t="shared" ca="1" si="47"/>
        <v>2</v>
      </c>
      <c r="B152" t="str">
        <f t="shared" ca="1" si="48"/>
        <v>female</v>
      </c>
      <c r="C152">
        <f t="shared" ca="1" si="49"/>
        <v>41</v>
      </c>
      <c r="D152" t="str">
        <f t="shared" ca="1" si="50"/>
        <v>Sales</v>
      </c>
      <c r="E152">
        <f t="shared" ca="1" si="51"/>
        <v>5</v>
      </c>
      <c r="F152" t="str">
        <f t="shared" ca="1" si="52"/>
        <v>Graduation</v>
      </c>
      <c r="G152">
        <f t="shared" ca="1" si="53"/>
        <v>3</v>
      </c>
      <c r="H152">
        <f t="shared" ca="1" si="54"/>
        <v>1</v>
      </c>
      <c r="I152">
        <f t="shared" ca="1" si="55"/>
        <v>65551</v>
      </c>
      <c r="J152" t="str">
        <f t="shared" ca="1" si="56"/>
        <v>Gwadar</v>
      </c>
      <c r="K152">
        <f t="shared" ca="1" si="57"/>
        <v>9</v>
      </c>
      <c r="L152">
        <f t="shared" ca="1" si="60"/>
        <v>262204</v>
      </c>
      <c r="M152">
        <f t="shared" ca="1" si="58"/>
        <v>52992.123332151576</v>
      </c>
      <c r="N152">
        <f t="shared" ca="1" si="61"/>
        <v>789.58147429452924</v>
      </c>
      <c r="O152">
        <f t="shared" ca="1" si="59"/>
        <v>343</v>
      </c>
      <c r="P152">
        <f t="shared" ca="1" si="62"/>
        <v>15442.643653010116</v>
      </c>
      <c r="Q152">
        <f t="shared" ca="1" si="63"/>
        <v>35107.792716865042</v>
      </c>
      <c r="R152">
        <f t="shared" ca="1" si="64"/>
        <v>298101.37419115956</v>
      </c>
      <c r="S152">
        <f t="shared" ca="1" si="65"/>
        <v>68777.766985161696</v>
      </c>
      <c r="T152">
        <f t="shared" ca="1" si="66"/>
        <v>229323.60720599786</v>
      </c>
    </row>
    <row r="153" spans="1:20" x14ac:dyDescent="0.25">
      <c r="A153">
        <f t="shared" ca="1" si="47"/>
        <v>1</v>
      </c>
      <c r="B153" t="str">
        <f t="shared" ca="1" si="48"/>
        <v>male</v>
      </c>
      <c r="C153">
        <f t="shared" ca="1" si="49"/>
        <v>29</v>
      </c>
      <c r="D153" t="str">
        <f t="shared" ca="1" si="50"/>
        <v>Health</v>
      </c>
      <c r="E153">
        <f t="shared" ca="1" si="51"/>
        <v>4</v>
      </c>
      <c r="F153" t="str">
        <f t="shared" ca="1" si="52"/>
        <v>Graduation</v>
      </c>
      <c r="G153">
        <f t="shared" ca="1" si="53"/>
        <v>3</v>
      </c>
      <c r="H153">
        <f t="shared" ca="1" si="54"/>
        <v>0</v>
      </c>
      <c r="I153">
        <f t="shared" ca="1" si="55"/>
        <v>48427</v>
      </c>
      <c r="J153" t="str">
        <f t="shared" ca="1" si="56"/>
        <v>Islamabad</v>
      </c>
      <c r="K153">
        <f t="shared" ca="1" si="57"/>
        <v>3</v>
      </c>
      <c r="L153">
        <f t="shared" ca="1" si="60"/>
        <v>145281</v>
      </c>
      <c r="M153">
        <f t="shared" ca="1" si="58"/>
        <v>72382.017914216238</v>
      </c>
      <c r="N153">
        <f t="shared" ca="1" si="61"/>
        <v>0</v>
      </c>
      <c r="O153">
        <f t="shared" ca="1" si="59"/>
        <v>0</v>
      </c>
      <c r="P153">
        <f t="shared" ca="1" si="62"/>
        <v>32324.027053553997</v>
      </c>
      <c r="Q153">
        <f t="shared" ca="1" si="63"/>
        <v>35981.036563409776</v>
      </c>
      <c r="R153">
        <f t="shared" ca="1" si="64"/>
        <v>181262.03656340978</v>
      </c>
      <c r="S153">
        <f t="shared" ca="1" si="65"/>
        <v>104706.04496777023</v>
      </c>
      <c r="T153">
        <f t="shared" ca="1" si="66"/>
        <v>76555.991595639556</v>
      </c>
    </row>
    <row r="154" spans="1:20" x14ac:dyDescent="0.25">
      <c r="A154">
        <f t="shared" ca="1" si="47"/>
        <v>2</v>
      </c>
      <c r="B154" t="str">
        <f t="shared" ca="1" si="48"/>
        <v>female</v>
      </c>
      <c r="C154">
        <f t="shared" ca="1" si="49"/>
        <v>38</v>
      </c>
      <c r="D154" t="str">
        <f t="shared" ca="1" si="50"/>
        <v>Marketing</v>
      </c>
      <c r="E154">
        <f t="shared" ca="1" si="51"/>
        <v>3</v>
      </c>
      <c r="F154" t="str">
        <f t="shared" ca="1" si="52"/>
        <v>Graduation</v>
      </c>
      <c r="G154">
        <f t="shared" ca="1" si="53"/>
        <v>3</v>
      </c>
      <c r="H154">
        <f t="shared" ca="1" si="54"/>
        <v>1</v>
      </c>
      <c r="I154">
        <f t="shared" ca="1" si="55"/>
        <v>51034</v>
      </c>
      <c r="J154" t="str">
        <f t="shared" ca="1" si="56"/>
        <v>Rawalpindi</v>
      </c>
      <c r="K154">
        <f t="shared" ca="1" si="57"/>
        <v>8</v>
      </c>
      <c r="L154">
        <f t="shared" ca="1" si="60"/>
        <v>255170</v>
      </c>
      <c r="M154">
        <f t="shared" ca="1" si="58"/>
        <v>84307.847572175975</v>
      </c>
      <c r="N154">
        <f t="shared" ca="1" si="61"/>
        <v>27916.675395987655</v>
      </c>
      <c r="O154">
        <f t="shared" ca="1" si="59"/>
        <v>23542</v>
      </c>
      <c r="P154">
        <f t="shared" ca="1" si="62"/>
        <v>69636.263894328644</v>
      </c>
      <c r="Q154">
        <f t="shared" ca="1" si="63"/>
        <v>14358.027558524114</v>
      </c>
      <c r="R154">
        <f t="shared" ca="1" si="64"/>
        <v>297444.70295451174</v>
      </c>
      <c r="S154">
        <f t="shared" ca="1" si="65"/>
        <v>177486.11146650463</v>
      </c>
      <c r="T154">
        <f t="shared" ca="1" si="66"/>
        <v>119958.59148800711</v>
      </c>
    </row>
    <row r="155" spans="1:20" x14ac:dyDescent="0.25">
      <c r="A155">
        <f t="shared" ca="1" si="47"/>
        <v>2</v>
      </c>
      <c r="B155" t="str">
        <f t="shared" ca="1" si="48"/>
        <v>female</v>
      </c>
      <c r="C155">
        <f t="shared" ca="1" si="49"/>
        <v>44</v>
      </c>
      <c r="D155" t="str">
        <f t="shared" ca="1" si="50"/>
        <v>Marketing</v>
      </c>
      <c r="E155">
        <f t="shared" ca="1" si="51"/>
        <v>3</v>
      </c>
      <c r="F155" t="str">
        <f t="shared" ca="1" si="52"/>
        <v>Matric</v>
      </c>
      <c r="G155">
        <f t="shared" ca="1" si="53"/>
        <v>1</v>
      </c>
      <c r="H155">
        <f t="shared" ca="1" si="54"/>
        <v>1</v>
      </c>
      <c r="I155">
        <f t="shared" ca="1" si="55"/>
        <v>65351</v>
      </c>
      <c r="J155" t="str">
        <f t="shared" ca="1" si="56"/>
        <v>Lahore</v>
      </c>
      <c r="K155">
        <f t="shared" ca="1" si="57"/>
        <v>2</v>
      </c>
      <c r="L155">
        <f t="shared" ca="1" si="60"/>
        <v>196053</v>
      </c>
      <c r="M155">
        <f t="shared" ca="1" si="58"/>
        <v>44195.118153495125</v>
      </c>
      <c r="N155">
        <f t="shared" ca="1" si="61"/>
        <v>35137.96726450749</v>
      </c>
      <c r="O155">
        <f t="shared" ca="1" si="59"/>
        <v>32640</v>
      </c>
      <c r="P155">
        <f t="shared" ca="1" si="62"/>
        <v>125833.09777227852</v>
      </c>
      <c r="Q155">
        <f t="shared" ca="1" si="63"/>
        <v>33801.025212926426</v>
      </c>
      <c r="R155">
        <f t="shared" ca="1" si="64"/>
        <v>264991.99247743393</v>
      </c>
      <c r="S155">
        <f t="shared" ca="1" si="65"/>
        <v>202668.21592577366</v>
      </c>
      <c r="T155">
        <f t="shared" ca="1" si="66"/>
        <v>62323.776551660267</v>
      </c>
    </row>
    <row r="156" spans="1:20" x14ac:dyDescent="0.25">
      <c r="A156">
        <f t="shared" ca="1" si="47"/>
        <v>1</v>
      </c>
      <c r="B156" t="str">
        <f t="shared" ca="1" si="48"/>
        <v>male</v>
      </c>
      <c r="C156">
        <f t="shared" ca="1" si="49"/>
        <v>43</v>
      </c>
      <c r="D156" t="str">
        <f t="shared" ca="1" si="50"/>
        <v>Marketing</v>
      </c>
      <c r="E156">
        <f t="shared" ca="1" si="51"/>
        <v>3</v>
      </c>
      <c r="F156" t="str">
        <f t="shared" ca="1" si="52"/>
        <v>Masters</v>
      </c>
      <c r="G156">
        <f t="shared" ca="1" si="53"/>
        <v>4</v>
      </c>
      <c r="H156">
        <f t="shared" ca="1" si="54"/>
        <v>2</v>
      </c>
      <c r="I156">
        <f t="shared" ca="1" si="55"/>
        <v>43090</v>
      </c>
      <c r="J156" t="str">
        <f t="shared" ca="1" si="56"/>
        <v>Peshawar</v>
      </c>
      <c r="K156">
        <f t="shared" ca="1" si="57"/>
        <v>5</v>
      </c>
      <c r="L156">
        <f t="shared" ca="1" si="60"/>
        <v>258540</v>
      </c>
      <c r="M156">
        <f t="shared" ca="1" si="58"/>
        <v>129895.84218801855</v>
      </c>
      <c r="N156">
        <f t="shared" ca="1" si="61"/>
        <v>85306.853355032421</v>
      </c>
      <c r="O156">
        <f t="shared" ca="1" si="59"/>
        <v>66611</v>
      </c>
      <c r="P156">
        <f t="shared" ca="1" si="62"/>
        <v>11227.186669336574</v>
      </c>
      <c r="Q156">
        <f t="shared" ca="1" si="63"/>
        <v>9904.8438321506055</v>
      </c>
      <c r="R156">
        <f t="shared" ca="1" si="64"/>
        <v>353751.69718718302</v>
      </c>
      <c r="S156">
        <f t="shared" ca="1" si="65"/>
        <v>207734.02885735512</v>
      </c>
      <c r="T156">
        <f t="shared" ca="1" si="66"/>
        <v>146017.66832982789</v>
      </c>
    </row>
    <row r="157" spans="1:20" x14ac:dyDescent="0.25">
      <c r="A157">
        <f t="shared" ca="1" si="47"/>
        <v>2</v>
      </c>
      <c r="B157" t="str">
        <f t="shared" ca="1" si="48"/>
        <v>female</v>
      </c>
      <c r="C157">
        <f t="shared" ca="1" si="49"/>
        <v>42</v>
      </c>
      <c r="D157" t="str">
        <f t="shared" ca="1" si="50"/>
        <v>Management</v>
      </c>
      <c r="E157">
        <f t="shared" ca="1" si="51"/>
        <v>6</v>
      </c>
      <c r="F157" t="str">
        <f t="shared" ca="1" si="52"/>
        <v>Graduation</v>
      </c>
      <c r="G157">
        <f t="shared" ca="1" si="53"/>
        <v>3</v>
      </c>
      <c r="H157">
        <f t="shared" ca="1" si="54"/>
        <v>1</v>
      </c>
      <c r="I157">
        <f t="shared" ca="1" si="55"/>
        <v>46186</v>
      </c>
      <c r="J157" t="str">
        <f t="shared" ca="1" si="56"/>
        <v>Lahore</v>
      </c>
      <c r="K157">
        <f t="shared" ca="1" si="57"/>
        <v>2</v>
      </c>
      <c r="L157">
        <f t="shared" ca="1" si="60"/>
        <v>138558</v>
      </c>
      <c r="M157">
        <f t="shared" ca="1" si="58"/>
        <v>128633.63675780332</v>
      </c>
      <c r="N157">
        <f t="shared" ca="1" si="61"/>
        <v>10477.527159057117</v>
      </c>
      <c r="O157">
        <f t="shared" ca="1" si="59"/>
        <v>2099</v>
      </c>
      <c r="P157">
        <f t="shared" ca="1" si="62"/>
        <v>84026.555002139139</v>
      </c>
      <c r="Q157">
        <f t="shared" ca="1" si="63"/>
        <v>14742.307201800115</v>
      </c>
      <c r="R157">
        <f t="shared" ca="1" si="64"/>
        <v>163777.83436085723</v>
      </c>
      <c r="S157">
        <f t="shared" ca="1" si="65"/>
        <v>214759.19175994245</v>
      </c>
      <c r="T157">
        <f t="shared" ca="1" si="66"/>
        <v>-50981.357399085216</v>
      </c>
    </row>
    <row r="158" spans="1:20" x14ac:dyDescent="0.25">
      <c r="A158">
        <f t="shared" ca="1" si="47"/>
        <v>2</v>
      </c>
      <c r="B158" t="str">
        <f t="shared" ca="1" si="48"/>
        <v>female</v>
      </c>
      <c r="C158">
        <f t="shared" ca="1" si="49"/>
        <v>45</v>
      </c>
      <c r="D158" t="str">
        <f t="shared" ca="1" si="50"/>
        <v>IT</v>
      </c>
      <c r="E158">
        <f t="shared" ca="1" si="51"/>
        <v>1</v>
      </c>
      <c r="F158" t="str">
        <f t="shared" ca="1" si="52"/>
        <v>Graduation</v>
      </c>
      <c r="G158">
        <f t="shared" ca="1" si="53"/>
        <v>3</v>
      </c>
      <c r="H158">
        <f t="shared" ca="1" si="54"/>
        <v>2</v>
      </c>
      <c r="I158">
        <f t="shared" ca="1" si="55"/>
        <v>58610</v>
      </c>
      <c r="J158" t="str">
        <f t="shared" ca="1" si="56"/>
        <v>Peshawar</v>
      </c>
      <c r="K158">
        <f t="shared" ca="1" si="57"/>
        <v>5</v>
      </c>
      <c r="L158">
        <f t="shared" ca="1" si="60"/>
        <v>175830</v>
      </c>
      <c r="M158">
        <f t="shared" ca="1" si="58"/>
        <v>84064.767454301502</v>
      </c>
      <c r="N158">
        <f t="shared" ca="1" si="61"/>
        <v>109759.40234699006</v>
      </c>
      <c r="O158">
        <f t="shared" ca="1" si="59"/>
        <v>51874</v>
      </c>
      <c r="P158">
        <f t="shared" ca="1" si="62"/>
        <v>22406.983908039503</v>
      </c>
      <c r="Q158">
        <f t="shared" ca="1" si="63"/>
        <v>1723.0325990183687</v>
      </c>
      <c r="R158">
        <f t="shared" ca="1" si="64"/>
        <v>287312.43494600843</v>
      </c>
      <c r="S158">
        <f t="shared" ca="1" si="65"/>
        <v>158345.75136234099</v>
      </c>
      <c r="T158">
        <f t="shared" ca="1" si="66"/>
        <v>128966.68358366744</v>
      </c>
    </row>
    <row r="159" spans="1:20" x14ac:dyDescent="0.25">
      <c r="A159">
        <f t="shared" ca="1" si="47"/>
        <v>2</v>
      </c>
      <c r="B159" t="str">
        <f t="shared" ca="1" si="48"/>
        <v>female</v>
      </c>
      <c r="C159">
        <f t="shared" ca="1" si="49"/>
        <v>39</v>
      </c>
      <c r="D159" t="str">
        <f t="shared" ca="1" si="50"/>
        <v>IT</v>
      </c>
      <c r="E159">
        <f t="shared" ca="1" si="51"/>
        <v>1</v>
      </c>
      <c r="F159" t="str">
        <f t="shared" ca="1" si="52"/>
        <v>Matric</v>
      </c>
      <c r="G159">
        <f t="shared" ca="1" si="53"/>
        <v>1</v>
      </c>
      <c r="H159">
        <f t="shared" ca="1" si="54"/>
        <v>0</v>
      </c>
      <c r="I159">
        <f t="shared" ca="1" si="55"/>
        <v>42045</v>
      </c>
      <c r="J159" t="str">
        <f t="shared" ca="1" si="56"/>
        <v>Lahore</v>
      </c>
      <c r="K159">
        <f t="shared" ca="1" si="57"/>
        <v>2</v>
      </c>
      <c r="L159">
        <f t="shared" ca="1" si="60"/>
        <v>210225</v>
      </c>
      <c r="M159">
        <f t="shared" ca="1" si="58"/>
        <v>159806.3057368212</v>
      </c>
      <c r="N159">
        <f t="shared" ca="1" si="61"/>
        <v>0</v>
      </c>
      <c r="O159">
        <f t="shared" ca="1" si="59"/>
        <v>0</v>
      </c>
      <c r="P159">
        <f t="shared" ca="1" si="62"/>
        <v>2986.742049115463</v>
      </c>
      <c r="Q159">
        <f t="shared" ca="1" si="63"/>
        <v>34746.396162231373</v>
      </c>
      <c r="R159">
        <f t="shared" ca="1" si="64"/>
        <v>244971.39616223137</v>
      </c>
      <c r="S159">
        <f t="shared" ca="1" si="65"/>
        <v>162793.04778593668</v>
      </c>
      <c r="T159">
        <f t="shared" ca="1" si="66"/>
        <v>82178.348376294685</v>
      </c>
    </row>
    <row r="160" spans="1:20" x14ac:dyDescent="0.25">
      <c r="A160">
        <f t="shared" ca="1" si="47"/>
        <v>1</v>
      </c>
      <c r="B160" t="str">
        <f t="shared" ca="1" si="48"/>
        <v>male</v>
      </c>
      <c r="C160">
        <f t="shared" ca="1" si="49"/>
        <v>46</v>
      </c>
      <c r="D160" t="str">
        <f t="shared" ca="1" si="50"/>
        <v>Management</v>
      </c>
      <c r="E160">
        <f t="shared" ca="1" si="51"/>
        <v>6</v>
      </c>
      <c r="F160" t="str">
        <f t="shared" ca="1" si="52"/>
        <v>Matric</v>
      </c>
      <c r="G160">
        <f t="shared" ca="1" si="53"/>
        <v>1</v>
      </c>
      <c r="H160">
        <f t="shared" ca="1" si="54"/>
        <v>2</v>
      </c>
      <c r="I160">
        <f t="shared" ca="1" si="55"/>
        <v>34689</v>
      </c>
      <c r="J160" t="str">
        <f t="shared" ca="1" si="56"/>
        <v>Karachi</v>
      </c>
      <c r="K160">
        <f t="shared" ca="1" si="57"/>
        <v>1</v>
      </c>
      <c r="L160">
        <f t="shared" ca="1" si="60"/>
        <v>208134</v>
      </c>
      <c r="M160">
        <f t="shared" ca="1" si="58"/>
        <v>104229.65980856519</v>
      </c>
      <c r="N160">
        <f t="shared" ca="1" si="61"/>
        <v>8015.3821965365032</v>
      </c>
      <c r="O160">
        <f t="shared" ca="1" si="59"/>
        <v>6818</v>
      </c>
      <c r="P160">
        <f t="shared" ca="1" si="62"/>
        <v>68961.061967287445</v>
      </c>
      <c r="Q160">
        <f t="shared" ca="1" si="63"/>
        <v>49893.393686744617</v>
      </c>
      <c r="R160">
        <f t="shared" ca="1" si="64"/>
        <v>266042.77588328114</v>
      </c>
      <c r="S160">
        <f t="shared" ca="1" si="65"/>
        <v>180008.72177585264</v>
      </c>
      <c r="T160">
        <f t="shared" ca="1" si="66"/>
        <v>86034.054107428499</v>
      </c>
    </row>
    <row r="161" spans="1:20" x14ac:dyDescent="0.25">
      <c r="A161">
        <f t="shared" ca="1" si="47"/>
        <v>2</v>
      </c>
      <c r="B161" t="str">
        <f t="shared" ca="1" si="48"/>
        <v>female</v>
      </c>
      <c r="C161">
        <f t="shared" ca="1" si="49"/>
        <v>31</v>
      </c>
      <c r="D161" t="str">
        <f t="shared" ca="1" si="50"/>
        <v>Sales</v>
      </c>
      <c r="E161">
        <f t="shared" ca="1" si="51"/>
        <v>5</v>
      </c>
      <c r="F161" t="str">
        <f t="shared" ca="1" si="52"/>
        <v>Intermediate</v>
      </c>
      <c r="G161">
        <f t="shared" ca="1" si="53"/>
        <v>2</v>
      </c>
      <c r="H161">
        <f t="shared" ca="1" si="54"/>
        <v>2</v>
      </c>
      <c r="I161">
        <f t="shared" ca="1" si="55"/>
        <v>73205</v>
      </c>
      <c r="J161" t="str">
        <f t="shared" ca="1" si="56"/>
        <v>Hyderabad</v>
      </c>
      <c r="K161">
        <f t="shared" ca="1" si="57"/>
        <v>7</v>
      </c>
      <c r="L161">
        <f t="shared" ca="1" si="60"/>
        <v>292820</v>
      </c>
      <c r="M161">
        <f t="shared" ca="1" si="58"/>
        <v>42222.256786655489</v>
      </c>
      <c r="N161">
        <f t="shared" ca="1" si="61"/>
        <v>21432.217769995452</v>
      </c>
      <c r="O161">
        <f t="shared" ca="1" si="59"/>
        <v>14650</v>
      </c>
      <c r="P161">
        <f t="shared" ca="1" si="62"/>
        <v>112210.00825152203</v>
      </c>
      <c r="Q161">
        <f t="shared" ca="1" si="63"/>
        <v>63196.814127680816</v>
      </c>
      <c r="R161">
        <f t="shared" ca="1" si="64"/>
        <v>377449.03189767629</v>
      </c>
      <c r="S161">
        <f t="shared" ca="1" si="65"/>
        <v>169082.26503817752</v>
      </c>
      <c r="T161">
        <f t="shared" ca="1" si="66"/>
        <v>208366.76685949878</v>
      </c>
    </row>
    <row r="162" spans="1:20" x14ac:dyDescent="0.25">
      <c r="A162">
        <f t="shared" ca="1" si="47"/>
        <v>2</v>
      </c>
      <c r="B162" t="str">
        <f t="shared" ca="1" si="48"/>
        <v>female</v>
      </c>
      <c r="C162">
        <f t="shared" ca="1" si="49"/>
        <v>42</v>
      </c>
      <c r="D162" t="str">
        <f t="shared" ca="1" si="50"/>
        <v>Health</v>
      </c>
      <c r="E162">
        <f t="shared" ca="1" si="51"/>
        <v>4</v>
      </c>
      <c r="F162" t="str">
        <f t="shared" ca="1" si="52"/>
        <v>Matric</v>
      </c>
      <c r="G162">
        <f t="shared" ca="1" si="53"/>
        <v>1</v>
      </c>
      <c r="H162">
        <f t="shared" ca="1" si="54"/>
        <v>2</v>
      </c>
      <c r="I162">
        <f t="shared" ca="1" si="55"/>
        <v>33326</v>
      </c>
      <c r="J162" t="str">
        <f t="shared" ca="1" si="56"/>
        <v>Peshawar</v>
      </c>
      <c r="K162">
        <f t="shared" ca="1" si="57"/>
        <v>5</v>
      </c>
      <c r="L162">
        <f t="shared" ca="1" si="60"/>
        <v>99978</v>
      </c>
      <c r="M162">
        <f t="shared" ca="1" si="58"/>
        <v>27115.035994910515</v>
      </c>
      <c r="N162">
        <f t="shared" ca="1" si="61"/>
        <v>26470.405033882289</v>
      </c>
      <c r="O162">
        <f t="shared" ca="1" si="59"/>
        <v>15396</v>
      </c>
      <c r="P162">
        <f t="shared" ca="1" si="62"/>
        <v>47912.095801985808</v>
      </c>
      <c r="Q162">
        <f t="shared" ca="1" si="63"/>
        <v>31472.485926961221</v>
      </c>
      <c r="R162">
        <f t="shared" ca="1" si="64"/>
        <v>157920.89096084351</v>
      </c>
      <c r="S162">
        <f t="shared" ca="1" si="65"/>
        <v>90423.131796896327</v>
      </c>
      <c r="T162">
        <f t="shared" ca="1" si="66"/>
        <v>67497.759163947179</v>
      </c>
    </row>
    <row r="163" spans="1:20" x14ac:dyDescent="0.25">
      <c r="A163">
        <f t="shared" ca="1" si="47"/>
        <v>2</v>
      </c>
      <c r="B163" t="str">
        <f t="shared" ca="1" si="48"/>
        <v>female</v>
      </c>
      <c r="C163">
        <f t="shared" ca="1" si="49"/>
        <v>35</v>
      </c>
      <c r="D163" t="str">
        <f t="shared" ca="1" si="50"/>
        <v>Health</v>
      </c>
      <c r="E163">
        <f t="shared" ca="1" si="51"/>
        <v>4</v>
      </c>
      <c r="F163" t="str">
        <f t="shared" ca="1" si="52"/>
        <v>Intermediate</v>
      </c>
      <c r="G163">
        <f t="shared" ca="1" si="53"/>
        <v>2</v>
      </c>
      <c r="H163">
        <f t="shared" ca="1" si="54"/>
        <v>2</v>
      </c>
      <c r="I163">
        <f t="shared" ca="1" si="55"/>
        <v>31246</v>
      </c>
      <c r="J163" t="str">
        <f t="shared" ca="1" si="56"/>
        <v>Peshawar</v>
      </c>
      <c r="K163">
        <f t="shared" ca="1" si="57"/>
        <v>5</v>
      </c>
      <c r="L163">
        <f t="shared" ca="1" si="60"/>
        <v>187476</v>
      </c>
      <c r="M163">
        <f t="shared" ca="1" si="58"/>
        <v>104928.64959563063</v>
      </c>
      <c r="N163">
        <f t="shared" ca="1" si="61"/>
        <v>50579.005923210585</v>
      </c>
      <c r="O163">
        <f t="shared" ca="1" si="59"/>
        <v>28660</v>
      </c>
      <c r="P163">
        <f t="shared" ca="1" si="62"/>
        <v>15216.381421507089</v>
      </c>
      <c r="Q163">
        <f t="shared" ca="1" si="63"/>
        <v>23146.66501324335</v>
      </c>
      <c r="R163">
        <f t="shared" ca="1" si="64"/>
        <v>261201.67093645394</v>
      </c>
      <c r="S163">
        <f t="shared" ca="1" si="65"/>
        <v>148805.03101713775</v>
      </c>
      <c r="T163">
        <f t="shared" ca="1" si="66"/>
        <v>112396.63991931619</v>
      </c>
    </row>
    <row r="164" spans="1:20" x14ac:dyDescent="0.25">
      <c r="A164">
        <f t="shared" ca="1" si="47"/>
        <v>2</v>
      </c>
      <c r="B164" t="str">
        <f t="shared" ca="1" si="48"/>
        <v>female</v>
      </c>
      <c r="C164">
        <f t="shared" ca="1" si="49"/>
        <v>40</v>
      </c>
      <c r="D164" t="str">
        <f t="shared" ca="1" si="50"/>
        <v>Health</v>
      </c>
      <c r="E164">
        <f t="shared" ca="1" si="51"/>
        <v>4</v>
      </c>
      <c r="F164" t="str">
        <f t="shared" ca="1" si="52"/>
        <v>Graduation</v>
      </c>
      <c r="G164">
        <f t="shared" ca="1" si="53"/>
        <v>3</v>
      </c>
      <c r="H164">
        <f t="shared" ca="1" si="54"/>
        <v>1</v>
      </c>
      <c r="I164">
        <f t="shared" ca="1" si="55"/>
        <v>72144</v>
      </c>
      <c r="J164" t="str">
        <f t="shared" ca="1" si="56"/>
        <v>Islamabad</v>
      </c>
      <c r="K164">
        <f t="shared" ca="1" si="57"/>
        <v>3</v>
      </c>
      <c r="L164">
        <f t="shared" ca="1" si="60"/>
        <v>360720</v>
      </c>
      <c r="M164">
        <f t="shared" ca="1" si="58"/>
        <v>277268.22192481271</v>
      </c>
      <c r="N164">
        <f t="shared" ca="1" si="61"/>
        <v>28061.107926147579</v>
      </c>
      <c r="O164">
        <f t="shared" ca="1" si="59"/>
        <v>26101</v>
      </c>
      <c r="P164">
        <f t="shared" ca="1" si="62"/>
        <v>120017.47924700662</v>
      </c>
      <c r="Q164">
        <f t="shared" ca="1" si="63"/>
        <v>64128.144214750559</v>
      </c>
      <c r="R164">
        <f t="shared" ca="1" si="64"/>
        <v>452909.25214089814</v>
      </c>
      <c r="S164">
        <f t="shared" ca="1" si="65"/>
        <v>423386.70117181935</v>
      </c>
      <c r="T164">
        <f t="shared" ca="1" si="66"/>
        <v>29522.550969078788</v>
      </c>
    </row>
    <row r="165" spans="1:20" x14ac:dyDescent="0.25">
      <c r="A165">
        <f t="shared" ca="1" si="47"/>
        <v>1</v>
      </c>
      <c r="B165" t="str">
        <f t="shared" ca="1" si="48"/>
        <v>male</v>
      </c>
      <c r="C165">
        <f t="shared" ca="1" si="49"/>
        <v>42</v>
      </c>
      <c r="D165" t="str">
        <f t="shared" ca="1" si="50"/>
        <v>IT</v>
      </c>
      <c r="E165">
        <f t="shared" ca="1" si="51"/>
        <v>1</v>
      </c>
      <c r="F165" t="str">
        <f t="shared" ca="1" si="52"/>
        <v>Intermediate</v>
      </c>
      <c r="G165">
        <f t="shared" ca="1" si="53"/>
        <v>2</v>
      </c>
      <c r="H165">
        <f t="shared" ca="1" si="54"/>
        <v>2</v>
      </c>
      <c r="I165">
        <f t="shared" ca="1" si="55"/>
        <v>58830</v>
      </c>
      <c r="J165" t="str">
        <f t="shared" ca="1" si="56"/>
        <v>Karachi</v>
      </c>
      <c r="K165">
        <f t="shared" ca="1" si="57"/>
        <v>1</v>
      </c>
      <c r="L165">
        <f t="shared" ca="1" si="60"/>
        <v>352980</v>
      </c>
      <c r="M165">
        <f t="shared" ca="1" si="58"/>
        <v>34917.352968435043</v>
      </c>
      <c r="N165">
        <f t="shared" ca="1" si="61"/>
        <v>95185.736235885866</v>
      </c>
      <c r="O165">
        <f t="shared" ca="1" si="59"/>
        <v>1157</v>
      </c>
      <c r="P165">
        <f t="shared" ca="1" si="62"/>
        <v>12870.454892911888</v>
      </c>
      <c r="Q165">
        <f t="shared" ca="1" si="63"/>
        <v>68809.16490290426</v>
      </c>
      <c r="R165">
        <f t="shared" ca="1" si="64"/>
        <v>516974.90113879013</v>
      </c>
      <c r="S165">
        <f t="shared" ca="1" si="65"/>
        <v>48944.807861346933</v>
      </c>
      <c r="T165">
        <f t="shared" ca="1" si="66"/>
        <v>468030.0932774432</v>
      </c>
    </row>
    <row r="166" spans="1:20" x14ac:dyDescent="0.25">
      <c r="A166">
        <f t="shared" ca="1" si="47"/>
        <v>2</v>
      </c>
      <c r="B166" t="str">
        <f t="shared" ca="1" si="48"/>
        <v>female</v>
      </c>
      <c r="C166">
        <f t="shared" ca="1" si="49"/>
        <v>49</v>
      </c>
      <c r="D166" t="str">
        <f t="shared" ca="1" si="50"/>
        <v>Marketing</v>
      </c>
      <c r="E166">
        <f t="shared" ca="1" si="51"/>
        <v>3</v>
      </c>
      <c r="F166" t="str">
        <f t="shared" ca="1" si="52"/>
        <v>Matric</v>
      </c>
      <c r="G166">
        <f t="shared" ca="1" si="53"/>
        <v>1</v>
      </c>
      <c r="H166">
        <f t="shared" ca="1" si="54"/>
        <v>2</v>
      </c>
      <c r="I166">
        <f t="shared" ca="1" si="55"/>
        <v>60406</v>
      </c>
      <c r="J166" t="str">
        <f t="shared" ca="1" si="56"/>
        <v>Rawalpindi</v>
      </c>
      <c r="K166">
        <f t="shared" ca="1" si="57"/>
        <v>8</v>
      </c>
      <c r="L166">
        <f t="shared" ca="1" si="60"/>
        <v>181218</v>
      </c>
      <c r="M166">
        <f t="shared" ca="1" si="58"/>
        <v>103701.05264932894</v>
      </c>
      <c r="N166">
        <f t="shared" ca="1" si="61"/>
        <v>44136.624668416494</v>
      </c>
      <c r="O166">
        <f t="shared" ca="1" si="59"/>
        <v>27952</v>
      </c>
      <c r="P166">
        <f t="shared" ca="1" si="62"/>
        <v>40997.526811341231</v>
      </c>
      <c r="Q166">
        <f t="shared" ca="1" si="63"/>
        <v>58758.736850634508</v>
      </c>
      <c r="R166">
        <f t="shared" ca="1" si="64"/>
        <v>284113.36151905102</v>
      </c>
      <c r="S166">
        <f t="shared" ca="1" si="65"/>
        <v>172650.57946067018</v>
      </c>
      <c r="T166">
        <f t="shared" ca="1" si="66"/>
        <v>111462.78205838084</v>
      </c>
    </row>
    <row r="167" spans="1:20" x14ac:dyDescent="0.25">
      <c r="A167">
        <f t="shared" ca="1" si="47"/>
        <v>2</v>
      </c>
      <c r="B167" t="str">
        <f t="shared" ca="1" si="48"/>
        <v>female</v>
      </c>
      <c r="C167">
        <f t="shared" ca="1" si="49"/>
        <v>30</v>
      </c>
      <c r="D167" t="str">
        <f t="shared" ca="1" si="50"/>
        <v>Health</v>
      </c>
      <c r="E167">
        <f t="shared" ca="1" si="51"/>
        <v>4</v>
      </c>
      <c r="F167" t="str">
        <f t="shared" ca="1" si="52"/>
        <v>Intermediate</v>
      </c>
      <c r="G167">
        <f t="shared" ca="1" si="53"/>
        <v>2</v>
      </c>
      <c r="H167">
        <f t="shared" ca="1" si="54"/>
        <v>1</v>
      </c>
      <c r="I167">
        <f t="shared" ca="1" si="55"/>
        <v>33608</v>
      </c>
      <c r="J167" t="str">
        <f t="shared" ca="1" si="56"/>
        <v>Islamabad</v>
      </c>
      <c r="K167">
        <f t="shared" ca="1" si="57"/>
        <v>3</v>
      </c>
      <c r="L167">
        <f t="shared" ca="1" si="60"/>
        <v>134432</v>
      </c>
      <c r="M167">
        <f t="shared" ca="1" si="58"/>
        <v>58193.014330754573</v>
      </c>
      <c r="N167">
        <f t="shared" ca="1" si="61"/>
        <v>4625.140124596971</v>
      </c>
      <c r="O167">
        <f t="shared" ca="1" si="59"/>
        <v>1800</v>
      </c>
      <c r="P167">
        <f t="shared" ca="1" si="62"/>
        <v>39433.379803387819</v>
      </c>
      <c r="Q167">
        <f t="shared" ca="1" si="63"/>
        <v>20758.893661457012</v>
      </c>
      <c r="R167">
        <f t="shared" ca="1" si="64"/>
        <v>159816.033786054</v>
      </c>
      <c r="S167">
        <f t="shared" ca="1" si="65"/>
        <v>99426.394134142392</v>
      </c>
      <c r="T167">
        <f t="shared" ca="1" si="66"/>
        <v>60389.63965191161</v>
      </c>
    </row>
    <row r="168" spans="1:20" x14ac:dyDescent="0.25">
      <c r="A168">
        <f t="shared" ca="1" si="47"/>
        <v>1</v>
      </c>
      <c r="B168" t="str">
        <f t="shared" ca="1" si="48"/>
        <v>male</v>
      </c>
      <c r="C168">
        <f t="shared" ca="1" si="49"/>
        <v>38</v>
      </c>
      <c r="D168" t="str">
        <f t="shared" ca="1" si="50"/>
        <v>Sales</v>
      </c>
      <c r="E168">
        <f t="shared" ca="1" si="51"/>
        <v>5</v>
      </c>
      <c r="F168" t="str">
        <f t="shared" ca="1" si="52"/>
        <v>Matric</v>
      </c>
      <c r="G168">
        <f t="shared" ca="1" si="53"/>
        <v>1</v>
      </c>
      <c r="H168">
        <f t="shared" ca="1" si="54"/>
        <v>1</v>
      </c>
      <c r="I168">
        <f t="shared" ca="1" si="55"/>
        <v>56154</v>
      </c>
      <c r="J168" t="str">
        <f t="shared" ca="1" si="56"/>
        <v>Lahore</v>
      </c>
      <c r="K168">
        <f t="shared" ca="1" si="57"/>
        <v>2</v>
      </c>
      <c r="L168">
        <f t="shared" ca="1" si="60"/>
        <v>280770</v>
      </c>
      <c r="M168">
        <f t="shared" ca="1" si="58"/>
        <v>212264.76904777554</v>
      </c>
      <c r="N168">
        <f t="shared" ca="1" si="61"/>
        <v>1935.3478567128657</v>
      </c>
      <c r="O168">
        <f t="shared" ca="1" si="59"/>
        <v>1174</v>
      </c>
      <c r="P168">
        <f t="shared" ca="1" si="62"/>
        <v>105635.5977623205</v>
      </c>
      <c r="Q168">
        <f t="shared" ca="1" si="63"/>
        <v>12952.39246075942</v>
      </c>
      <c r="R168">
        <f t="shared" ca="1" si="64"/>
        <v>295657.74031747231</v>
      </c>
      <c r="S168">
        <f t="shared" ca="1" si="65"/>
        <v>319074.36681009602</v>
      </c>
      <c r="T168">
        <f t="shared" ca="1" si="66"/>
        <v>-23416.626492623705</v>
      </c>
    </row>
    <row r="169" spans="1:20" x14ac:dyDescent="0.25">
      <c r="A169">
        <f t="shared" ca="1" si="47"/>
        <v>2</v>
      </c>
      <c r="B169" t="str">
        <f t="shared" ca="1" si="48"/>
        <v>female</v>
      </c>
      <c r="C169">
        <f t="shared" ca="1" si="49"/>
        <v>47</v>
      </c>
      <c r="D169" t="str">
        <f t="shared" ca="1" si="50"/>
        <v>Sales</v>
      </c>
      <c r="E169">
        <f t="shared" ca="1" si="51"/>
        <v>5</v>
      </c>
      <c r="F169" t="str">
        <f t="shared" ca="1" si="52"/>
        <v>Intermediate</v>
      </c>
      <c r="G169">
        <f t="shared" ca="1" si="53"/>
        <v>2</v>
      </c>
      <c r="H169">
        <f t="shared" ca="1" si="54"/>
        <v>1</v>
      </c>
      <c r="I169">
        <f t="shared" ca="1" si="55"/>
        <v>51330</v>
      </c>
      <c r="J169" t="str">
        <f t="shared" ca="1" si="56"/>
        <v>Rawalpindi</v>
      </c>
      <c r="K169">
        <f t="shared" ca="1" si="57"/>
        <v>8</v>
      </c>
      <c r="L169">
        <f t="shared" ca="1" si="60"/>
        <v>307980</v>
      </c>
      <c r="M169">
        <f t="shared" ca="1" si="58"/>
        <v>293419.91701316671</v>
      </c>
      <c r="N169">
        <f t="shared" ca="1" si="61"/>
        <v>11346.997077708087</v>
      </c>
      <c r="O169">
        <f t="shared" ca="1" si="59"/>
        <v>11018</v>
      </c>
      <c r="P169">
        <f t="shared" ca="1" si="62"/>
        <v>87097.526799208921</v>
      </c>
      <c r="Q169">
        <f t="shared" ca="1" si="63"/>
        <v>65485.67358971003</v>
      </c>
      <c r="R169">
        <f t="shared" ca="1" si="64"/>
        <v>384812.6706674181</v>
      </c>
      <c r="S169">
        <f t="shared" ca="1" si="65"/>
        <v>391535.44381237566</v>
      </c>
      <c r="T169">
        <f t="shared" ca="1" si="66"/>
        <v>-6722.7731449575513</v>
      </c>
    </row>
    <row r="170" spans="1:20" x14ac:dyDescent="0.25">
      <c r="A170">
        <f t="shared" ca="1" si="47"/>
        <v>2</v>
      </c>
      <c r="B170" t="str">
        <f t="shared" ca="1" si="48"/>
        <v>female</v>
      </c>
      <c r="C170">
        <f t="shared" ca="1" si="49"/>
        <v>27</v>
      </c>
      <c r="D170" t="str">
        <f t="shared" ca="1" si="50"/>
        <v>IT</v>
      </c>
      <c r="E170">
        <f t="shared" ca="1" si="51"/>
        <v>1</v>
      </c>
      <c r="F170" t="str">
        <f t="shared" ca="1" si="52"/>
        <v>Matric</v>
      </c>
      <c r="G170">
        <f t="shared" ca="1" si="53"/>
        <v>1</v>
      </c>
      <c r="H170">
        <f t="shared" ca="1" si="54"/>
        <v>1</v>
      </c>
      <c r="I170">
        <f t="shared" ca="1" si="55"/>
        <v>33889</v>
      </c>
      <c r="J170" t="str">
        <f t="shared" ca="1" si="56"/>
        <v>Gwadar</v>
      </c>
      <c r="K170">
        <f t="shared" ca="1" si="57"/>
        <v>9</v>
      </c>
      <c r="L170">
        <f t="shared" ca="1" si="60"/>
        <v>135556</v>
      </c>
      <c r="M170">
        <f t="shared" ca="1" si="58"/>
        <v>106906.60155163219</v>
      </c>
      <c r="N170">
        <f t="shared" ca="1" si="61"/>
        <v>8194.0540666235211</v>
      </c>
      <c r="O170">
        <f t="shared" ca="1" si="59"/>
        <v>5923</v>
      </c>
      <c r="P170">
        <f t="shared" ca="1" si="62"/>
        <v>10754.362115476042</v>
      </c>
      <c r="Q170">
        <f t="shared" ca="1" si="63"/>
        <v>1860.7077300251963</v>
      </c>
      <c r="R170">
        <f t="shared" ca="1" si="64"/>
        <v>145610.76179664873</v>
      </c>
      <c r="S170">
        <f t="shared" ca="1" si="65"/>
        <v>123583.96366710824</v>
      </c>
      <c r="T170">
        <f t="shared" ca="1" si="66"/>
        <v>22026.79812954049</v>
      </c>
    </row>
    <row r="171" spans="1:20" x14ac:dyDescent="0.25">
      <c r="A171">
        <f t="shared" ca="1" si="47"/>
        <v>1</v>
      </c>
      <c r="B171" t="str">
        <f t="shared" ca="1" si="48"/>
        <v>male</v>
      </c>
      <c r="C171">
        <f t="shared" ca="1" si="49"/>
        <v>41</v>
      </c>
      <c r="D171" t="str">
        <f t="shared" ca="1" si="50"/>
        <v>IT</v>
      </c>
      <c r="E171">
        <f t="shared" ca="1" si="51"/>
        <v>1</v>
      </c>
      <c r="F171" t="str">
        <f t="shared" ca="1" si="52"/>
        <v>Intermediate</v>
      </c>
      <c r="G171">
        <f t="shared" ca="1" si="53"/>
        <v>2</v>
      </c>
      <c r="H171">
        <f t="shared" ca="1" si="54"/>
        <v>2</v>
      </c>
      <c r="I171">
        <f t="shared" ca="1" si="55"/>
        <v>70826</v>
      </c>
      <c r="J171" t="str">
        <f t="shared" ca="1" si="56"/>
        <v>Rawalpindi</v>
      </c>
      <c r="K171">
        <f t="shared" ca="1" si="57"/>
        <v>8</v>
      </c>
      <c r="L171">
        <f t="shared" ca="1" si="60"/>
        <v>212478</v>
      </c>
      <c r="M171">
        <f t="shared" ca="1" si="58"/>
        <v>208325.3746822445</v>
      </c>
      <c r="N171">
        <f t="shared" ca="1" si="61"/>
        <v>108405.85758700433</v>
      </c>
      <c r="O171">
        <f t="shared" ca="1" si="59"/>
        <v>90822</v>
      </c>
      <c r="P171">
        <f t="shared" ca="1" si="62"/>
        <v>42912.985902368775</v>
      </c>
      <c r="Q171">
        <f t="shared" ca="1" si="63"/>
        <v>66856.069999394444</v>
      </c>
      <c r="R171">
        <f t="shared" ca="1" si="64"/>
        <v>387739.92758639879</v>
      </c>
      <c r="S171">
        <f t="shared" ca="1" si="65"/>
        <v>342060.36058461329</v>
      </c>
      <c r="T171">
        <f t="shared" ca="1" si="66"/>
        <v>45679.567001785501</v>
      </c>
    </row>
    <row r="172" spans="1:20" x14ac:dyDescent="0.25">
      <c r="A172">
        <f t="shared" ca="1" si="47"/>
        <v>2</v>
      </c>
      <c r="B172" t="str">
        <f t="shared" ca="1" si="48"/>
        <v>female</v>
      </c>
      <c r="C172">
        <f t="shared" ca="1" si="49"/>
        <v>33</v>
      </c>
      <c r="D172" t="str">
        <f t="shared" ca="1" si="50"/>
        <v>Sales</v>
      </c>
      <c r="E172">
        <f t="shared" ca="1" si="51"/>
        <v>5</v>
      </c>
      <c r="F172" t="str">
        <f t="shared" ca="1" si="52"/>
        <v>Intermediate</v>
      </c>
      <c r="G172">
        <f t="shared" ca="1" si="53"/>
        <v>2</v>
      </c>
      <c r="H172">
        <f t="shared" ca="1" si="54"/>
        <v>0</v>
      </c>
      <c r="I172">
        <f t="shared" ca="1" si="55"/>
        <v>42675</v>
      </c>
      <c r="J172" t="str">
        <f t="shared" ca="1" si="56"/>
        <v>Rawalpindi</v>
      </c>
      <c r="K172">
        <f t="shared" ca="1" si="57"/>
        <v>8</v>
      </c>
      <c r="L172">
        <f t="shared" ca="1" si="60"/>
        <v>170700</v>
      </c>
      <c r="M172">
        <f t="shared" ca="1" si="58"/>
        <v>3291.2745713305271</v>
      </c>
      <c r="N172">
        <f t="shared" ca="1" si="61"/>
        <v>0</v>
      </c>
      <c r="O172">
        <f t="shared" ca="1" si="59"/>
        <v>0</v>
      </c>
      <c r="P172">
        <f t="shared" ca="1" si="62"/>
        <v>16337.215602181357</v>
      </c>
      <c r="Q172">
        <f t="shared" ca="1" si="63"/>
        <v>14202.396420253805</v>
      </c>
      <c r="R172">
        <f t="shared" ca="1" si="64"/>
        <v>184902.39642025379</v>
      </c>
      <c r="S172">
        <f t="shared" ca="1" si="65"/>
        <v>19628.490173511884</v>
      </c>
      <c r="T172">
        <f t="shared" ca="1" si="66"/>
        <v>165273.90624674191</v>
      </c>
    </row>
    <row r="173" spans="1:20" x14ac:dyDescent="0.25">
      <c r="A173">
        <f t="shared" ca="1" si="47"/>
        <v>1</v>
      </c>
      <c r="B173" t="str">
        <f t="shared" ca="1" si="48"/>
        <v>male</v>
      </c>
      <c r="C173">
        <f t="shared" ca="1" si="49"/>
        <v>50</v>
      </c>
      <c r="D173" t="str">
        <f t="shared" ca="1" si="50"/>
        <v>Health</v>
      </c>
      <c r="E173">
        <f t="shared" ca="1" si="51"/>
        <v>4</v>
      </c>
      <c r="F173" t="str">
        <f t="shared" ca="1" si="52"/>
        <v>Graduation</v>
      </c>
      <c r="G173">
        <f t="shared" ca="1" si="53"/>
        <v>3</v>
      </c>
      <c r="H173">
        <f t="shared" ca="1" si="54"/>
        <v>0</v>
      </c>
      <c r="I173">
        <f t="shared" ca="1" si="55"/>
        <v>71262</v>
      </c>
      <c r="J173" t="str">
        <f t="shared" ca="1" si="56"/>
        <v>Islamabad</v>
      </c>
      <c r="K173">
        <f t="shared" ca="1" si="57"/>
        <v>3</v>
      </c>
      <c r="L173">
        <f t="shared" ca="1" si="60"/>
        <v>427572</v>
      </c>
      <c r="M173">
        <f t="shared" ca="1" si="58"/>
        <v>166694.86905252258</v>
      </c>
      <c r="N173">
        <f t="shared" ca="1" si="61"/>
        <v>0</v>
      </c>
      <c r="O173">
        <f t="shared" ca="1" si="59"/>
        <v>0</v>
      </c>
      <c r="P173">
        <f t="shared" ca="1" si="62"/>
        <v>101071.32764160636</v>
      </c>
      <c r="Q173">
        <f t="shared" ca="1" si="63"/>
        <v>7455.4570816294636</v>
      </c>
      <c r="R173">
        <f t="shared" ca="1" si="64"/>
        <v>435027.45708162949</v>
      </c>
      <c r="S173">
        <f t="shared" ca="1" si="65"/>
        <v>267766.19669412891</v>
      </c>
      <c r="T173">
        <f t="shared" ca="1" si="66"/>
        <v>167261.26038750057</v>
      </c>
    </row>
    <row r="174" spans="1:20" x14ac:dyDescent="0.25">
      <c r="A174">
        <f t="shared" ca="1" si="47"/>
        <v>2</v>
      </c>
      <c r="B174" t="str">
        <f t="shared" ca="1" si="48"/>
        <v>female</v>
      </c>
      <c r="C174">
        <f t="shared" ca="1" si="49"/>
        <v>31</v>
      </c>
      <c r="D174" t="str">
        <f t="shared" ca="1" si="50"/>
        <v>Health</v>
      </c>
      <c r="E174">
        <f t="shared" ca="1" si="51"/>
        <v>4</v>
      </c>
      <c r="F174" t="str">
        <f t="shared" ca="1" si="52"/>
        <v>Graduation</v>
      </c>
      <c r="G174">
        <f t="shared" ca="1" si="53"/>
        <v>3</v>
      </c>
      <c r="H174">
        <f t="shared" ca="1" si="54"/>
        <v>0</v>
      </c>
      <c r="I174">
        <f t="shared" ca="1" si="55"/>
        <v>72675</v>
      </c>
      <c r="J174" t="str">
        <f t="shared" ca="1" si="56"/>
        <v>Rawalpindi</v>
      </c>
      <c r="K174">
        <f t="shared" ca="1" si="57"/>
        <v>8</v>
      </c>
      <c r="L174">
        <f t="shared" ca="1" si="60"/>
        <v>363375</v>
      </c>
      <c r="M174">
        <f t="shared" ca="1" si="58"/>
        <v>48685.026664204946</v>
      </c>
      <c r="N174">
        <f t="shared" ca="1" si="61"/>
        <v>0</v>
      </c>
      <c r="O174">
        <f t="shared" ca="1" si="59"/>
        <v>0</v>
      </c>
      <c r="P174">
        <f t="shared" ca="1" si="62"/>
        <v>83221.674475047505</v>
      </c>
      <c r="Q174">
        <f t="shared" ca="1" si="63"/>
        <v>108083.17416018798</v>
      </c>
      <c r="R174">
        <f t="shared" ca="1" si="64"/>
        <v>471458.17416018795</v>
      </c>
      <c r="S174">
        <f t="shared" ca="1" si="65"/>
        <v>131906.70113925246</v>
      </c>
      <c r="T174">
        <f t="shared" ca="1" si="66"/>
        <v>339551.47302093549</v>
      </c>
    </row>
    <row r="175" spans="1:20" x14ac:dyDescent="0.25">
      <c r="A175">
        <f t="shared" ca="1" si="47"/>
        <v>2</v>
      </c>
      <c r="B175" t="str">
        <f t="shared" ca="1" si="48"/>
        <v>female</v>
      </c>
      <c r="C175">
        <f t="shared" ca="1" si="49"/>
        <v>37</v>
      </c>
      <c r="D175" t="str">
        <f t="shared" ca="1" si="50"/>
        <v>Data Science</v>
      </c>
      <c r="E175">
        <f t="shared" ca="1" si="51"/>
        <v>2</v>
      </c>
      <c r="F175" t="str">
        <f t="shared" ca="1" si="52"/>
        <v>Masters</v>
      </c>
      <c r="G175">
        <f t="shared" ca="1" si="53"/>
        <v>4</v>
      </c>
      <c r="H175">
        <f t="shared" ca="1" si="54"/>
        <v>1</v>
      </c>
      <c r="I175">
        <f t="shared" ca="1" si="55"/>
        <v>39537</v>
      </c>
      <c r="J175" t="str">
        <f t="shared" ca="1" si="56"/>
        <v>Hyderabad</v>
      </c>
      <c r="K175">
        <f t="shared" ca="1" si="57"/>
        <v>7</v>
      </c>
      <c r="L175">
        <f t="shared" ca="1" si="60"/>
        <v>237222</v>
      </c>
      <c r="M175">
        <f t="shared" ca="1" si="58"/>
        <v>222852.9894826953</v>
      </c>
      <c r="N175">
        <f t="shared" ca="1" si="61"/>
        <v>20343.612312634334</v>
      </c>
      <c r="O175">
        <f t="shared" ca="1" si="59"/>
        <v>2011</v>
      </c>
      <c r="P175">
        <f t="shared" ca="1" si="62"/>
        <v>58287.95273078265</v>
      </c>
      <c r="Q175">
        <f t="shared" ca="1" si="63"/>
        <v>40817.389077809639</v>
      </c>
      <c r="R175">
        <f t="shared" ca="1" si="64"/>
        <v>298383.001390444</v>
      </c>
      <c r="S175">
        <f t="shared" ca="1" si="65"/>
        <v>283151.94221347792</v>
      </c>
      <c r="T175">
        <f t="shared" ca="1" si="66"/>
        <v>15231.059176966082</v>
      </c>
    </row>
    <row r="176" spans="1:20" x14ac:dyDescent="0.25">
      <c r="A176">
        <f t="shared" ca="1" si="47"/>
        <v>1</v>
      </c>
      <c r="B176" t="str">
        <f t="shared" ca="1" si="48"/>
        <v>male</v>
      </c>
      <c r="C176">
        <f t="shared" ca="1" si="49"/>
        <v>46</v>
      </c>
      <c r="D176" t="str">
        <f t="shared" ca="1" si="50"/>
        <v>IT</v>
      </c>
      <c r="E176">
        <f t="shared" ca="1" si="51"/>
        <v>1</v>
      </c>
      <c r="F176" t="str">
        <f t="shared" ca="1" si="52"/>
        <v>Matric</v>
      </c>
      <c r="G176">
        <f t="shared" ca="1" si="53"/>
        <v>1</v>
      </c>
      <c r="H176">
        <f t="shared" ca="1" si="54"/>
        <v>0</v>
      </c>
      <c r="I176">
        <f t="shared" ca="1" si="55"/>
        <v>67319</v>
      </c>
      <c r="J176" t="str">
        <f t="shared" ca="1" si="56"/>
        <v>Rawalpindi</v>
      </c>
      <c r="K176">
        <f t="shared" ca="1" si="57"/>
        <v>8</v>
      </c>
      <c r="L176">
        <f t="shared" ca="1" si="60"/>
        <v>336595</v>
      </c>
      <c r="M176">
        <f t="shared" ca="1" si="58"/>
        <v>285998.7903890895</v>
      </c>
      <c r="N176">
        <f t="shared" ca="1" si="61"/>
        <v>0</v>
      </c>
      <c r="O176">
        <f t="shared" ca="1" si="59"/>
        <v>0</v>
      </c>
      <c r="P176">
        <f t="shared" ca="1" si="62"/>
        <v>105566.2377697519</v>
      </c>
      <c r="Q176">
        <f t="shared" ca="1" si="63"/>
        <v>10247.578273394418</v>
      </c>
      <c r="R176">
        <f t="shared" ca="1" si="64"/>
        <v>346842.57827339444</v>
      </c>
      <c r="S176">
        <f t="shared" ca="1" si="65"/>
        <v>391565.02815884142</v>
      </c>
      <c r="T176">
        <f t="shared" ca="1" si="66"/>
        <v>-44722.449885446986</v>
      </c>
    </row>
    <row r="177" spans="1:20" x14ac:dyDescent="0.25">
      <c r="A177">
        <f t="shared" ca="1" si="47"/>
        <v>1</v>
      </c>
      <c r="B177" t="str">
        <f t="shared" ca="1" si="48"/>
        <v>male</v>
      </c>
      <c r="C177">
        <f t="shared" ca="1" si="49"/>
        <v>46</v>
      </c>
      <c r="D177" t="str">
        <f t="shared" ca="1" si="50"/>
        <v>IT</v>
      </c>
      <c r="E177">
        <f t="shared" ca="1" si="51"/>
        <v>1</v>
      </c>
      <c r="F177" t="str">
        <f t="shared" ca="1" si="52"/>
        <v>Masters</v>
      </c>
      <c r="G177">
        <f t="shared" ca="1" si="53"/>
        <v>4</v>
      </c>
      <c r="H177">
        <f t="shared" ca="1" si="54"/>
        <v>1</v>
      </c>
      <c r="I177">
        <f t="shared" ca="1" si="55"/>
        <v>49865</v>
      </c>
      <c r="J177" t="str">
        <f t="shared" ca="1" si="56"/>
        <v>Karachi</v>
      </c>
      <c r="K177">
        <f t="shared" ca="1" si="57"/>
        <v>1</v>
      </c>
      <c r="L177">
        <f t="shared" ca="1" si="60"/>
        <v>299190</v>
      </c>
      <c r="M177">
        <f t="shared" ca="1" si="58"/>
        <v>97048.138073128095</v>
      </c>
      <c r="N177">
        <f t="shared" ca="1" si="61"/>
        <v>3020.7245045559107</v>
      </c>
      <c r="O177">
        <f t="shared" ca="1" si="59"/>
        <v>1335</v>
      </c>
      <c r="P177">
        <f t="shared" ca="1" si="62"/>
        <v>34520.125113640788</v>
      </c>
      <c r="Q177">
        <f t="shared" ca="1" si="63"/>
        <v>66599.36510940484</v>
      </c>
      <c r="R177">
        <f t="shared" ca="1" si="64"/>
        <v>368810.08961396076</v>
      </c>
      <c r="S177">
        <f t="shared" ca="1" si="65"/>
        <v>132903.26318676889</v>
      </c>
      <c r="T177">
        <f t="shared" ca="1" si="66"/>
        <v>235906.82642719187</v>
      </c>
    </row>
    <row r="178" spans="1:20" x14ac:dyDescent="0.25">
      <c r="A178">
        <f t="shared" ca="1" si="47"/>
        <v>2</v>
      </c>
      <c r="B178" t="str">
        <f t="shared" ca="1" si="48"/>
        <v>female</v>
      </c>
      <c r="C178">
        <f t="shared" ca="1" si="49"/>
        <v>42</v>
      </c>
      <c r="D178" t="str">
        <f t="shared" ca="1" si="50"/>
        <v>Data Science</v>
      </c>
      <c r="E178">
        <f t="shared" ca="1" si="51"/>
        <v>2</v>
      </c>
      <c r="F178" t="str">
        <f t="shared" ca="1" si="52"/>
        <v>Graduation</v>
      </c>
      <c r="G178">
        <f t="shared" ca="1" si="53"/>
        <v>3</v>
      </c>
      <c r="H178">
        <f t="shared" ca="1" si="54"/>
        <v>1</v>
      </c>
      <c r="I178">
        <f t="shared" ca="1" si="55"/>
        <v>47972</v>
      </c>
      <c r="J178" t="str">
        <f t="shared" ca="1" si="56"/>
        <v>Hyderabad</v>
      </c>
      <c r="K178">
        <f t="shared" ca="1" si="57"/>
        <v>7</v>
      </c>
      <c r="L178">
        <f t="shared" ca="1" si="60"/>
        <v>191888</v>
      </c>
      <c r="M178">
        <f t="shared" ca="1" si="58"/>
        <v>180371.29384872151</v>
      </c>
      <c r="N178">
        <f t="shared" ca="1" si="61"/>
        <v>26072.881054469108</v>
      </c>
      <c r="O178">
        <f t="shared" ca="1" si="59"/>
        <v>21618</v>
      </c>
      <c r="P178">
        <f t="shared" ca="1" si="62"/>
        <v>89674.118866139703</v>
      </c>
      <c r="Q178">
        <f t="shared" ca="1" si="63"/>
        <v>53215.891770288676</v>
      </c>
      <c r="R178">
        <f t="shared" ca="1" si="64"/>
        <v>271176.77282475779</v>
      </c>
      <c r="S178">
        <f t="shared" ca="1" si="65"/>
        <v>291663.41271486122</v>
      </c>
      <c r="T178">
        <f t="shared" ca="1" si="66"/>
        <v>-20486.639890103426</v>
      </c>
    </row>
    <row r="179" spans="1:20" x14ac:dyDescent="0.25">
      <c r="A179">
        <f t="shared" ca="1" si="47"/>
        <v>1</v>
      </c>
      <c r="B179" t="str">
        <f t="shared" ca="1" si="48"/>
        <v>male</v>
      </c>
      <c r="C179">
        <f t="shared" ca="1" si="49"/>
        <v>36</v>
      </c>
      <c r="D179" t="str">
        <f t="shared" ca="1" si="50"/>
        <v>IT</v>
      </c>
      <c r="E179">
        <f t="shared" ca="1" si="51"/>
        <v>1</v>
      </c>
      <c r="F179" t="str">
        <f t="shared" ca="1" si="52"/>
        <v>Graduation</v>
      </c>
      <c r="G179">
        <f t="shared" ca="1" si="53"/>
        <v>3</v>
      </c>
      <c r="H179">
        <f t="shared" ca="1" si="54"/>
        <v>2</v>
      </c>
      <c r="I179">
        <f t="shared" ca="1" si="55"/>
        <v>53756</v>
      </c>
      <c r="J179" t="str">
        <f t="shared" ca="1" si="56"/>
        <v>Hyderabad</v>
      </c>
      <c r="K179">
        <f t="shared" ca="1" si="57"/>
        <v>7</v>
      </c>
      <c r="L179">
        <f t="shared" ca="1" si="60"/>
        <v>161268</v>
      </c>
      <c r="M179">
        <f t="shared" ca="1" si="58"/>
        <v>85424.710180994196</v>
      </c>
      <c r="N179">
        <f t="shared" ca="1" si="61"/>
        <v>105970.75641135519</v>
      </c>
      <c r="O179">
        <f t="shared" ca="1" si="59"/>
        <v>15410</v>
      </c>
      <c r="P179">
        <f t="shared" ca="1" si="62"/>
        <v>22392.709491193287</v>
      </c>
      <c r="Q179">
        <f t="shared" ca="1" si="63"/>
        <v>44304.169575328451</v>
      </c>
      <c r="R179">
        <f t="shared" ca="1" si="64"/>
        <v>311542.92598668369</v>
      </c>
      <c r="S179">
        <f t="shared" ca="1" si="65"/>
        <v>123227.41967218748</v>
      </c>
      <c r="T179">
        <f t="shared" ca="1" si="66"/>
        <v>188315.50631449622</v>
      </c>
    </row>
    <row r="180" spans="1:20" x14ac:dyDescent="0.25">
      <c r="A180">
        <f t="shared" ca="1" si="47"/>
        <v>1</v>
      </c>
      <c r="B180" t="str">
        <f t="shared" ca="1" si="48"/>
        <v>male</v>
      </c>
      <c r="C180">
        <f t="shared" ca="1" si="49"/>
        <v>36</v>
      </c>
      <c r="D180" t="str">
        <f t="shared" ca="1" si="50"/>
        <v>Marketing</v>
      </c>
      <c r="E180">
        <f t="shared" ca="1" si="51"/>
        <v>3</v>
      </c>
      <c r="F180" t="str">
        <f t="shared" ca="1" si="52"/>
        <v>Graduation</v>
      </c>
      <c r="G180">
        <f t="shared" ca="1" si="53"/>
        <v>3</v>
      </c>
      <c r="H180">
        <f t="shared" ca="1" si="54"/>
        <v>2</v>
      </c>
      <c r="I180">
        <f t="shared" ca="1" si="55"/>
        <v>41740</v>
      </c>
      <c r="J180" t="str">
        <f t="shared" ca="1" si="56"/>
        <v>Multan</v>
      </c>
      <c r="K180">
        <f t="shared" ca="1" si="57"/>
        <v>4</v>
      </c>
      <c r="L180">
        <f t="shared" ca="1" si="60"/>
        <v>166960</v>
      </c>
      <c r="M180">
        <f t="shared" ca="1" si="58"/>
        <v>93317.827536115481</v>
      </c>
      <c r="N180">
        <f t="shared" ca="1" si="61"/>
        <v>45284.267353526782</v>
      </c>
      <c r="O180">
        <f t="shared" ca="1" si="59"/>
        <v>18946</v>
      </c>
      <c r="P180">
        <f t="shared" ca="1" si="62"/>
        <v>81445.129173047608</v>
      </c>
      <c r="Q180">
        <f t="shared" ca="1" si="63"/>
        <v>47037.362420676931</v>
      </c>
      <c r="R180">
        <f t="shared" ca="1" si="64"/>
        <v>259281.6297742037</v>
      </c>
      <c r="S180">
        <f t="shared" ca="1" si="65"/>
        <v>193708.95670916309</v>
      </c>
      <c r="T180">
        <f t="shared" ca="1" si="66"/>
        <v>65572.67306504061</v>
      </c>
    </row>
    <row r="181" spans="1:20" x14ac:dyDescent="0.25">
      <c r="A181">
        <f t="shared" ca="1" si="47"/>
        <v>1</v>
      </c>
      <c r="B181" t="str">
        <f t="shared" ca="1" si="48"/>
        <v>male</v>
      </c>
      <c r="C181">
        <f t="shared" ca="1" si="49"/>
        <v>37</v>
      </c>
      <c r="D181" t="str">
        <f t="shared" ca="1" si="50"/>
        <v>Health</v>
      </c>
      <c r="E181">
        <f t="shared" ca="1" si="51"/>
        <v>4</v>
      </c>
      <c r="F181" t="str">
        <f t="shared" ca="1" si="52"/>
        <v>Intermediate</v>
      </c>
      <c r="G181">
        <f t="shared" ca="1" si="53"/>
        <v>2</v>
      </c>
      <c r="H181">
        <f t="shared" ca="1" si="54"/>
        <v>1</v>
      </c>
      <c r="I181">
        <f t="shared" ca="1" si="55"/>
        <v>62042</v>
      </c>
      <c r="J181" t="str">
        <f t="shared" ca="1" si="56"/>
        <v>Islamabad</v>
      </c>
      <c r="K181">
        <f t="shared" ca="1" si="57"/>
        <v>3</v>
      </c>
      <c r="L181">
        <f t="shared" ca="1" si="60"/>
        <v>310210</v>
      </c>
      <c r="M181">
        <f t="shared" ca="1" si="58"/>
        <v>150669.90574806454</v>
      </c>
      <c r="N181">
        <f t="shared" ca="1" si="61"/>
        <v>32616.639822550522</v>
      </c>
      <c r="O181">
        <f t="shared" ca="1" si="59"/>
        <v>18913</v>
      </c>
      <c r="P181">
        <f t="shared" ca="1" si="62"/>
        <v>29846.386704063836</v>
      </c>
      <c r="Q181">
        <f t="shared" ca="1" si="63"/>
        <v>58339.30901632084</v>
      </c>
      <c r="R181">
        <f t="shared" ca="1" si="64"/>
        <v>401165.94883887138</v>
      </c>
      <c r="S181">
        <f t="shared" ca="1" si="65"/>
        <v>199429.29245212837</v>
      </c>
      <c r="T181">
        <f t="shared" ca="1" si="66"/>
        <v>201736.65638674301</v>
      </c>
    </row>
    <row r="182" spans="1:20" x14ac:dyDescent="0.25">
      <c r="A182">
        <f t="shared" ca="1" si="47"/>
        <v>1</v>
      </c>
      <c r="B182" t="str">
        <f t="shared" ca="1" si="48"/>
        <v>male</v>
      </c>
      <c r="C182">
        <f t="shared" ca="1" si="49"/>
        <v>45</v>
      </c>
      <c r="D182" t="str">
        <f t="shared" ca="1" si="50"/>
        <v>Health</v>
      </c>
      <c r="E182">
        <f t="shared" ca="1" si="51"/>
        <v>4</v>
      </c>
      <c r="F182" t="str">
        <f t="shared" ca="1" si="52"/>
        <v>Graduation</v>
      </c>
      <c r="G182">
        <f t="shared" ca="1" si="53"/>
        <v>3</v>
      </c>
      <c r="H182">
        <f t="shared" ca="1" si="54"/>
        <v>0</v>
      </c>
      <c r="I182">
        <f t="shared" ca="1" si="55"/>
        <v>62330</v>
      </c>
      <c r="J182" t="str">
        <f t="shared" ca="1" si="56"/>
        <v>Lahore</v>
      </c>
      <c r="K182">
        <f t="shared" ca="1" si="57"/>
        <v>2</v>
      </c>
      <c r="L182">
        <f t="shared" ca="1" si="60"/>
        <v>249320</v>
      </c>
      <c r="M182">
        <f t="shared" ca="1" si="58"/>
        <v>164413.52788916082</v>
      </c>
      <c r="N182">
        <f t="shared" ca="1" si="61"/>
        <v>0</v>
      </c>
      <c r="O182">
        <f t="shared" ca="1" si="59"/>
        <v>0</v>
      </c>
      <c r="P182">
        <f t="shared" ca="1" si="62"/>
        <v>106069.15578240124</v>
      </c>
      <c r="Q182">
        <f t="shared" ca="1" si="63"/>
        <v>33036.860983168808</v>
      </c>
      <c r="R182">
        <f t="shared" ca="1" si="64"/>
        <v>282356.86098316882</v>
      </c>
      <c r="S182">
        <f t="shared" ca="1" si="65"/>
        <v>270482.68367156206</v>
      </c>
      <c r="T182">
        <f t="shared" ca="1" si="66"/>
        <v>11874.177311606763</v>
      </c>
    </row>
    <row r="183" spans="1:20" x14ac:dyDescent="0.25">
      <c r="A183">
        <f t="shared" ca="1" si="47"/>
        <v>1</v>
      </c>
      <c r="B183" t="str">
        <f t="shared" ca="1" si="48"/>
        <v>male</v>
      </c>
      <c r="C183">
        <f t="shared" ca="1" si="49"/>
        <v>49</v>
      </c>
      <c r="D183" t="str">
        <f t="shared" ca="1" si="50"/>
        <v>Data Science</v>
      </c>
      <c r="E183">
        <f t="shared" ca="1" si="51"/>
        <v>2</v>
      </c>
      <c r="F183" t="str">
        <f t="shared" ca="1" si="52"/>
        <v>Matric</v>
      </c>
      <c r="G183">
        <f t="shared" ca="1" si="53"/>
        <v>1</v>
      </c>
      <c r="H183">
        <f t="shared" ca="1" si="54"/>
        <v>2</v>
      </c>
      <c r="I183">
        <f t="shared" ca="1" si="55"/>
        <v>71109</v>
      </c>
      <c r="J183" t="str">
        <f t="shared" ca="1" si="56"/>
        <v>Peshawar</v>
      </c>
      <c r="K183">
        <f t="shared" ca="1" si="57"/>
        <v>5</v>
      </c>
      <c r="L183">
        <f t="shared" ca="1" si="60"/>
        <v>355545</v>
      </c>
      <c r="M183">
        <f t="shared" ca="1" si="58"/>
        <v>340348.79467061424</v>
      </c>
      <c r="N183">
        <f t="shared" ca="1" si="61"/>
        <v>61440.044839105576</v>
      </c>
      <c r="O183">
        <f t="shared" ca="1" si="59"/>
        <v>17788</v>
      </c>
      <c r="P183">
        <f t="shared" ca="1" si="62"/>
        <v>114252.25856646907</v>
      </c>
      <c r="Q183">
        <f t="shared" ca="1" si="63"/>
        <v>9598.9740286006927</v>
      </c>
      <c r="R183">
        <f t="shared" ca="1" si="64"/>
        <v>426584.01886770624</v>
      </c>
      <c r="S183">
        <f t="shared" ca="1" si="65"/>
        <v>472389.05323708331</v>
      </c>
      <c r="T183">
        <f t="shared" ca="1" si="66"/>
        <v>-45805.03436937707</v>
      </c>
    </row>
    <row r="184" spans="1:20" x14ac:dyDescent="0.25">
      <c r="A184">
        <f t="shared" ca="1" si="47"/>
        <v>1</v>
      </c>
      <c r="B184" t="str">
        <f t="shared" ca="1" si="48"/>
        <v>male</v>
      </c>
      <c r="C184">
        <f t="shared" ca="1" si="49"/>
        <v>29</v>
      </c>
      <c r="D184" t="str">
        <f t="shared" ca="1" si="50"/>
        <v>Sales</v>
      </c>
      <c r="E184">
        <f t="shared" ca="1" si="51"/>
        <v>5</v>
      </c>
      <c r="F184" t="str">
        <f t="shared" ca="1" si="52"/>
        <v>Masters</v>
      </c>
      <c r="G184">
        <f t="shared" ca="1" si="53"/>
        <v>4</v>
      </c>
      <c r="H184">
        <f t="shared" ca="1" si="54"/>
        <v>2</v>
      </c>
      <c r="I184">
        <f t="shared" ca="1" si="55"/>
        <v>66583</v>
      </c>
      <c r="J184" t="str">
        <f t="shared" ca="1" si="56"/>
        <v>Peshawar</v>
      </c>
      <c r="K184">
        <f t="shared" ca="1" si="57"/>
        <v>5</v>
      </c>
      <c r="L184">
        <f t="shared" ca="1" si="60"/>
        <v>266332</v>
      </c>
      <c r="M184">
        <f t="shared" ca="1" si="58"/>
        <v>62386.320953431161</v>
      </c>
      <c r="N184">
        <f t="shared" ca="1" si="61"/>
        <v>131736.5097466626</v>
      </c>
      <c r="O184">
        <f t="shared" ca="1" si="59"/>
        <v>9726</v>
      </c>
      <c r="P184">
        <f t="shared" ca="1" si="62"/>
        <v>1337.0902806651382</v>
      </c>
      <c r="Q184">
        <f t="shared" ca="1" si="63"/>
        <v>69195.595755999748</v>
      </c>
      <c r="R184">
        <f t="shared" ca="1" si="64"/>
        <v>467264.10550266231</v>
      </c>
      <c r="S184">
        <f t="shared" ca="1" si="65"/>
        <v>73449.411234096304</v>
      </c>
      <c r="T184">
        <f t="shared" ca="1" si="66"/>
        <v>393814.69426856597</v>
      </c>
    </row>
    <row r="185" spans="1:20" x14ac:dyDescent="0.25">
      <c r="A185">
        <f t="shared" ca="1" si="47"/>
        <v>1</v>
      </c>
      <c r="B185" t="str">
        <f t="shared" ca="1" si="48"/>
        <v>male</v>
      </c>
      <c r="C185">
        <f t="shared" ca="1" si="49"/>
        <v>33</v>
      </c>
      <c r="D185" t="str">
        <f t="shared" ca="1" si="50"/>
        <v>IT</v>
      </c>
      <c r="E185">
        <f t="shared" ca="1" si="51"/>
        <v>1</v>
      </c>
      <c r="F185" t="str">
        <f t="shared" ca="1" si="52"/>
        <v>Masters</v>
      </c>
      <c r="G185">
        <f t="shared" ca="1" si="53"/>
        <v>4</v>
      </c>
      <c r="H185">
        <f t="shared" ca="1" si="54"/>
        <v>2</v>
      </c>
      <c r="I185">
        <f t="shared" ca="1" si="55"/>
        <v>62847</v>
      </c>
      <c r="J185" t="str">
        <f t="shared" ca="1" si="56"/>
        <v>Gwadar</v>
      </c>
      <c r="K185">
        <f t="shared" ca="1" si="57"/>
        <v>9</v>
      </c>
      <c r="L185">
        <f t="shared" ca="1" si="60"/>
        <v>377082</v>
      </c>
      <c r="M185">
        <f t="shared" ca="1" si="58"/>
        <v>221423.79454297342</v>
      </c>
      <c r="N185">
        <f t="shared" ca="1" si="61"/>
        <v>90297.015738744652</v>
      </c>
      <c r="O185">
        <f t="shared" ca="1" si="59"/>
        <v>12513</v>
      </c>
      <c r="P185">
        <f t="shared" ca="1" si="62"/>
        <v>1252.6133215783084</v>
      </c>
      <c r="Q185">
        <f t="shared" ca="1" si="63"/>
        <v>82191.170629506552</v>
      </c>
      <c r="R185">
        <f t="shared" ca="1" si="64"/>
        <v>549570.18636825122</v>
      </c>
      <c r="S185">
        <f t="shared" ca="1" si="65"/>
        <v>235189.40786455173</v>
      </c>
      <c r="T185">
        <f t="shared" ca="1" si="66"/>
        <v>314380.77850369946</v>
      </c>
    </row>
    <row r="186" spans="1:20" x14ac:dyDescent="0.25">
      <c r="A186">
        <f t="shared" ca="1" si="47"/>
        <v>2</v>
      </c>
      <c r="B186" t="str">
        <f t="shared" ca="1" si="48"/>
        <v>female</v>
      </c>
      <c r="C186">
        <f t="shared" ca="1" si="49"/>
        <v>30</v>
      </c>
      <c r="D186" t="str">
        <f t="shared" ca="1" si="50"/>
        <v>IT</v>
      </c>
      <c r="E186">
        <f t="shared" ca="1" si="51"/>
        <v>1</v>
      </c>
      <c r="F186" t="str">
        <f t="shared" ca="1" si="52"/>
        <v>Intermediate</v>
      </c>
      <c r="G186">
        <f t="shared" ca="1" si="53"/>
        <v>2</v>
      </c>
      <c r="H186">
        <f t="shared" ca="1" si="54"/>
        <v>1</v>
      </c>
      <c r="I186">
        <f t="shared" ca="1" si="55"/>
        <v>41376</v>
      </c>
      <c r="J186" t="str">
        <f t="shared" ca="1" si="56"/>
        <v>Hyderabad</v>
      </c>
      <c r="K186">
        <f t="shared" ca="1" si="57"/>
        <v>7</v>
      </c>
      <c r="L186">
        <f t="shared" ca="1" si="60"/>
        <v>206880</v>
      </c>
      <c r="M186">
        <f t="shared" ca="1" si="58"/>
        <v>107256.24608216777</v>
      </c>
      <c r="N186">
        <f t="shared" ca="1" si="61"/>
        <v>12226.925294352359</v>
      </c>
      <c r="O186">
        <f t="shared" ca="1" si="59"/>
        <v>9366</v>
      </c>
      <c r="P186">
        <f t="shared" ca="1" si="62"/>
        <v>5264.6969711192169</v>
      </c>
      <c r="Q186">
        <f t="shared" ca="1" si="63"/>
        <v>41808.332786624102</v>
      </c>
      <c r="R186">
        <f t="shared" ca="1" si="64"/>
        <v>260915.25808097643</v>
      </c>
      <c r="S186">
        <f t="shared" ca="1" si="65"/>
        <v>121886.94305328699</v>
      </c>
      <c r="T186">
        <f t="shared" ca="1" si="66"/>
        <v>139028.31502768944</v>
      </c>
    </row>
    <row r="187" spans="1:20" x14ac:dyDescent="0.25">
      <c r="A187">
        <f t="shared" ca="1" si="47"/>
        <v>2</v>
      </c>
      <c r="B187" t="str">
        <f t="shared" ca="1" si="48"/>
        <v>female</v>
      </c>
      <c r="C187">
        <f t="shared" ca="1" si="49"/>
        <v>31</v>
      </c>
      <c r="D187" t="str">
        <f t="shared" ca="1" si="50"/>
        <v>Sales</v>
      </c>
      <c r="E187">
        <f t="shared" ca="1" si="51"/>
        <v>5</v>
      </c>
      <c r="F187" t="str">
        <f t="shared" ca="1" si="52"/>
        <v>Matric</v>
      </c>
      <c r="G187">
        <f t="shared" ca="1" si="53"/>
        <v>1</v>
      </c>
      <c r="H187">
        <f t="shared" ca="1" si="54"/>
        <v>1</v>
      </c>
      <c r="I187">
        <f t="shared" ca="1" si="55"/>
        <v>71085</v>
      </c>
      <c r="J187" t="str">
        <f t="shared" ca="1" si="56"/>
        <v>Islamabad</v>
      </c>
      <c r="K187">
        <f t="shared" ca="1" si="57"/>
        <v>3</v>
      </c>
      <c r="L187">
        <f t="shared" ca="1" si="60"/>
        <v>284340</v>
      </c>
      <c r="M187">
        <f t="shared" ca="1" si="58"/>
        <v>256653.41405067389</v>
      </c>
      <c r="N187">
        <f t="shared" ca="1" si="61"/>
        <v>60443.157550852018</v>
      </c>
      <c r="O187">
        <f t="shared" ca="1" si="59"/>
        <v>29639</v>
      </c>
      <c r="P187">
        <f t="shared" ca="1" si="62"/>
        <v>91142.127995000134</v>
      </c>
      <c r="Q187">
        <f t="shared" ca="1" si="63"/>
        <v>62927.072812238555</v>
      </c>
      <c r="R187">
        <f t="shared" ca="1" si="64"/>
        <v>407710.23036309058</v>
      </c>
      <c r="S187">
        <f t="shared" ca="1" si="65"/>
        <v>377434.54204567405</v>
      </c>
      <c r="T187">
        <f t="shared" ca="1" si="66"/>
        <v>30275.688317416527</v>
      </c>
    </row>
    <row r="188" spans="1:20" x14ac:dyDescent="0.25">
      <c r="A188">
        <f t="shared" ca="1" si="47"/>
        <v>2</v>
      </c>
      <c r="B188" t="str">
        <f t="shared" ca="1" si="48"/>
        <v>female</v>
      </c>
      <c r="C188">
        <f t="shared" ca="1" si="49"/>
        <v>39</v>
      </c>
      <c r="D188" t="str">
        <f t="shared" ca="1" si="50"/>
        <v>Health</v>
      </c>
      <c r="E188">
        <f t="shared" ca="1" si="51"/>
        <v>4</v>
      </c>
      <c r="F188" t="str">
        <f t="shared" ca="1" si="52"/>
        <v>Matric</v>
      </c>
      <c r="G188">
        <f t="shared" ca="1" si="53"/>
        <v>1</v>
      </c>
      <c r="H188">
        <f t="shared" ca="1" si="54"/>
        <v>0</v>
      </c>
      <c r="I188">
        <f t="shared" ca="1" si="55"/>
        <v>30823</v>
      </c>
      <c r="J188" t="str">
        <f t="shared" ca="1" si="56"/>
        <v>Islamabad</v>
      </c>
      <c r="K188">
        <f t="shared" ca="1" si="57"/>
        <v>3</v>
      </c>
      <c r="L188">
        <f t="shared" ca="1" si="60"/>
        <v>92469</v>
      </c>
      <c r="M188">
        <f t="shared" ca="1" si="58"/>
        <v>41379.918306211082</v>
      </c>
      <c r="N188">
        <f t="shared" ca="1" si="61"/>
        <v>0</v>
      </c>
      <c r="O188">
        <f t="shared" ca="1" si="59"/>
        <v>0</v>
      </c>
      <c r="P188">
        <f t="shared" ca="1" si="62"/>
        <v>51099.78098273887</v>
      </c>
      <c r="Q188">
        <f t="shared" ca="1" si="63"/>
        <v>30010.668451989197</v>
      </c>
      <c r="R188">
        <f t="shared" ca="1" si="64"/>
        <v>122479.6684519892</v>
      </c>
      <c r="S188">
        <f t="shared" ca="1" si="65"/>
        <v>92479.699288949952</v>
      </c>
      <c r="T188">
        <f t="shared" ca="1" si="66"/>
        <v>29999.969163039248</v>
      </c>
    </row>
    <row r="189" spans="1:20" x14ac:dyDescent="0.25">
      <c r="A189">
        <f t="shared" ca="1" si="47"/>
        <v>2</v>
      </c>
      <c r="B189" t="str">
        <f t="shared" ca="1" si="48"/>
        <v>female</v>
      </c>
      <c r="C189">
        <f t="shared" ca="1" si="49"/>
        <v>40</v>
      </c>
      <c r="D189" t="str">
        <f t="shared" ca="1" si="50"/>
        <v>Sales</v>
      </c>
      <c r="E189">
        <f t="shared" ca="1" si="51"/>
        <v>5</v>
      </c>
      <c r="F189" t="str">
        <f t="shared" ca="1" si="52"/>
        <v>Graduation</v>
      </c>
      <c r="G189">
        <f t="shared" ca="1" si="53"/>
        <v>3</v>
      </c>
      <c r="H189">
        <f t="shared" ca="1" si="54"/>
        <v>1</v>
      </c>
      <c r="I189">
        <f t="shared" ca="1" si="55"/>
        <v>50427</v>
      </c>
      <c r="J189" t="str">
        <f t="shared" ca="1" si="56"/>
        <v>Islamabad</v>
      </c>
      <c r="K189">
        <f t="shared" ca="1" si="57"/>
        <v>3</v>
      </c>
      <c r="L189">
        <f t="shared" ca="1" si="60"/>
        <v>252135</v>
      </c>
      <c r="M189">
        <f t="shared" ca="1" si="58"/>
        <v>45053.139874960965</v>
      </c>
      <c r="N189">
        <f t="shared" ca="1" si="61"/>
        <v>3714.451348256719</v>
      </c>
      <c r="O189">
        <f t="shared" ca="1" si="59"/>
        <v>3647</v>
      </c>
      <c r="P189">
        <f t="shared" ca="1" si="62"/>
        <v>23258.321582317465</v>
      </c>
      <c r="Q189">
        <f t="shared" ca="1" si="63"/>
        <v>62788.571222426763</v>
      </c>
      <c r="R189">
        <f t="shared" ca="1" si="64"/>
        <v>318638.0225706835</v>
      </c>
      <c r="S189">
        <f t="shared" ca="1" si="65"/>
        <v>71958.461457278434</v>
      </c>
      <c r="T189">
        <f t="shared" ca="1" si="66"/>
        <v>246679.56111340507</v>
      </c>
    </row>
    <row r="190" spans="1:20" x14ac:dyDescent="0.25">
      <c r="A190">
        <f t="shared" ca="1" si="47"/>
        <v>2</v>
      </c>
      <c r="B190" t="str">
        <f t="shared" ca="1" si="48"/>
        <v>female</v>
      </c>
      <c r="C190">
        <f t="shared" ca="1" si="49"/>
        <v>32</v>
      </c>
      <c r="D190" t="str">
        <f t="shared" ca="1" si="50"/>
        <v>Health</v>
      </c>
      <c r="E190">
        <f t="shared" ca="1" si="51"/>
        <v>4</v>
      </c>
      <c r="F190" t="str">
        <f t="shared" ca="1" si="52"/>
        <v>Matric</v>
      </c>
      <c r="G190">
        <f t="shared" ca="1" si="53"/>
        <v>1</v>
      </c>
      <c r="H190">
        <f t="shared" ca="1" si="54"/>
        <v>2</v>
      </c>
      <c r="I190">
        <f t="shared" ca="1" si="55"/>
        <v>63522</v>
      </c>
      <c r="J190" t="str">
        <f t="shared" ca="1" si="56"/>
        <v>Hyderabad</v>
      </c>
      <c r="K190">
        <f t="shared" ca="1" si="57"/>
        <v>7</v>
      </c>
      <c r="L190">
        <f t="shared" ca="1" si="60"/>
        <v>254088</v>
      </c>
      <c r="M190">
        <f t="shared" ca="1" si="58"/>
        <v>31136.033392798548</v>
      </c>
      <c r="N190">
        <f t="shared" ca="1" si="61"/>
        <v>28686.918377589063</v>
      </c>
      <c r="O190">
        <f t="shared" ca="1" si="59"/>
        <v>11210</v>
      </c>
      <c r="P190">
        <f t="shared" ca="1" si="62"/>
        <v>16998.143672971913</v>
      </c>
      <c r="Q190">
        <f t="shared" ca="1" si="63"/>
        <v>68966.356971421774</v>
      </c>
      <c r="R190">
        <f t="shared" ca="1" si="64"/>
        <v>351741.27534901083</v>
      </c>
      <c r="S190">
        <f t="shared" ca="1" si="65"/>
        <v>59344.177065770462</v>
      </c>
      <c r="T190">
        <f t="shared" ca="1" si="66"/>
        <v>292397.09828324034</v>
      </c>
    </row>
    <row r="191" spans="1:20" x14ac:dyDescent="0.25">
      <c r="A191">
        <f t="shared" ca="1" si="47"/>
        <v>2</v>
      </c>
      <c r="B191" t="str">
        <f t="shared" ca="1" si="48"/>
        <v>female</v>
      </c>
      <c r="C191">
        <f t="shared" ca="1" si="49"/>
        <v>46</v>
      </c>
      <c r="D191" t="str">
        <f t="shared" ca="1" si="50"/>
        <v>Marketing</v>
      </c>
      <c r="E191">
        <f t="shared" ca="1" si="51"/>
        <v>3</v>
      </c>
      <c r="F191" t="str">
        <f t="shared" ca="1" si="52"/>
        <v>Intermediate</v>
      </c>
      <c r="G191">
        <f t="shared" ca="1" si="53"/>
        <v>2</v>
      </c>
      <c r="H191">
        <f t="shared" ca="1" si="54"/>
        <v>0</v>
      </c>
      <c r="I191">
        <f t="shared" ca="1" si="55"/>
        <v>49684</v>
      </c>
      <c r="J191" t="str">
        <f t="shared" ca="1" si="56"/>
        <v>Lahore</v>
      </c>
      <c r="K191">
        <f t="shared" ca="1" si="57"/>
        <v>2</v>
      </c>
      <c r="L191">
        <f t="shared" ca="1" si="60"/>
        <v>198736</v>
      </c>
      <c r="M191">
        <f t="shared" ca="1" si="58"/>
        <v>64026.501656266038</v>
      </c>
      <c r="N191">
        <f t="shared" ca="1" si="61"/>
        <v>0</v>
      </c>
      <c r="O191">
        <f t="shared" ca="1" si="59"/>
        <v>0</v>
      </c>
      <c r="P191">
        <f t="shared" ca="1" si="62"/>
        <v>57825.8196751207</v>
      </c>
      <c r="Q191">
        <f t="shared" ca="1" si="63"/>
        <v>60887.992352776913</v>
      </c>
      <c r="R191">
        <f t="shared" ca="1" si="64"/>
        <v>259623.99235277693</v>
      </c>
      <c r="S191">
        <f t="shared" ca="1" si="65"/>
        <v>121852.32133138675</v>
      </c>
      <c r="T191">
        <f t="shared" ca="1" si="66"/>
        <v>137771.67102139018</v>
      </c>
    </row>
    <row r="192" spans="1:20" x14ac:dyDescent="0.25">
      <c r="A192">
        <f t="shared" ca="1" si="47"/>
        <v>1</v>
      </c>
      <c r="B192" t="str">
        <f t="shared" ca="1" si="48"/>
        <v>male</v>
      </c>
      <c r="C192">
        <f t="shared" ca="1" si="49"/>
        <v>30</v>
      </c>
      <c r="D192" t="str">
        <f t="shared" ca="1" si="50"/>
        <v>Sales</v>
      </c>
      <c r="E192">
        <f t="shared" ca="1" si="51"/>
        <v>5</v>
      </c>
      <c r="F192" t="str">
        <f t="shared" ca="1" si="52"/>
        <v>Graduation</v>
      </c>
      <c r="G192">
        <f t="shared" ca="1" si="53"/>
        <v>3</v>
      </c>
      <c r="H192">
        <f t="shared" ca="1" si="54"/>
        <v>1</v>
      </c>
      <c r="I192">
        <f t="shared" ca="1" si="55"/>
        <v>73506</v>
      </c>
      <c r="J192" t="str">
        <f t="shared" ca="1" si="56"/>
        <v>Gwadar</v>
      </c>
      <c r="K192">
        <f t="shared" ca="1" si="57"/>
        <v>9</v>
      </c>
      <c r="L192">
        <f t="shared" ca="1" si="60"/>
        <v>367530</v>
      </c>
      <c r="M192">
        <f t="shared" ca="1" si="58"/>
        <v>46451.675060378759</v>
      </c>
      <c r="N192">
        <f t="shared" ca="1" si="61"/>
        <v>4219.1619483119584</v>
      </c>
      <c r="O192">
        <f t="shared" ca="1" si="59"/>
        <v>3014</v>
      </c>
      <c r="P192">
        <f t="shared" ca="1" si="62"/>
        <v>82706.127663952633</v>
      </c>
      <c r="Q192">
        <f t="shared" ca="1" si="63"/>
        <v>93629.737933380718</v>
      </c>
      <c r="R192">
        <f t="shared" ca="1" si="64"/>
        <v>465378.89988169266</v>
      </c>
      <c r="S192">
        <f t="shared" ca="1" si="65"/>
        <v>132171.80272433138</v>
      </c>
      <c r="T192">
        <f t="shared" ca="1" si="66"/>
        <v>333207.09715736128</v>
      </c>
    </row>
    <row r="193" spans="1:20" x14ac:dyDescent="0.25">
      <c r="A193">
        <f t="shared" ca="1" si="47"/>
        <v>1</v>
      </c>
      <c r="B193" t="str">
        <f t="shared" ca="1" si="48"/>
        <v>male</v>
      </c>
      <c r="C193">
        <f t="shared" ca="1" si="49"/>
        <v>38</v>
      </c>
      <c r="D193" t="str">
        <f t="shared" ca="1" si="50"/>
        <v>IT</v>
      </c>
      <c r="E193">
        <f t="shared" ca="1" si="51"/>
        <v>1</v>
      </c>
      <c r="F193" t="str">
        <f t="shared" ca="1" si="52"/>
        <v>Matric</v>
      </c>
      <c r="G193">
        <f t="shared" ca="1" si="53"/>
        <v>1</v>
      </c>
      <c r="H193">
        <f t="shared" ca="1" si="54"/>
        <v>0</v>
      </c>
      <c r="I193">
        <f t="shared" ca="1" si="55"/>
        <v>39576</v>
      </c>
      <c r="J193" t="str">
        <f t="shared" ca="1" si="56"/>
        <v>Karachi</v>
      </c>
      <c r="K193">
        <f t="shared" ca="1" si="57"/>
        <v>1</v>
      </c>
      <c r="L193">
        <f t="shared" ca="1" si="60"/>
        <v>158304</v>
      </c>
      <c r="M193">
        <f t="shared" ca="1" si="58"/>
        <v>107698.24168160962</v>
      </c>
      <c r="N193">
        <f t="shared" ca="1" si="61"/>
        <v>0</v>
      </c>
      <c r="O193">
        <f t="shared" ca="1" si="59"/>
        <v>0</v>
      </c>
      <c r="P193">
        <f t="shared" ca="1" si="62"/>
        <v>73991.080964024251</v>
      </c>
      <c r="Q193">
        <f t="shared" ca="1" si="63"/>
        <v>27838.119386480179</v>
      </c>
      <c r="R193">
        <f t="shared" ca="1" si="64"/>
        <v>186142.11938648019</v>
      </c>
      <c r="S193">
        <f t="shared" ca="1" si="65"/>
        <v>181689.32264563389</v>
      </c>
      <c r="T193">
        <f t="shared" ca="1" si="66"/>
        <v>4452.796740846301</v>
      </c>
    </row>
    <row r="194" spans="1:20" x14ac:dyDescent="0.25">
      <c r="A194">
        <f t="shared" ca="1" si="47"/>
        <v>1</v>
      </c>
      <c r="B194" t="str">
        <f t="shared" ca="1" si="48"/>
        <v>male</v>
      </c>
      <c r="C194">
        <f t="shared" ca="1" si="49"/>
        <v>41</v>
      </c>
      <c r="D194" t="str">
        <f t="shared" ca="1" si="50"/>
        <v>IT</v>
      </c>
      <c r="E194">
        <f t="shared" ca="1" si="51"/>
        <v>1</v>
      </c>
      <c r="F194" t="str">
        <f t="shared" ca="1" si="52"/>
        <v>Graduation</v>
      </c>
      <c r="G194">
        <f t="shared" ca="1" si="53"/>
        <v>3</v>
      </c>
      <c r="H194">
        <f t="shared" ca="1" si="54"/>
        <v>1</v>
      </c>
      <c r="I194">
        <f t="shared" ca="1" si="55"/>
        <v>33467</v>
      </c>
      <c r="J194" t="str">
        <f t="shared" ca="1" si="56"/>
        <v>Islamabad</v>
      </c>
      <c r="K194">
        <f t="shared" ca="1" si="57"/>
        <v>3</v>
      </c>
      <c r="L194">
        <f t="shared" ca="1" si="60"/>
        <v>100401</v>
      </c>
      <c r="M194">
        <f t="shared" ca="1" si="58"/>
        <v>13560.673184902422</v>
      </c>
      <c r="N194">
        <f t="shared" ca="1" si="61"/>
        <v>6459.7947115181987</v>
      </c>
      <c r="O194">
        <f t="shared" ca="1" si="59"/>
        <v>4994</v>
      </c>
      <c r="P194">
        <f t="shared" ca="1" si="62"/>
        <v>2522.5549537385955</v>
      </c>
      <c r="Q194">
        <f t="shared" ca="1" si="63"/>
        <v>17884.707410341252</v>
      </c>
      <c r="R194">
        <f t="shared" ca="1" si="64"/>
        <v>124745.50212185946</v>
      </c>
      <c r="S194">
        <f t="shared" ca="1" si="65"/>
        <v>21077.228138641018</v>
      </c>
      <c r="T194">
        <f t="shared" ca="1" si="66"/>
        <v>103668.27398321845</v>
      </c>
    </row>
    <row r="195" spans="1:20" x14ac:dyDescent="0.25">
      <c r="A195">
        <f t="shared" ca="1" si="47"/>
        <v>1</v>
      </c>
      <c r="B195" t="str">
        <f t="shared" ca="1" si="48"/>
        <v>male</v>
      </c>
      <c r="C195">
        <f t="shared" ca="1" si="49"/>
        <v>36</v>
      </c>
      <c r="D195" t="str">
        <f t="shared" ca="1" si="50"/>
        <v>Marketing</v>
      </c>
      <c r="E195">
        <f t="shared" ca="1" si="51"/>
        <v>3</v>
      </c>
      <c r="F195" t="str">
        <f t="shared" ca="1" si="52"/>
        <v>Matric</v>
      </c>
      <c r="G195">
        <f t="shared" ca="1" si="53"/>
        <v>1</v>
      </c>
      <c r="H195">
        <f t="shared" ca="1" si="54"/>
        <v>2</v>
      </c>
      <c r="I195">
        <f t="shared" ca="1" si="55"/>
        <v>70449</v>
      </c>
      <c r="J195" t="str">
        <f t="shared" ca="1" si="56"/>
        <v>Rawalpindi</v>
      </c>
      <c r="K195">
        <f t="shared" ca="1" si="57"/>
        <v>8</v>
      </c>
      <c r="L195">
        <f t="shared" ca="1" si="60"/>
        <v>211347</v>
      </c>
      <c r="M195">
        <f t="shared" ca="1" si="58"/>
        <v>109256.47369445652</v>
      </c>
      <c r="N195">
        <f t="shared" ca="1" si="61"/>
        <v>74626.754779293318</v>
      </c>
      <c r="O195">
        <f t="shared" ca="1" si="59"/>
        <v>33562</v>
      </c>
      <c r="P195">
        <f t="shared" ca="1" si="62"/>
        <v>125731.32389182613</v>
      </c>
      <c r="Q195">
        <f t="shared" ca="1" si="63"/>
        <v>31499.659059916077</v>
      </c>
      <c r="R195">
        <f t="shared" ca="1" si="64"/>
        <v>317473.41383920942</v>
      </c>
      <c r="S195">
        <f t="shared" ca="1" si="65"/>
        <v>268549.79758628266</v>
      </c>
      <c r="T195">
        <f t="shared" ca="1" si="66"/>
        <v>48923.61625292676</v>
      </c>
    </row>
    <row r="196" spans="1:20" x14ac:dyDescent="0.25">
      <c r="A196">
        <f t="shared" ca="1" si="47"/>
        <v>1</v>
      </c>
      <c r="B196" t="str">
        <f t="shared" ca="1" si="48"/>
        <v>male</v>
      </c>
      <c r="C196">
        <f t="shared" ca="1" si="49"/>
        <v>29</v>
      </c>
      <c r="D196" t="str">
        <f t="shared" ca="1" si="50"/>
        <v>IT</v>
      </c>
      <c r="E196">
        <f t="shared" ca="1" si="51"/>
        <v>1</v>
      </c>
      <c r="F196" t="str">
        <f t="shared" ca="1" si="52"/>
        <v>Graduation</v>
      </c>
      <c r="G196">
        <f t="shared" ca="1" si="53"/>
        <v>3</v>
      </c>
      <c r="H196">
        <f t="shared" ca="1" si="54"/>
        <v>0</v>
      </c>
      <c r="I196">
        <f t="shared" ca="1" si="55"/>
        <v>40056</v>
      </c>
      <c r="J196" t="str">
        <f t="shared" ca="1" si="56"/>
        <v>Quetta</v>
      </c>
      <c r="K196">
        <f t="shared" ca="1" si="57"/>
        <v>6</v>
      </c>
      <c r="L196">
        <f t="shared" ca="1" si="60"/>
        <v>200280</v>
      </c>
      <c r="M196">
        <f t="shared" ca="1" si="58"/>
        <v>157430.07528665423</v>
      </c>
      <c r="N196">
        <f t="shared" ca="1" si="61"/>
        <v>0</v>
      </c>
      <c r="O196">
        <f t="shared" ca="1" si="59"/>
        <v>0</v>
      </c>
      <c r="P196">
        <f t="shared" ca="1" si="62"/>
        <v>59684.196804955267</v>
      </c>
      <c r="Q196">
        <f t="shared" ca="1" si="63"/>
        <v>59074.201403741114</v>
      </c>
      <c r="R196">
        <f t="shared" ca="1" si="64"/>
        <v>259354.20140374111</v>
      </c>
      <c r="S196">
        <f t="shared" ca="1" si="65"/>
        <v>217114.27209160948</v>
      </c>
      <c r="T196">
        <f t="shared" ca="1" si="66"/>
        <v>42239.92931213163</v>
      </c>
    </row>
    <row r="197" spans="1:20" x14ac:dyDescent="0.25">
      <c r="A197">
        <f t="shared" ca="1" si="47"/>
        <v>1</v>
      </c>
      <c r="B197" t="str">
        <f t="shared" ca="1" si="48"/>
        <v>male</v>
      </c>
      <c r="C197">
        <f t="shared" ca="1" si="49"/>
        <v>47</v>
      </c>
      <c r="D197" t="str">
        <f t="shared" ca="1" si="50"/>
        <v>IT</v>
      </c>
      <c r="E197">
        <f t="shared" ca="1" si="51"/>
        <v>1</v>
      </c>
      <c r="F197" t="str">
        <f t="shared" ca="1" si="52"/>
        <v>Matric</v>
      </c>
      <c r="G197">
        <f t="shared" ca="1" si="53"/>
        <v>1</v>
      </c>
      <c r="H197">
        <f t="shared" ca="1" si="54"/>
        <v>0</v>
      </c>
      <c r="I197">
        <f t="shared" ca="1" si="55"/>
        <v>55210</v>
      </c>
      <c r="J197" t="str">
        <f t="shared" ca="1" si="56"/>
        <v>Quetta</v>
      </c>
      <c r="K197">
        <f t="shared" ca="1" si="57"/>
        <v>6</v>
      </c>
      <c r="L197">
        <f t="shared" ca="1" si="60"/>
        <v>165630</v>
      </c>
      <c r="M197">
        <f t="shared" ca="1" si="58"/>
        <v>10742.298456405071</v>
      </c>
      <c r="N197">
        <f t="shared" ca="1" si="61"/>
        <v>0</v>
      </c>
      <c r="O197">
        <f t="shared" ca="1" si="59"/>
        <v>0</v>
      </c>
      <c r="P197">
        <f t="shared" ca="1" si="62"/>
        <v>63380.526602591206</v>
      </c>
      <c r="Q197">
        <f t="shared" ca="1" si="63"/>
        <v>25000.477270253268</v>
      </c>
      <c r="R197">
        <f t="shared" ca="1" si="64"/>
        <v>190630.47727025326</v>
      </c>
      <c r="S197">
        <f t="shared" ca="1" si="65"/>
        <v>74122.82505899627</v>
      </c>
      <c r="T197">
        <f t="shared" ca="1" si="66"/>
        <v>116507.65221125699</v>
      </c>
    </row>
    <row r="198" spans="1:20" x14ac:dyDescent="0.25">
      <c r="A198">
        <f t="shared" ca="1" si="47"/>
        <v>1</v>
      </c>
      <c r="B198" t="str">
        <f t="shared" ca="1" si="48"/>
        <v>male</v>
      </c>
      <c r="C198">
        <f t="shared" ca="1" si="49"/>
        <v>39</v>
      </c>
      <c r="D198" t="str">
        <f t="shared" ca="1" si="50"/>
        <v>Sales</v>
      </c>
      <c r="E198">
        <f t="shared" ca="1" si="51"/>
        <v>5</v>
      </c>
      <c r="F198" t="str">
        <f t="shared" ca="1" si="52"/>
        <v>Intermediate</v>
      </c>
      <c r="G198">
        <f t="shared" ca="1" si="53"/>
        <v>2</v>
      </c>
      <c r="H198">
        <f t="shared" ca="1" si="54"/>
        <v>1</v>
      </c>
      <c r="I198">
        <f t="shared" ca="1" si="55"/>
        <v>32155</v>
      </c>
      <c r="J198" t="str">
        <f t="shared" ca="1" si="56"/>
        <v>Islamabad</v>
      </c>
      <c r="K198">
        <f t="shared" ca="1" si="57"/>
        <v>3</v>
      </c>
      <c r="L198">
        <f t="shared" ca="1" si="60"/>
        <v>160775</v>
      </c>
      <c r="M198">
        <f t="shared" ca="1" si="58"/>
        <v>131908.09343661487</v>
      </c>
      <c r="N198">
        <f t="shared" ca="1" si="61"/>
        <v>11902.268869760312</v>
      </c>
      <c r="O198">
        <f t="shared" ca="1" si="59"/>
        <v>5259</v>
      </c>
      <c r="P198">
        <f t="shared" ca="1" si="62"/>
        <v>47386.207806532773</v>
      </c>
      <c r="Q198">
        <f t="shared" ca="1" si="63"/>
        <v>17218.935685781868</v>
      </c>
      <c r="R198">
        <f t="shared" ca="1" si="64"/>
        <v>189896.20455554218</v>
      </c>
      <c r="S198">
        <f t="shared" ca="1" si="65"/>
        <v>184553.30124314764</v>
      </c>
      <c r="T198">
        <f t="shared" ca="1" si="66"/>
        <v>5342.903312394541</v>
      </c>
    </row>
    <row r="199" spans="1:20" x14ac:dyDescent="0.25">
      <c r="A199">
        <f t="shared" ref="A199:A262" ca="1" si="67">RANDBETWEEN(1,2)</f>
        <v>1</v>
      </c>
      <c r="B199" t="str">
        <f t="shared" ref="B199:B262" ca="1" si="68">IF(A199=1,"male","female")</f>
        <v>male</v>
      </c>
      <c r="C199">
        <f t="shared" ref="C199:C262" ca="1" si="69">RANDBETWEEN(26,50)</f>
        <v>38</v>
      </c>
      <c r="D199" t="str">
        <f t="shared" ref="D199:D262" ca="1" si="70">VLOOKUP(E199,$Y$4:$Z$9,2)</f>
        <v>Management</v>
      </c>
      <c r="E199">
        <f t="shared" ref="E199:E262" ca="1" si="71">RANDBETWEEN(1,6)</f>
        <v>6</v>
      </c>
      <c r="F199" t="str">
        <f t="shared" ref="F199:F262" ca="1" si="72">VLOOKUP(G199,$Y$13:$Z$16,2)</f>
        <v>Masters</v>
      </c>
      <c r="G199">
        <f t="shared" ref="G199:G262" ca="1" si="73">RANDBETWEEN(1,4)</f>
        <v>4</v>
      </c>
      <c r="H199">
        <f t="shared" ref="H199:H262" ca="1" si="74">RANDBETWEEN(0,2)</f>
        <v>2</v>
      </c>
      <c r="I199">
        <f t="shared" ref="I199:I262" ca="1" si="75">RANDBETWEEN(30000,75000)</f>
        <v>38819</v>
      </c>
      <c r="J199" t="str">
        <f t="shared" ref="J199:J262" ca="1" si="76">VLOOKUP(K199,$Y$21:$Z$29,2)</f>
        <v>Multan</v>
      </c>
      <c r="K199">
        <f t="shared" ref="K199:K262" ca="1" si="77">RANDBETWEEN(1,9)</f>
        <v>4</v>
      </c>
      <c r="L199">
        <f t="shared" ca="1" si="60"/>
        <v>232914</v>
      </c>
      <c r="M199">
        <f t="shared" ref="M199:M262" ca="1" si="78">L199*RAND()</f>
        <v>114083.65624142492</v>
      </c>
      <c r="N199">
        <f t="shared" ca="1" si="61"/>
        <v>31192.899141682614</v>
      </c>
      <c r="O199">
        <f t="shared" ref="O199:O262" ca="1" si="79">RANDBETWEEN(0,N199)</f>
        <v>588</v>
      </c>
      <c r="P199">
        <f t="shared" ca="1" si="62"/>
        <v>21581.458975413163</v>
      </c>
      <c r="Q199">
        <f t="shared" ca="1" si="63"/>
        <v>6142.009413783212</v>
      </c>
      <c r="R199">
        <f t="shared" ca="1" si="64"/>
        <v>270248.90855546581</v>
      </c>
      <c r="S199">
        <f t="shared" ca="1" si="65"/>
        <v>136253.11521683808</v>
      </c>
      <c r="T199">
        <f t="shared" ca="1" si="66"/>
        <v>133995.79333862773</v>
      </c>
    </row>
    <row r="200" spans="1:20" x14ac:dyDescent="0.25">
      <c r="A200">
        <f t="shared" ca="1" si="67"/>
        <v>2</v>
      </c>
      <c r="B200" t="str">
        <f t="shared" ca="1" si="68"/>
        <v>female</v>
      </c>
      <c r="C200">
        <f t="shared" ca="1" si="69"/>
        <v>34</v>
      </c>
      <c r="D200" t="str">
        <f t="shared" ca="1" si="70"/>
        <v>Health</v>
      </c>
      <c r="E200">
        <f t="shared" ca="1" si="71"/>
        <v>4</v>
      </c>
      <c r="F200" t="str">
        <f t="shared" ca="1" si="72"/>
        <v>Matric</v>
      </c>
      <c r="G200">
        <f t="shared" ca="1" si="73"/>
        <v>1</v>
      </c>
      <c r="H200">
        <f t="shared" ca="1" si="74"/>
        <v>1</v>
      </c>
      <c r="I200">
        <f t="shared" ca="1" si="75"/>
        <v>45117</v>
      </c>
      <c r="J200" t="str">
        <f t="shared" ca="1" si="76"/>
        <v>Quetta</v>
      </c>
      <c r="K200">
        <f t="shared" ca="1" si="77"/>
        <v>6</v>
      </c>
      <c r="L200">
        <f t="shared" ca="1" si="60"/>
        <v>180468</v>
      </c>
      <c r="M200">
        <f t="shared" ca="1" si="78"/>
        <v>179324.64754861491</v>
      </c>
      <c r="N200">
        <f t="shared" ca="1" si="61"/>
        <v>30360.664681120677</v>
      </c>
      <c r="O200">
        <f t="shared" ca="1" si="79"/>
        <v>19985</v>
      </c>
      <c r="P200">
        <f t="shared" ca="1" si="62"/>
        <v>72817.272866834348</v>
      </c>
      <c r="Q200">
        <f t="shared" ca="1" si="63"/>
        <v>15111.214948304072</v>
      </c>
      <c r="R200">
        <f t="shared" ca="1" si="64"/>
        <v>225939.87962942477</v>
      </c>
      <c r="S200">
        <f t="shared" ca="1" si="65"/>
        <v>272126.92041544925</v>
      </c>
      <c r="T200">
        <f t="shared" ca="1" si="66"/>
        <v>-46187.040786024474</v>
      </c>
    </row>
    <row r="201" spans="1:20" x14ac:dyDescent="0.25">
      <c r="A201">
        <f t="shared" ca="1" si="67"/>
        <v>2</v>
      </c>
      <c r="B201" t="str">
        <f t="shared" ca="1" si="68"/>
        <v>female</v>
      </c>
      <c r="C201">
        <f t="shared" ca="1" si="69"/>
        <v>31</v>
      </c>
      <c r="D201" t="str">
        <f t="shared" ca="1" si="70"/>
        <v>Management</v>
      </c>
      <c r="E201">
        <f t="shared" ca="1" si="71"/>
        <v>6</v>
      </c>
      <c r="F201" t="str">
        <f t="shared" ca="1" si="72"/>
        <v>Matric</v>
      </c>
      <c r="G201">
        <f t="shared" ca="1" si="73"/>
        <v>1</v>
      </c>
      <c r="H201">
        <f t="shared" ca="1" si="74"/>
        <v>1</v>
      </c>
      <c r="I201">
        <f t="shared" ca="1" si="75"/>
        <v>72393</v>
      </c>
      <c r="J201" t="str">
        <f t="shared" ca="1" si="76"/>
        <v>Peshawar</v>
      </c>
      <c r="K201">
        <f t="shared" ca="1" si="77"/>
        <v>5</v>
      </c>
      <c r="L201">
        <f t="shared" ca="1" si="60"/>
        <v>361965</v>
      </c>
      <c r="M201">
        <f t="shared" ca="1" si="78"/>
        <v>104483.24615790715</v>
      </c>
      <c r="N201">
        <f t="shared" ca="1" si="61"/>
        <v>38860.350456282387</v>
      </c>
      <c r="O201">
        <f t="shared" ca="1" si="79"/>
        <v>19438</v>
      </c>
      <c r="P201">
        <f t="shared" ca="1" si="62"/>
        <v>57779.375476237889</v>
      </c>
      <c r="Q201">
        <f t="shared" ca="1" si="63"/>
        <v>66886.679080676928</v>
      </c>
      <c r="R201">
        <f t="shared" ca="1" si="64"/>
        <v>467712.02953695931</v>
      </c>
      <c r="S201">
        <f t="shared" ca="1" si="65"/>
        <v>181700.62163414503</v>
      </c>
      <c r="T201">
        <f t="shared" ca="1" si="66"/>
        <v>286011.40790281427</v>
      </c>
    </row>
    <row r="202" spans="1:20" x14ac:dyDescent="0.25">
      <c r="A202">
        <f t="shared" ca="1" si="67"/>
        <v>2</v>
      </c>
      <c r="B202" t="str">
        <f t="shared" ca="1" si="68"/>
        <v>female</v>
      </c>
      <c r="C202">
        <f t="shared" ca="1" si="69"/>
        <v>31</v>
      </c>
      <c r="D202" t="str">
        <f t="shared" ca="1" si="70"/>
        <v>Sales</v>
      </c>
      <c r="E202">
        <f t="shared" ca="1" si="71"/>
        <v>5</v>
      </c>
      <c r="F202" t="str">
        <f t="shared" ca="1" si="72"/>
        <v>Masters</v>
      </c>
      <c r="G202">
        <f t="shared" ca="1" si="73"/>
        <v>4</v>
      </c>
      <c r="H202">
        <f t="shared" ca="1" si="74"/>
        <v>0</v>
      </c>
      <c r="I202">
        <f t="shared" ca="1" si="75"/>
        <v>57938</v>
      </c>
      <c r="J202" t="str">
        <f t="shared" ca="1" si="76"/>
        <v>Islamabad</v>
      </c>
      <c r="K202">
        <f t="shared" ca="1" si="77"/>
        <v>3</v>
      </c>
      <c r="L202">
        <f t="shared" ca="1" si="60"/>
        <v>173814</v>
      </c>
      <c r="M202">
        <f t="shared" ca="1" si="78"/>
        <v>109482.00399500516</v>
      </c>
      <c r="N202">
        <f t="shared" ca="1" si="61"/>
        <v>0</v>
      </c>
      <c r="O202">
        <f t="shared" ca="1" si="79"/>
        <v>0</v>
      </c>
      <c r="P202">
        <f t="shared" ca="1" si="62"/>
        <v>103821.54902053461</v>
      </c>
      <c r="Q202">
        <f t="shared" ca="1" si="63"/>
        <v>78794.513206289033</v>
      </c>
      <c r="R202">
        <f t="shared" ca="1" si="64"/>
        <v>252608.51320628903</v>
      </c>
      <c r="S202">
        <f t="shared" ca="1" si="65"/>
        <v>213303.55301553977</v>
      </c>
      <c r="T202">
        <f t="shared" ca="1" si="66"/>
        <v>39304.960190749262</v>
      </c>
    </row>
    <row r="203" spans="1:20" x14ac:dyDescent="0.25">
      <c r="A203">
        <f t="shared" ca="1" si="67"/>
        <v>2</v>
      </c>
      <c r="B203" t="str">
        <f t="shared" ca="1" si="68"/>
        <v>female</v>
      </c>
      <c r="C203">
        <f t="shared" ca="1" si="69"/>
        <v>50</v>
      </c>
      <c r="D203" t="str">
        <f t="shared" ca="1" si="70"/>
        <v>IT</v>
      </c>
      <c r="E203">
        <f t="shared" ca="1" si="71"/>
        <v>1</v>
      </c>
      <c r="F203" t="str">
        <f t="shared" ca="1" si="72"/>
        <v>Intermediate</v>
      </c>
      <c r="G203">
        <f t="shared" ca="1" si="73"/>
        <v>2</v>
      </c>
      <c r="H203">
        <f t="shared" ca="1" si="74"/>
        <v>1</v>
      </c>
      <c r="I203">
        <f t="shared" ca="1" si="75"/>
        <v>31640</v>
      </c>
      <c r="J203" t="str">
        <f t="shared" ca="1" si="76"/>
        <v>Quetta</v>
      </c>
      <c r="K203">
        <f t="shared" ca="1" si="77"/>
        <v>6</v>
      </c>
      <c r="L203">
        <f t="shared" ca="1" si="60"/>
        <v>189840</v>
      </c>
      <c r="M203">
        <f t="shared" ca="1" si="78"/>
        <v>53278.736301729245</v>
      </c>
      <c r="N203">
        <f t="shared" ca="1" si="61"/>
        <v>6915.8713920094378</v>
      </c>
      <c r="O203">
        <f t="shared" ca="1" si="79"/>
        <v>728</v>
      </c>
      <c r="P203">
        <f t="shared" ca="1" si="62"/>
        <v>10254.908445001563</v>
      </c>
      <c r="Q203">
        <f t="shared" ca="1" si="63"/>
        <v>25066.737137206324</v>
      </c>
      <c r="R203">
        <f t="shared" ca="1" si="64"/>
        <v>221822.60852921577</v>
      </c>
      <c r="S203">
        <f t="shared" ca="1" si="65"/>
        <v>64261.64474673081</v>
      </c>
      <c r="T203">
        <f t="shared" ca="1" si="66"/>
        <v>157560.96378248496</v>
      </c>
    </row>
    <row r="204" spans="1:20" x14ac:dyDescent="0.25">
      <c r="A204">
        <f t="shared" ca="1" si="67"/>
        <v>1</v>
      </c>
      <c r="B204" t="str">
        <f t="shared" ca="1" si="68"/>
        <v>male</v>
      </c>
      <c r="C204">
        <f t="shared" ca="1" si="69"/>
        <v>40</v>
      </c>
      <c r="D204" t="str">
        <f t="shared" ca="1" si="70"/>
        <v>Data Science</v>
      </c>
      <c r="E204">
        <f t="shared" ca="1" si="71"/>
        <v>2</v>
      </c>
      <c r="F204" t="str">
        <f t="shared" ca="1" si="72"/>
        <v>Masters</v>
      </c>
      <c r="G204">
        <f t="shared" ca="1" si="73"/>
        <v>4</v>
      </c>
      <c r="H204">
        <f t="shared" ca="1" si="74"/>
        <v>2</v>
      </c>
      <c r="I204">
        <f t="shared" ca="1" si="75"/>
        <v>45647</v>
      </c>
      <c r="J204" t="str">
        <f t="shared" ca="1" si="76"/>
        <v>Islamabad</v>
      </c>
      <c r="K204">
        <f t="shared" ca="1" si="77"/>
        <v>3</v>
      </c>
      <c r="L204">
        <f t="shared" ca="1" si="60"/>
        <v>228235</v>
      </c>
      <c r="M204">
        <f t="shared" ca="1" si="78"/>
        <v>211554.1385668742</v>
      </c>
      <c r="N204">
        <f t="shared" ca="1" si="61"/>
        <v>6024.1381993301293</v>
      </c>
      <c r="O204">
        <f t="shared" ca="1" si="79"/>
        <v>5249</v>
      </c>
      <c r="P204">
        <f t="shared" ca="1" si="62"/>
        <v>63402.299023710519</v>
      </c>
      <c r="Q204">
        <f t="shared" ca="1" si="63"/>
        <v>2336.2969557942306</v>
      </c>
      <c r="R204">
        <f t="shared" ca="1" si="64"/>
        <v>236595.43515512437</v>
      </c>
      <c r="S204">
        <f t="shared" ca="1" si="65"/>
        <v>280205.43759058474</v>
      </c>
      <c r="T204">
        <f t="shared" ca="1" si="66"/>
        <v>-43610.002435460367</v>
      </c>
    </row>
    <row r="205" spans="1:20" x14ac:dyDescent="0.25">
      <c r="A205">
        <f t="shared" ca="1" si="67"/>
        <v>1</v>
      </c>
      <c r="B205" t="str">
        <f t="shared" ca="1" si="68"/>
        <v>male</v>
      </c>
      <c r="C205">
        <f t="shared" ca="1" si="69"/>
        <v>36</v>
      </c>
      <c r="D205" t="str">
        <f t="shared" ca="1" si="70"/>
        <v>Marketing</v>
      </c>
      <c r="E205">
        <f t="shared" ca="1" si="71"/>
        <v>3</v>
      </c>
      <c r="F205" t="str">
        <f t="shared" ca="1" si="72"/>
        <v>Matric</v>
      </c>
      <c r="G205">
        <f t="shared" ca="1" si="73"/>
        <v>1</v>
      </c>
      <c r="H205">
        <f t="shared" ca="1" si="74"/>
        <v>0</v>
      </c>
      <c r="I205">
        <f t="shared" ca="1" si="75"/>
        <v>54445</v>
      </c>
      <c r="J205" t="str">
        <f t="shared" ca="1" si="76"/>
        <v>Quetta</v>
      </c>
      <c r="K205">
        <f t="shared" ca="1" si="77"/>
        <v>6</v>
      </c>
      <c r="L205">
        <f t="shared" ca="1" si="60"/>
        <v>326670</v>
      </c>
      <c r="M205">
        <f t="shared" ca="1" si="78"/>
        <v>34248.031151688177</v>
      </c>
      <c r="N205">
        <f t="shared" ca="1" si="61"/>
        <v>0</v>
      </c>
      <c r="O205">
        <f t="shared" ca="1" si="79"/>
        <v>0</v>
      </c>
      <c r="P205">
        <f t="shared" ca="1" si="62"/>
        <v>98951.15002340317</v>
      </c>
      <c r="Q205">
        <f t="shared" ca="1" si="63"/>
        <v>54736.599697226091</v>
      </c>
      <c r="R205">
        <f t="shared" ca="1" si="64"/>
        <v>381406.59969722608</v>
      </c>
      <c r="S205">
        <f t="shared" ca="1" si="65"/>
        <v>133199.18117509136</v>
      </c>
      <c r="T205">
        <f t="shared" ca="1" si="66"/>
        <v>248207.41852213471</v>
      </c>
    </row>
    <row r="206" spans="1:20" x14ac:dyDescent="0.25">
      <c r="A206">
        <f t="shared" ca="1" si="67"/>
        <v>2</v>
      </c>
      <c r="B206" t="str">
        <f t="shared" ca="1" si="68"/>
        <v>female</v>
      </c>
      <c r="C206">
        <f t="shared" ca="1" si="69"/>
        <v>47</v>
      </c>
      <c r="D206" t="str">
        <f t="shared" ca="1" si="70"/>
        <v>IT</v>
      </c>
      <c r="E206">
        <f t="shared" ca="1" si="71"/>
        <v>1</v>
      </c>
      <c r="F206" t="str">
        <f t="shared" ca="1" si="72"/>
        <v>Masters</v>
      </c>
      <c r="G206">
        <f t="shared" ca="1" si="73"/>
        <v>4</v>
      </c>
      <c r="H206">
        <f t="shared" ca="1" si="74"/>
        <v>0</v>
      </c>
      <c r="I206">
        <f t="shared" ca="1" si="75"/>
        <v>37421</v>
      </c>
      <c r="J206" t="str">
        <f t="shared" ca="1" si="76"/>
        <v>Multan</v>
      </c>
      <c r="K206">
        <f t="shared" ca="1" si="77"/>
        <v>4</v>
      </c>
      <c r="L206">
        <f t="shared" ca="1" si="60"/>
        <v>224526</v>
      </c>
      <c r="M206">
        <f t="shared" ca="1" si="78"/>
        <v>188038.08770872111</v>
      </c>
      <c r="N206">
        <f t="shared" ca="1" si="61"/>
        <v>0</v>
      </c>
      <c r="O206">
        <f t="shared" ca="1" si="79"/>
        <v>0</v>
      </c>
      <c r="P206">
        <f t="shared" ca="1" si="62"/>
        <v>40275.354773053456</v>
      </c>
      <c r="Q206">
        <f t="shared" ca="1" si="63"/>
        <v>47954.766326226389</v>
      </c>
      <c r="R206">
        <f t="shared" ca="1" si="64"/>
        <v>272480.76632622641</v>
      </c>
      <c r="S206">
        <f t="shared" ca="1" si="65"/>
        <v>228313.44248177457</v>
      </c>
      <c r="T206">
        <f t="shared" ca="1" si="66"/>
        <v>44167.323844451836</v>
      </c>
    </row>
    <row r="207" spans="1:20" x14ac:dyDescent="0.25">
      <c r="A207">
        <f t="shared" ca="1" si="67"/>
        <v>2</v>
      </c>
      <c r="B207" t="str">
        <f t="shared" ca="1" si="68"/>
        <v>female</v>
      </c>
      <c r="C207">
        <f t="shared" ca="1" si="69"/>
        <v>39</v>
      </c>
      <c r="D207" t="str">
        <f t="shared" ca="1" si="70"/>
        <v>Management</v>
      </c>
      <c r="E207">
        <f t="shared" ca="1" si="71"/>
        <v>6</v>
      </c>
      <c r="F207" t="str">
        <f t="shared" ca="1" si="72"/>
        <v>Intermediate</v>
      </c>
      <c r="G207">
        <f t="shared" ca="1" si="73"/>
        <v>2</v>
      </c>
      <c r="H207">
        <f t="shared" ca="1" si="74"/>
        <v>0</v>
      </c>
      <c r="I207">
        <f t="shared" ca="1" si="75"/>
        <v>69275</v>
      </c>
      <c r="J207" t="str">
        <f t="shared" ca="1" si="76"/>
        <v>Lahore</v>
      </c>
      <c r="K207">
        <f t="shared" ca="1" si="77"/>
        <v>2</v>
      </c>
      <c r="L207">
        <f t="shared" ca="1" si="60"/>
        <v>346375</v>
      </c>
      <c r="M207">
        <f t="shared" ca="1" si="78"/>
        <v>115215.33648096098</v>
      </c>
      <c r="N207">
        <f t="shared" ca="1" si="61"/>
        <v>0</v>
      </c>
      <c r="O207">
        <f t="shared" ca="1" si="79"/>
        <v>0</v>
      </c>
      <c r="P207">
        <f t="shared" ca="1" si="62"/>
        <v>43289.928586801398</v>
      </c>
      <c r="Q207">
        <f t="shared" ca="1" si="63"/>
        <v>80375.817749607406</v>
      </c>
      <c r="R207">
        <f t="shared" ca="1" si="64"/>
        <v>426750.81774960738</v>
      </c>
      <c r="S207">
        <f t="shared" ca="1" si="65"/>
        <v>158505.26506776238</v>
      </c>
      <c r="T207">
        <f t="shared" ca="1" si="66"/>
        <v>268245.55268184503</v>
      </c>
    </row>
    <row r="208" spans="1:20" x14ac:dyDescent="0.25">
      <c r="A208">
        <f t="shared" ca="1" si="67"/>
        <v>1</v>
      </c>
      <c r="B208" t="str">
        <f t="shared" ca="1" si="68"/>
        <v>male</v>
      </c>
      <c r="C208">
        <f t="shared" ca="1" si="69"/>
        <v>44</v>
      </c>
      <c r="D208" t="str">
        <f t="shared" ca="1" si="70"/>
        <v>Data Science</v>
      </c>
      <c r="E208">
        <f t="shared" ca="1" si="71"/>
        <v>2</v>
      </c>
      <c r="F208" t="str">
        <f t="shared" ca="1" si="72"/>
        <v>Masters</v>
      </c>
      <c r="G208">
        <f t="shared" ca="1" si="73"/>
        <v>4</v>
      </c>
      <c r="H208">
        <f t="shared" ca="1" si="74"/>
        <v>0</v>
      </c>
      <c r="I208">
        <f t="shared" ca="1" si="75"/>
        <v>56112</v>
      </c>
      <c r="J208" t="str">
        <f t="shared" ca="1" si="76"/>
        <v>Multan</v>
      </c>
      <c r="K208">
        <f t="shared" ca="1" si="77"/>
        <v>4</v>
      </c>
      <c r="L208">
        <f t="shared" ca="1" si="60"/>
        <v>336672</v>
      </c>
      <c r="M208">
        <f t="shared" ca="1" si="78"/>
        <v>103238.02308497754</v>
      </c>
      <c r="N208">
        <f t="shared" ca="1" si="61"/>
        <v>0</v>
      </c>
      <c r="O208">
        <f t="shared" ca="1" si="79"/>
        <v>0</v>
      </c>
      <c r="P208">
        <f t="shared" ca="1" si="62"/>
        <v>97212.064192145903</v>
      </c>
      <c r="Q208">
        <f t="shared" ca="1" si="63"/>
        <v>54696.615459607812</v>
      </c>
      <c r="R208">
        <f t="shared" ca="1" si="64"/>
        <v>391368.6154596078</v>
      </c>
      <c r="S208">
        <f t="shared" ca="1" si="65"/>
        <v>200450.08727712344</v>
      </c>
      <c r="T208">
        <f t="shared" ca="1" si="66"/>
        <v>190918.52818248436</v>
      </c>
    </row>
    <row r="209" spans="1:20" x14ac:dyDescent="0.25">
      <c r="A209">
        <f t="shared" ca="1" si="67"/>
        <v>2</v>
      </c>
      <c r="B209" t="str">
        <f t="shared" ca="1" si="68"/>
        <v>female</v>
      </c>
      <c r="C209">
        <f t="shared" ca="1" si="69"/>
        <v>26</v>
      </c>
      <c r="D209" t="str">
        <f t="shared" ca="1" si="70"/>
        <v>Health</v>
      </c>
      <c r="E209">
        <f t="shared" ca="1" si="71"/>
        <v>4</v>
      </c>
      <c r="F209" t="str">
        <f t="shared" ca="1" si="72"/>
        <v>Graduation</v>
      </c>
      <c r="G209">
        <f t="shared" ca="1" si="73"/>
        <v>3</v>
      </c>
      <c r="H209">
        <f t="shared" ca="1" si="74"/>
        <v>0</v>
      </c>
      <c r="I209">
        <f t="shared" ca="1" si="75"/>
        <v>47272</v>
      </c>
      <c r="J209" t="str">
        <f t="shared" ca="1" si="76"/>
        <v>Quetta</v>
      </c>
      <c r="K209">
        <f t="shared" ca="1" si="77"/>
        <v>6</v>
      </c>
      <c r="L209">
        <f t="shared" ca="1" si="60"/>
        <v>189088</v>
      </c>
      <c r="M209">
        <f t="shared" ca="1" si="78"/>
        <v>44021.258063533423</v>
      </c>
      <c r="N209">
        <f t="shared" ca="1" si="61"/>
        <v>0</v>
      </c>
      <c r="O209">
        <f t="shared" ca="1" si="79"/>
        <v>0</v>
      </c>
      <c r="P209">
        <f t="shared" ca="1" si="62"/>
        <v>8804.4763280489842</v>
      </c>
      <c r="Q209">
        <f t="shared" ca="1" si="63"/>
        <v>61509.925773256648</v>
      </c>
      <c r="R209">
        <f t="shared" ca="1" si="64"/>
        <v>250597.92577325663</v>
      </c>
      <c r="S209">
        <f t="shared" ca="1" si="65"/>
        <v>52825.734391582409</v>
      </c>
      <c r="T209">
        <f t="shared" ca="1" si="66"/>
        <v>197772.19138167423</v>
      </c>
    </row>
    <row r="210" spans="1:20" x14ac:dyDescent="0.25">
      <c r="A210">
        <f t="shared" ca="1" si="67"/>
        <v>2</v>
      </c>
      <c r="B210" t="str">
        <f t="shared" ca="1" si="68"/>
        <v>female</v>
      </c>
      <c r="C210">
        <f t="shared" ca="1" si="69"/>
        <v>26</v>
      </c>
      <c r="D210" t="str">
        <f t="shared" ca="1" si="70"/>
        <v>IT</v>
      </c>
      <c r="E210">
        <f t="shared" ca="1" si="71"/>
        <v>1</v>
      </c>
      <c r="F210" t="str">
        <f t="shared" ca="1" si="72"/>
        <v>Matric</v>
      </c>
      <c r="G210">
        <f t="shared" ca="1" si="73"/>
        <v>1</v>
      </c>
      <c r="H210">
        <f t="shared" ca="1" si="74"/>
        <v>0</v>
      </c>
      <c r="I210">
        <f t="shared" ca="1" si="75"/>
        <v>46762</v>
      </c>
      <c r="J210" t="str">
        <f t="shared" ca="1" si="76"/>
        <v>Islamabad</v>
      </c>
      <c r="K210">
        <f t="shared" ca="1" si="77"/>
        <v>3</v>
      </c>
      <c r="L210">
        <f t="shared" ca="1" si="60"/>
        <v>187048</v>
      </c>
      <c r="M210">
        <f t="shared" ca="1" si="78"/>
        <v>124601.09649079975</v>
      </c>
      <c r="N210">
        <f t="shared" ca="1" si="61"/>
        <v>0</v>
      </c>
      <c r="O210">
        <f t="shared" ca="1" si="79"/>
        <v>0</v>
      </c>
      <c r="P210">
        <f t="shared" ca="1" si="62"/>
        <v>75638.181531894734</v>
      </c>
      <c r="Q210">
        <f t="shared" ca="1" si="63"/>
        <v>13017.68533952711</v>
      </c>
      <c r="R210">
        <f t="shared" ca="1" si="64"/>
        <v>200065.68533952712</v>
      </c>
      <c r="S210">
        <f t="shared" ca="1" si="65"/>
        <v>200239.27802269449</v>
      </c>
      <c r="T210">
        <f t="shared" ca="1" si="66"/>
        <v>-173.59268316737143</v>
      </c>
    </row>
    <row r="211" spans="1:20" x14ac:dyDescent="0.25">
      <c r="A211">
        <f t="shared" ca="1" si="67"/>
        <v>1</v>
      </c>
      <c r="B211" t="str">
        <f t="shared" ca="1" si="68"/>
        <v>male</v>
      </c>
      <c r="C211">
        <f t="shared" ca="1" si="69"/>
        <v>36</v>
      </c>
      <c r="D211" t="str">
        <f t="shared" ca="1" si="70"/>
        <v>Health</v>
      </c>
      <c r="E211">
        <f t="shared" ca="1" si="71"/>
        <v>4</v>
      </c>
      <c r="F211" t="str">
        <f t="shared" ca="1" si="72"/>
        <v>Intermediate</v>
      </c>
      <c r="G211">
        <f t="shared" ca="1" si="73"/>
        <v>2</v>
      </c>
      <c r="H211">
        <f t="shared" ca="1" si="74"/>
        <v>2</v>
      </c>
      <c r="I211">
        <f t="shared" ca="1" si="75"/>
        <v>50001</v>
      </c>
      <c r="J211" t="str">
        <f t="shared" ca="1" si="76"/>
        <v>Islamabad</v>
      </c>
      <c r="K211">
        <f t="shared" ca="1" si="77"/>
        <v>3</v>
      </c>
      <c r="L211">
        <f t="shared" ca="1" si="60"/>
        <v>250005</v>
      </c>
      <c r="M211">
        <f t="shared" ca="1" si="78"/>
        <v>43281.388356771116</v>
      </c>
      <c r="N211">
        <f t="shared" ca="1" si="61"/>
        <v>18262.811510872125</v>
      </c>
      <c r="O211">
        <f t="shared" ca="1" si="79"/>
        <v>7054</v>
      </c>
      <c r="P211">
        <f t="shared" ca="1" si="62"/>
        <v>60499.199058369886</v>
      </c>
      <c r="Q211">
        <f t="shared" ca="1" si="63"/>
        <v>7851.5337062659628</v>
      </c>
      <c r="R211">
        <f t="shared" ca="1" si="64"/>
        <v>276119.34521713806</v>
      </c>
      <c r="S211">
        <f t="shared" ca="1" si="65"/>
        <v>110834.587415141</v>
      </c>
      <c r="T211">
        <f t="shared" ca="1" si="66"/>
        <v>165284.75780199707</v>
      </c>
    </row>
    <row r="212" spans="1:20" x14ac:dyDescent="0.25">
      <c r="A212">
        <f t="shared" ca="1" si="67"/>
        <v>1</v>
      </c>
      <c r="B212" t="str">
        <f t="shared" ca="1" si="68"/>
        <v>male</v>
      </c>
      <c r="C212">
        <f t="shared" ca="1" si="69"/>
        <v>32</v>
      </c>
      <c r="D212" t="str">
        <f t="shared" ca="1" si="70"/>
        <v>Sales</v>
      </c>
      <c r="E212">
        <f t="shared" ca="1" si="71"/>
        <v>5</v>
      </c>
      <c r="F212" t="str">
        <f t="shared" ca="1" si="72"/>
        <v>Matric</v>
      </c>
      <c r="G212">
        <f t="shared" ca="1" si="73"/>
        <v>1</v>
      </c>
      <c r="H212">
        <f t="shared" ca="1" si="74"/>
        <v>0</v>
      </c>
      <c r="I212">
        <f t="shared" ca="1" si="75"/>
        <v>74000</v>
      </c>
      <c r="J212" t="str">
        <f t="shared" ca="1" si="76"/>
        <v>Hyderabad</v>
      </c>
      <c r="K212">
        <f t="shared" ca="1" si="77"/>
        <v>7</v>
      </c>
      <c r="L212">
        <f t="shared" ref="L212:L275" ca="1" si="80">I212*RANDBETWEEN(3,6)</f>
        <v>222000</v>
      </c>
      <c r="M212">
        <f t="shared" ca="1" si="78"/>
        <v>100410.99752298454</v>
      </c>
      <c r="N212">
        <f t="shared" ref="N212:N275" ca="1" si="81">H212*RAND()*I212</f>
        <v>0</v>
      </c>
      <c r="O212">
        <f t="shared" ca="1" si="79"/>
        <v>0</v>
      </c>
      <c r="P212">
        <f t="shared" ref="P212:P275" ca="1" si="82">RAND()*I212*2</f>
        <v>140196.62247431147</v>
      </c>
      <c r="Q212">
        <f t="shared" ref="Q212:Q275" ca="1" si="83">RAND()*I212*1.5</f>
        <v>86031.118028665078</v>
      </c>
      <c r="R212">
        <f t="shared" ref="R212:R275" ca="1" si="84">L212+N212+Q212</f>
        <v>308031.11802866508</v>
      </c>
      <c r="S212">
        <f t="shared" ref="S212:S275" ca="1" si="85">M212+O212+P212</f>
        <v>240607.61999729602</v>
      </c>
      <c r="T212">
        <f t="shared" ref="T212:T275" ca="1" si="86">R212-S212</f>
        <v>67423.498031369061</v>
      </c>
    </row>
    <row r="213" spans="1:20" x14ac:dyDescent="0.25">
      <c r="A213">
        <f t="shared" ca="1" si="67"/>
        <v>1</v>
      </c>
      <c r="B213" t="str">
        <f t="shared" ca="1" si="68"/>
        <v>male</v>
      </c>
      <c r="C213">
        <f t="shared" ca="1" si="69"/>
        <v>35</v>
      </c>
      <c r="D213" t="str">
        <f t="shared" ca="1" si="70"/>
        <v>IT</v>
      </c>
      <c r="E213">
        <f t="shared" ca="1" si="71"/>
        <v>1</v>
      </c>
      <c r="F213" t="str">
        <f t="shared" ca="1" si="72"/>
        <v>Intermediate</v>
      </c>
      <c r="G213">
        <f t="shared" ca="1" si="73"/>
        <v>2</v>
      </c>
      <c r="H213">
        <f t="shared" ca="1" si="74"/>
        <v>0</v>
      </c>
      <c r="I213">
        <f t="shared" ca="1" si="75"/>
        <v>58165</v>
      </c>
      <c r="J213" t="str">
        <f t="shared" ca="1" si="76"/>
        <v>Islamabad</v>
      </c>
      <c r="K213">
        <f t="shared" ca="1" si="77"/>
        <v>3</v>
      </c>
      <c r="L213">
        <f t="shared" ca="1" si="80"/>
        <v>290825</v>
      </c>
      <c r="M213">
        <f t="shared" ca="1" si="78"/>
        <v>11222.265669834011</v>
      </c>
      <c r="N213">
        <f t="shared" ca="1" si="81"/>
        <v>0</v>
      </c>
      <c r="O213">
        <f t="shared" ca="1" si="79"/>
        <v>0</v>
      </c>
      <c r="P213">
        <f t="shared" ca="1" si="82"/>
        <v>109360.40559086851</v>
      </c>
      <c r="Q213">
        <f t="shared" ca="1" si="83"/>
        <v>84856.712002293774</v>
      </c>
      <c r="R213">
        <f t="shared" ca="1" si="84"/>
        <v>375681.71200229379</v>
      </c>
      <c r="S213">
        <f t="shared" ca="1" si="85"/>
        <v>120582.67126070253</v>
      </c>
      <c r="T213">
        <f t="shared" ca="1" si="86"/>
        <v>255099.04074159125</v>
      </c>
    </row>
    <row r="214" spans="1:20" x14ac:dyDescent="0.25">
      <c r="A214">
        <f t="shared" ca="1" si="67"/>
        <v>1</v>
      </c>
      <c r="B214" t="str">
        <f t="shared" ca="1" si="68"/>
        <v>male</v>
      </c>
      <c r="C214">
        <f t="shared" ca="1" si="69"/>
        <v>40</v>
      </c>
      <c r="D214" t="str">
        <f t="shared" ca="1" si="70"/>
        <v>Management</v>
      </c>
      <c r="E214">
        <f t="shared" ca="1" si="71"/>
        <v>6</v>
      </c>
      <c r="F214" t="str">
        <f t="shared" ca="1" si="72"/>
        <v>Masters</v>
      </c>
      <c r="G214">
        <f t="shared" ca="1" si="73"/>
        <v>4</v>
      </c>
      <c r="H214">
        <f t="shared" ca="1" si="74"/>
        <v>1</v>
      </c>
      <c r="I214">
        <f t="shared" ca="1" si="75"/>
        <v>67565</v>
      </c>
      <c r="J214" t="str">
        <f t="shared" ca="1" si="76"/>
        <v>Lahore</v>
      </c>
      <c r="K214">
        <f t="shared" ca="1" si="77"/>
        <v>2</v>
      </c>
      <c r="L214">
        <f t="shared" ca="1" si="80"/>
        <v>337825</v>
      </c>
      <c r="M214">
        <f t="shared" ca="1" si="78"/>
        <v>109063.76914798816</v>
      </c>
      <c r="N214">
        <f t="shared" ca="1" si="81"/>
        <v>27716.97014047387</v>
      </c>
      <c r="O214">
        <f t="shared" ca="1" si="79"/>
        <v>8197</v>
      </c>
      <c r="P214">
        <f t="shared" ca="1" si="82"/>
        <v>44522.888063993436</v>
      </c>
      <c r="Q214">
        <f t="shared" ca="1" si="83"/>
        <v>38733.892759729555</v>
      </c>
      <c r="R214">
        <f t="shared" ca="1" si="84"/>
        <v>404275.86290020344</v>
      </c>
      <c r="S214">
        <f t="shared" ca="1" si="85"/>
        <v>161783.6572119816</v>
      </c>
      <c r="T214">
        <f t="shared" ca="1" si="86"/>
        <v>242492.20568822185</v>
      </c>
    </row>
    <row r="215" spans="1:20" x14ac:dyDescent="0.25">
      <c r="A215">
        <f t="shared" ca="1" si="67"/>
        <v>2</v>
      </c>
      <c r="B215" t="str">
        <f t="shared" ca="1" si="68"/>
        <v>female</v>
      </c>
      <c r="C215">
        <f t="shared" ca="1" si="69"/>
        <v>29</v>
      </c>
      <c r="D215" t="str">
        <f t="shared" ca="1" si="70"/>
        <v>Health</v>
      </c>
      <c r="E215">
        <f t="shared" ca="1" si="71"/>
        <v>4</v>
      </c>
      <c r="F215" t="str">
        <f t="shared" ca="1" si="72"/>
        <v>Masters</v>
      </c>
      <c r="G215">
        <f t="shared" ca="1" si="73"/>
        <v>4</v>
      </c>
      <c r="H215">
        <f t="shared" ca="1" si="74"/>
        <v>0</v>
      </c>
      <c r="I215">
        <f t="shared" ca="1" si="75"/>
        <v>65643</v>
      </c>
      <c r="J215" t="str">
        <f t="shared" ca="1" si="76"/>
        <v>Quetta</v>
      </c>
      <c r="K215">
        <f t="shared" ca="1" si="77"/>
        <v>6</v>
      </c>
      <c r="L215">
        <f t="shared" ca="1" si="80"/>
        <v>328215</v>
      </c>
      <c r="M215">
        <f t="shared" ca="1" si="78"/>
        <v>231624.66256111307</v>
      </c>
      <c r="N215">
        <f t="shared" ca="1" si="81"/>
        <v>0</v>
      </c>
      <c r="O215">
        <f t="shared" ca="1" si="79"/>
        <v>0</v>
      </c>
      <c r="P215">
        <f t="shared" ca="1" si="82"/>
        <v>25916.099145743017</v>
      </c>
      <c r="Q215">
        <f t="shared" ca="1" si="83"/>
        <v>28399.214550987395</v>
      </c>
      <c r="R215">
        <f t="shared" ca="1" si="84"/>
        <v>356614.21455098741</v>
      </c>
      <c r="S215">
        <f t="shared" ca="1" si="85"/>
        <v>257540.76170685608</v>
      </c>
      <c r="T215">
        <f t="shared" ca="1" si="86"/>
        <v>99073.45284413133</v>
      </c>
    </row>
    <row r="216" spans="1:20" x14ac:dyDescent="0.25">
      <c r="A216">
        <f t="shared" ca="1" si="67"/>
        <v>2</v>
      </c>
      <c r="B216" t="str">
        <f t="shared" ca="1" si="68"/>
        <v>female</v>
      </c>
      <c r="C216">
        <f t="shared" ca="1" si="69"/>
        <v>35</v>
      </c>
      <c r="D216" t="str">
        <f t="shared" ca="1" si="70"/>
        <v>Sales</v>
      </c>
      <c r="E216">
        <f t="shared" ca="1" si="71"/>
        <v>5</v>
      </c>
      <c r="F216" t="str">
        <f t="shared" ca="1" si="72"/>
        <v>Intermediate</v>
      </c>
      <c r="G216">
        <f t="shared" ca="1" si="73"/>
        <v>2</v>
      </c>
      <c r="H216">
        <f t="shared" ca="1" si="74"/>
        <v>0</v>
      </c>
      <c r="I216">
        <f t="shared" ca="1" si="75"/>
        <v>47188</v>
      </c>
      <c r="J216" t="str">
        <f t="shared" ca="1" si="76"/>
        <v>Hyderabad</v>
      </c>
      <c r="K216">
        <f t="shared" ca="1" si="77"/>
        <v>7</v>
      </c>
      <c r="L216">
        <f t="shared" ca="1" si="80"/>
        <v>283128</v>
      </c>
      <c r="M216">
        <f t="shared" ca="1" si="78"/>
        <v>90785.42064794105</v>
      </c>
      <c r="N216">
        <f t="shared" ca="1" si="81"/>
        <v>0</v>
      </c>
      <c r="O216">
        <f t="shared" ca="1" si="79"/>
        <v>0</v>
      </c>
      <c r="P216">
        <f t="shared" ca="1" si="82"/>
        <v>74541.974534123437</v>
      </c>
      <c r="Q216">
        <f t="shared" ca="1" si="83"/>
        <v>25824.064391124182</v>
      </c>
      <c r="R216">
        <f t="shared" ca="1" si="84"/>
        <v>308952.06439112418</v>
      </c>
      <c r="S216">
        <f t="shared" ca="1" si="85"/>
        <v>165327.3951820645</v>
      </c>
      <c r="T216">
        <f t="shared" ca="1" si="86"/>
        <v>143624.66920905968</v>
      </c>
    </row>
    <row r="217" spans="1:20" x14ac:dyDescent="0.25">
      <c r="A217">
        <f t="shared" ca="1" si="67"/>
        <v>2</v>
      </c>
      <c r="B217" t="str">
        <f t="shared" ca="1" si="68"/>
        <v>female</v>
      </c>
      <c r="C217">
        <f t="shared" ca="1" si="69"/>
        <v>48</v>
      </c>
      <c r="D217" t="str">
        <f t="shared" ca="1" si="70"/>
        <v>Sales</v>
      </c>
      <c r="E217">
        <f t="shared" ca="1" si="71"/>
        <v>5</v>
      </c>
      <c r="F217" t="str">
        <f t="shared" ca="1" si="72"/>
        <v>Graduation</v>
      </c>
      <c r="G217">
        <f t="shared" ca="1" si="73"/>
        <v>3</v>
      </c>
      <c r="H217">
        <f t="shared" ca="1" si="74"/>
        <v>1</v>
      </c>
      <c r="I217">
        <f t="shared" ca="1" si="75"/>
        <v>35724</v>
      </c>
      <c r="J217" t="str">
        <f t="shared" ca="1" si="76"/>
        <v>Karachi</v>
      </c>
      <c r="K217">
        <f t="shared" ca="1" si="77"/>
        <v>1</v>
      </c>
      <c r="L217">
        <f t="shared" ca="1" si="80"/>
        <v>178620</v>
      </c>
      <c r="M217">
        <f t="shared" ca="1" si="78"/>
        <v>36847.339112922942</v>
      </c>
      <c r="N217">
        <f t="shared" ca="1" si="81"/>
        <v>34467.518468880364</v>
      </c>
      <c r="O217">
        <f t="shared" ca="1" si="79"/>
        <v>16318</v>
      </c>
      <c r="P217">
        <f t="shared" ca="1" si="82"/>
        <v>30255.773802542109</v>
      </c>
      <c r="Q217">
        <f t="shared" ca="1" si="83"/>
        <v>16979.001377272656</v>
      </c>
      <c r="R217">
        <f t="shared" ca="1" si="84"/>
        <v>230066.51984615301</v>
      </c>
      <c r="S217">
        <f t="shared" ca="1" si="85"/>
        <v>83421.112915465055</v>
      </c>
      <c r="T217">
        <f t="shared" ca="1" si="86"/>
        <v>146645.40693068795</v>
      </c>
    </row>
    <row r="218" spans="1:20" x14ac:dyDescent="0.25">
      <c r="A218">
        <f t="shared" ca="1" si="67"/>
        <v>2</v>
      </c>
      <c r="B218" t="str">
        <f t="shared" ca="1" si="68"/>
        <v>female</v>
      </c>
      <c r="C218">
        <f t="shared" ca="1" si="69"/>
        <v>27</v>
      </c>
      <c r="D218" t="str">
        <f t="shared" ca="1" si="70"/>
        <v>Marketing</v>
      </c>
      <c r="E218">
        <f t="shared" ca="1" si="71"/>
        <v>3</v>
      </c>
      <c r="F218" t="str">
        <f t="shared" ca="1" si="72"/>
        <v>Masters</v>
      </c>
      <c r="G218">
        <f t="shared" ca="1" si="73"/>
        <v>4</v>
      </c>
      <c r="H218">
        <f t="shared" ca="1" si="74"/>
        <v>2</v>
      </c>
      <c r="I218">
        <f t="shared" ca="1" si="75"/>
        <v>35121</v>
      </c>
      <c r="J218" t="str">
        <f t="shared" ca="1" si="76"/>
        <v>Hyderabad</v>
      </c>
      <c r="K218">
        <f t="shared" ca="1" si="77"/>
        <v>7</v>
      </c>
      <c r="L218">
        <f t="shared" ca="1" si="80"/>
        <v>140484</v>
      </c>
      <c r="M218">
        <f t="shared" ca="1" si="78"/>
        <v>61004.307409405883</v>
      </c>
      <c r="N218">
        <f t="shared" ca="1" si="81"/>
        <v>17245.80024513117</v>
      </c>
      <c r="O218">
        <f t="shared" ca="1" si="79"/>
        <v>3741</v>
      </c>
      <c r="P218">
        <f t="shared" ca="1" si="82"/>
        <v>65099.477134731365</v>
      </c>
      <c r="Q218">
        <f t="shared" ca="1" si="83"/>
        <v>27882.966976891803</v>
      </c>
      <c r="R218">
        <f t="shared" ca="1" si="84"/>
        <v>185612.76722202296</v>
      </c>
      <c r="S218">
        <f t="shared" ca="1" si="85"/>
        <v>129844.78454413725</v>
      </c>
      <c r="T218">
        <f t="shared" ca="1" si="86"/>
        <v>55767.98267788571</v>
      </c>
    </row>
    <row r="219" spans="1:20" x14ac:dyDescent="0.25">
      <c r="A219">
        <f t="shared" ca="1" si="67"/>
        <v>2</v>
      </c>
      <c r="B219" t="str">
        <f t="shared" ca="1" si="68"/>
        <v>female</v>
      </c>
      <c r="C219">
        <f t="shared" ca="1" si="69"/>
        <v>31</v>
      </c>
      <c r="D219" t="str">
        <f t="shared" ca="1" si="70"/>
        <v>Data Science</v>
      </c>
      <c r="E219">
        <f t="shared" ca="1" si="71"/>
        <v>2</v>
      </c>
      <c r="F219" t="str">
        <f t="shared" ca="1" si="72"/>
        <v>Matric</v>
      </c>
      <c r="G219">
        <f t="shared" ca="1" si="73"/>
        <v>1</v>
      </c>
      <c r="H219">
        <f t="shared" ca="1" si="74"/>
        <v>1</v>
      </c>
      <c r="I219">
        <f t="shared" ca="1" si="75"/>
        <v>68285</v>
      </c>
      <c r="J219" t="str">
        <f t="shared" ca="1" si="76"/>
        <v>Hyderabad</v>
      </c>
      <c r="K219">
        <f t="shared" ca="1" si="77"/>
        <v>7</v>
      </c>
      <c r="L219">
        <f t="shared" ca="1" si="80"/>
        <v>273140</v>
      </c>
      <c r="M219">
        <f t="shared" ca="1" si="78"/>
        <v>22266.989410824717</v>
      </c>
      <c r="N219">
        <f t="shared" ca="1" si="81"/>
        <v>52975.844760324151</v>
      </c>
      <c r="O219">
        <f t="shared" ca="1" si="79"/>
        <v>36226</v>
      </c>
      <c r="P219">
        <f t="shared" ca="1" si="82"/>
        <v>45362.235873185185</v>
      </c>
      <c r="Q219">
        <f t="shared" ca="1" si="83"/>
        <v>73273.215299608986</v>
      </c>
      <c r="R219">
        <f t="shared" ca="1" si="84"/>
        <v>399389.06005993317</v>
      </c>
      <c r="S219">
        <f t="shared" ca="1" si="85"/>
        <v>103855.22528400991</v>
      </c>
      <c r="T219">
        <f t="shared" ca="1" si="86"/>
        <v>295533.83477592329</v>
      </c>
    </row>
    <row r="220" spans="1:20" x14ac:dyDescent="0.25">
      <c r="A220">
        <f t="shared" ca="1" si="67"/>
        <v>2</v>
      </c>
      <c r="B220" t="str">
        <f t="shared" ca="1" si="68"/>
        <v>female</v>
      </c>
      <c r="C220">
        <f t="shared" ca="1" si="69"/>
        <v>42</v>
      </c>
      <c r="D220" t="str">
        <f t="shared" ca="1" si="70"/>
        <v>Data Science</v>
      </c>
      <c r="E220">
        <f t="shared" ca="1" si="71"/>
        <v>2</v>
      </c>
      <c r="F220" t="str">
        <f t="shared" ca="1" si="72"/>
        <v>Masters</v>
      </c>
      <c r="G220">
        <f t="shared" ca="1" si="73"/>
        <v>4</v>
      </c>
      <c r="H220">
        <f t="shared" ca="1" si="74"/>
        <v>0</v>
      </c>
      <c r="I220">
        <f t="shared" ca="1" si="75"/>
        <v>35990</v>
      </c>
      <c r="J220" t="str">
        <f t="shared" ca="1" si="76"/>
        <v>Peshawar</v>
      </c>
      <c r="K220">
        <f t="shared" ca="1" si="77"/>
        <v>5</v>
      </c>
      <c r="L220">
        <f t="shared" ca="1" si="80"/>
        <v>215940</v>
      </c>
      <c r="M220">
        <f t="shared" ca="1" si="78"/>
        <v>87832.927618103859</v>
      </c>
      <c r="N220">
        <f t="shared" ca="1" si="81"/>
        <v>0</v>
      </c>
      <c r="O220">
        <f t="shared" ca="1" si="79"/>
        <v>0</v>
      </c>
      <c r="P220">
        <f t="shared" ca="1" si="82"/>
        <v>10285.168555329421</v>
      </c>
      <c r="Q220">
        <f t="shared" ca="1" si="83"/>
        <v>5175.9290394810705</v>
      </c>
      <c r="R220">
        <f t="shared" ca="1" si="84"/>
        <v>221115.92903948107</v>
      </c>
      <c r="S220">
        <f t="shared" ca="1" si="85"/>
        <v>98118.096173433281</v>
      </c>
      <c r="T220">
        <f t="shared" ca="1" si="86"/>
        <v>122997.83286604779</v>
      </c>
    </row>
    <row r="221" spans="1:20" x14ac:dyDescent="0.25">
      <c r="A221">
        <f t="shared" ca="1" si="67"/>
        <v>2</v>
      </c>
      <c r="B221" t="str">
        <f t="shared" ca="1" si="68"/>
        <v>female</v>
      </c>
      <c r="C221">
        <f t="shared" ca="1" si="69"/>
        <v>33</v>
      </c>
      <c r="D221" t="str">
        <f t="shared" ca="1" si="70"/>
        <v>Management</v>
      </c>
      <c r="E221">
        <f t="shared" ca="1" si="71"/>
        <v>6</v>
      </c>
      <c r="F221" t="str">
        <f t="shared" ca="1" si="72"/>
        <v>Intermediate</v>
      </c>
      <c r="G221">
        <f t="shared" ca="1" si="73"/>
        <v>2</v>
      </c>
      <c r="H221">
        <f t="shared" ca="1" si="74"/>
        <v>1</v>
      </c>
      <c r="I221">
        <f t="shared" ca="1" si="75"/>
        <v>36762</v>
      </c>
      <c r="J221" t="str">
        <f t="shared" ca="1" si="76"/>
        <v>Hyderabad</v>
      </c>
      <c r="K221">
        <f t="shared" ca="1" si="77"/>
        <v>7</v>
      </c>
      <c r="L221">
        <f t="shared" ca="1" si="80"/>
        <v>220572</v>
      </c>
      <c r="M221">
        <f t="shared" ca="1" si="78"/>
        <v>2407.0312386008754</v>
      </c>
      <c r="N221">
        <f t="shared" ca="1" si="81"/>
        <v>5114.7759570587132</v>
      </c>
      <c r="O221">
        <f t="shared" ca="1" si="79"/>
        <v>2985</v>
      </c>
      <c r="P221">
        <f t="shared" ca="1" si="82"/>
        <v>5754.8085141974607</v>
      </c>
      <c r="Q221">
        <f t="shared" ca="1" si="83"/>
        <v>36518.496423836041</v>
      </c>
      <c r="R221">
        <f t="shared" ca="1" si="84"/>
        <v>262205.27238089475</v>
      </c>
      <c r="S221">
        <f t="shared" ca="1" si="85"/>
        <v>11146.839752798336</v>
      </c>
      <c r="T221">
        <f t="shared" ca="1" si="86"/>
        <v>251058.4326280964</v>
      </c>
    </row>
    <row r="222" spans="1:20" x14ac:dyDescent="0.25">
      <c r="A222">
        <f t="shared" ca="1" si="67"/>
        <v>1</v>
      </c>
      <c r="B222" t="str">
        <f t="shared" ca="1" si="68"/>
        <v>male</v>
      </c>
      <c r="C222">
        <f t="shared" ca="1" si="69"/>
        <v>42</v>
      </c>
      <c r="D222" t="str">
        <f t="shared" ca="1" si="70"/>
        <v>Management</v>
      </c>
      <c r="E222">
        <f t="shared" ca="1" si="71"/>
        <v>6</v>
      </c>
      <c r="F222" t="str">
        <f t="shared" ca="1" si="72"/>
        <v>Matric</v>
      </c>
      <c r="G222">
        <f t="shared" ca="1" si="73"/>
        <v>1</v>
      </c>
      <c r="H222">
        <f t="shared" ca="1" si="74"/>
        <v>0</v>
      </c>
      <c r="I222">
        <f t="shared" ca="1" si="75"/>
        <v>35868</v>
      </c>
      <c r="J222" t="str">
        <f t="shared" ca="1" si="76"/>
        <v>Rawalpindi</v>
      </c>
      <c r="K222">
        <f t="shared" ca="1" si="77"/>
        <v>8</v>
      </c>
      <c r="L222">
        <f t="shared" ca="1" si="80"/>
        <v>143472</v>
      </c>
      <c r="M222">
        <f t="shared" ca="1" si="78"/>
        <v>55217.583061166486</v>
      </c>
      <c r="N222">
        <f t="shared" ca="1" si="81"/>
        <v>0</v>
      </c>
      <c r="O222">
        <f t="shared" ca="1" si="79"/>
        <v>0</v>
      </c>
      <c r="P222">
        <f t="shared" ca="1" si="82"/>
        <v>27369.904821142551</v>
      </c>
      <c r="Q222">
        <f t="shared" ca="1" si="83"/>
        <v>6658.565481123791</v>
      </c>
      <c r="R222">
        <f t="shared" ca="1" si="84"/>
        <v>150130.56548112381</v>
      </c>
      <c r="S222">
        <f t="shared" ca="1" si="85"/>
        <v>82587.48788230904</v>
      </c>
      <c r="T222">
        <f t="shared" ca="1" si="86"/>
        <v>67543.077598814765</v>
      </c>
    </row>
    <row r="223" spans="1:20" x14ac:dyDescent="0.25">
      <c r="A223">
        <f t="shared" ca="1" si="67"/>
        <v>1</v>
      </c>
      <c r="B223" t="str">
        <f t="shared" ca="1" si="68"/>
        <v>male</v>
      </c>
      <c r="C223">
        <f t="shared" ca="1" si="69"/>
        <v>43</v>
      </c>
      <c r="D223" t="str">
        <f t="shared" ca="1" si="70"/>
        <v>Marketing</v>
      </c>
      <c r="E223">
        <f t="shared" ca="1" si="71"/>
        <v>3</v>
      </c>
      <c r="F223" t="str">
        <f t="shared" ca="1" si="72"/>
        <v>Graduation</v>
      </c>
      <c r="G223">
        <f t="shared" ca="1" si="73"/>
        <v>3</v>
      </c>
      <c r="H223">
        <f t="shared" ca="1" si="74"/>
        <v>1</v>
      </c>
      <c r="I223">
        <f t="shared" ca="1" si="75"/>
        <v>73409</v>
      </c>
      <c r="J223" t="str">
        <f t="shared" ca="1" si="76"/>
        <v>Islamabad</v>
      </c>
      <c r="K223">
        <f t="shared" ca="1" si="77"/>
        <v>3</v>
      </c>
      <c r="L223">
        <f t="shared" ca="1" si="80"/>
        <v>293636</v>
      </c>
      <c r="M223">
        <f t="shared" ca="1" si="78"/>
        <v>219373.12400403098</v>
      </c>
      <c r="N223">
        <f t="shared" ca="1" si="81"/>
        <v>31024.436139840021</v>
      </c>
      <c r="O223">
        <f t="shared" ca="1" si="79"/>
        <v>23176</v>
      </c>
      <c r="P223">
        <f t="shared" ca="1" si="82"/>
        <v>66116.279407415394</v>
      </c>
      <c r="Q223">
        <f t="shared" ca="1" si="83"/>
        <v>1275.2263810498291</v>
      </c>
      <c r="R223">
        <f t="shared" ca="1" si="84"/>
        <v>325935.66252088989</v>
      </c>
      <c r="S223">
        <f t="shared" ca="1" si="85"/>
        <v>308665.40341144637</v>
      </c>
      <c r="T223">
        <f t="shared" ca="1" si="86"/>
        <v>17270.259109443519</v>
      </c>
    </row>
    <row r="224" spans="1:20" x14ac:dyDescent="0.25">
      <c r="A224">
        <f t="shared" ca="1" si="67"/>
        <v>2</v>
      </c>
      <c r="B224" t="str">
        <f t="shared" ca="1" si="68"/>
        <v>female</v>
      </c>
      <c r="C224">
        <f t="shared" ca="1" si="69"/>
        <v>48</v>
      </c>
      <c r="D224" t="str">
        <f t="shared" ca="1" si="70"/>
        <v>IT</v>
      </c>
      <c r="E224">
        <f t="shared" ca="1" si="71"/>
        <v>1</v>
      </c>
      <c r="F224" t="str">
        <f t="shared" ca="1" si="72"/>
        <v>Matric</v>
      </c>
      <c r="G224">
        <f t="shared" ca="1" si="73"/>
        <v>1</v>
      </c>
      <c r="H224">
        <f t="shared" ca="1" si="74"/>
        <v>0</v>
      </c>
      <c r="I224">
        <f t="shared" ca="1" si="75"/>
        <v>41144</v>
      </c>
      <c r="J224" t="str">
        <f t="shared" ca="1" si="76"/>
        <v>Rawalpindi</v>
      </c>
      <c r="K224">
        <f t="shared" ca="1" si="77"/>
        <v>8</v>
      </c>
      <c r="L224">
        <f t="shared" ca="1" si="80"/>
        <v>123432</v>
      </c>
      <c r="M224">
        <f t="shared" ca="1" si="78"/>
        <v>77055.773002274829</v>
      </c>
      <c r="N224">
        <f t="shared" ca="1" si="81"/>
        <v>0</v>
      </c>
      <c r="O224">
        <f t="shared" ca="1" si="79"/>
        <v>0</v>
      </c>
      <c r="P224">
        <f t="shared" ca="1" si="82"/>
        <v>29868.423141837422</v>
      </c>
      <c r="Q224">
        <f t="shared" ca="1" si="83"/>
        <v>7922.3696328304741</v>
      </c>
      <c r="R224">
        <f t="shared" ca="1" si="84"/>
        <v>131354.36963283046</v>
      </c>
      <c r="S224">
        <f t="shared" ca="1" si="85"/>
        <v>106924.19614411225</v>
      </c>
      <c r="T224">
        <f t="shared" ca="1" si="86"/>
        <v>24430.17348871821</v>
      </c>
    </row>
    <row r="225" spans="1:20" x14ac:dyDescent="0.25">
      <c r="A225">
        <f t="shared" ca="1" si="67"/>
        <v>1</v>
      </c>
      <c r="B225" t="str">
        <f t="shared" ca="1" si="68"/>
        <v>male</v>
      </c>
      <c r="C225">
        <f t="shared" ca="1" si="69"/>
        <v>43</v>
      </c>
      <c r="D225" t="str">
        <f t="shared" ca="1" si="70"/>
        <v>Management</v>
      </c>
      <c r="E225">
        <f t="shared" ca="1" si="71"/>
        <v>6</v>
      </c>
      <c r="F225" t="str">
        <f t="shared" ca="1" si="72"/>
        <v>Intermediate</v>
      </c>
      <c r="G225">
        <f t="shared" ca="1" si="73"/>
        <v>2</v>
      </c>
      <c r="H225">
        <f t="shared" ca="1" si="74"/>
        <v>0</v>
      </c>
      <c r="I225">
        <f t="shared" ca="1" si="75"/>
        <v>59377</v>
      </c>
      <c r="J225" t="str">
        <f t="shared" ca="1" si="76"/>
        <v>Quetta</v>
      </c>
      <c r="K225">
        <f t="shared" ca="1" si="77"/>
        <v>6</v>
      </c>
      <c r="L225">
        <f t="shared" ca="1" si="80"/>
        <v>178131</v>
      </c>
      <c r="M225">
        <f t="shared" ca="1" si="78"/>
        <v>13108.669783445885</v>
      </c>
      <c r="N225">
        <f t="shared" ca="1" si="81"/>
        <v>0</v>
      </c>
      <c r="O225">
        <f t="shared" ca="1" si="79"/>
        <v>0</v>
      </c>
      <c r="P225">
        <f t="shared" ca="1" si="82"/>
        <v>28528.713582570137</v>
      </c>
      <c r="Q225">
        <f t="shared" ca="1" si="83"/>
        <v>60414.228930034878</v>
      </c>
      <c r="R225">
        <f t="shared" ca="1" si="84"/>
        <v>238545.22893003488</v>
      </c>
      <c r="S225">
        <f t="shared" ca="1" si="85"/>
        <v>41637.383366016024</v>
      </c>
      <c r="T225">
        <f t="shared" ca="1" si="86"/>
        <v>196907.84556401885</v>
      </c>
    </row>
    <row r="226" spans="1:20" x14ac:dyDescent="0.25">
      <c r="A226">
        <f t="shared" ca="1" si="67"/>
        <v>2</v>
      </c>
      <c r="B226" t="str">
        <f t="shared" ca="1" si="68"/>
        <v>female</v>
      </c>
      <c r="C226">
        <f t="shared" ca="1" si="69"/>
        <v>35</v>
      </c>
      <c r="D226" t="str">
        <f t="shared" ca="1" si="70"/>
        <v>Marketing</v>
      </c>
      <c r="E226">
        <f t="shared" ca="1" si="71"/>
        <v>3</v>
      </c>
      <c r="F226" t="str">
        <f t="shared" ca="1" si="72"/>
        <v>Intermediate</v>
      </c>
      <c r="G226">
        <f t="shared" ca="1" si="73"/>
        <v>2</v>
      </c>
      <c r="H226">
        <f t="shared" ca="1" si="74"/>
        <v>1</v>
      </c>
      <c r="I226">
        <f t="shared" ca="1" si="75"/>
        <v>70274</v>
      </c>
      <c r="J226" t="str">
        <f t="shared" ca="1" si="76"/>
        <v>Hyderabad</v>
      </c>
      <c r="K226">
        <f t="shared" ca="1" si="77"/>
        <v>7</v>
      </c>
      <c r="L226">
        <f t="shared" ca="1" si="80"/>
        <v>210822</v>
      </c>
      <c r="M226">
        <f t="shared" ca="1" si="78"/>
        <v>190548.91081765419</v>
      </c>
      <c r="N226">
        <f t="shared" ca="1" si="81"/>
        <v>8750.0874158874103</v>
      </c>
      <c r="O226">
        <f t="shared" ca="1" si="79"/>
        <v>3233</v>
      </c>
      <c r="P226">
        <f t="shared" ca="1" si="82"/>
        <v>80859.928386905463</v>
      </c>
      <c r="Q226">
        <f t="shared" ca="1" si="83"/>
        <v>52862.635756078496</v>
      </c>
      <c r="R226">
        <f t="shared" ca="1" si="84"/>
        <v>272434.72317196592</v>
      </c>
      <c r="S226">
        <f t="shared" ca="1" si="85"/>
        <v>274641.83920455968</v>
      </c>
      <c r="T226">
        <f t="shared" ca="1" si="86"/>
        <v>-2207.1160325937672</v>
      </c>
    </row>
    <row r="227" spans="1:20" x14ac:dyDescent="0.25">
      <c r="A227">
        <f t="shared" ca="1" si="67"/>
        <v>1</v>
      </c>
      <c r="B227" t="str">
        <f t="shared" ca="1" si="68"/>
        <v>male</v>
      </c>
      <c r="C227">
        <f t="shared" ca="1" si="69"/>
        <v>37</v>
      </c>
      <c r="D227" t="str">
        <f t="shared" ca="1" si="70"/>
        <v>Health</v>
      </c>
      <c r="E227">
        <f t="shared" ca="1" si="71"/>
        <v>4</v>
      </c>
      <c r="F227" t="str">
        <f t="shared" ca="1" si="72"/>
        <v>Intermediate</v>
      </c>
      <c r="G227">
        <f t="shared" ca="1" si="73"/>
        <v>2</v>
      </c>
      <c r="H227">
        <f t="shared" ca="1" si="74"/>
        <v>0</v>
      </c>
      <c r="I227">
        <f t="shared" ca="1" si="75"/>
        <v>49073</v>
      </c>
      <c r="J227" t="str">
        <f t="shared" ca="1" si="76"/>
        <v>Lahore</v>
      </c>
      <c r="K227">
        <f t="shared" ca="1" si="77"/>
        <v>2</v>
      </c>
      <c r="L227">
        <f t="shared" ca="1" si="80"/>
        <v>294438</v>
      </c>
      <c r="M227">
        <f t="shared" ca="1" si="78"/>
        <v>76674.995725308283</v>
      </c>
      <c r="N227">
        <f t="shared" ca="1" si="81"/>
        <v>0</v>
      </c>
      <c r="O227">
        <f t="shared" ca="1" si="79"/>
        <v>0</v>
      </c>
      <c r="P227">
        <f t="shared" ca="1" si="82"/>
        <v>95650.383600826186</v>
      </c>
      <c r="Q227">
        <f t="shared" ca="1" si="83"/>
        <v>17052.828052688008</v>
      </c>
      <c r="R227">
        <f t="shared" ca="1" si="84"/>
        <v>311490.82805268798</v>
      </c>
      <c r="S227">
        <f t="shared" ca="1" si="85"/>
        <v>172325.37932613445</v>
      </c>
      <c r="T227">
        <f t="shared" ca="1" si="86"/>
        <v>139165.44872655353</v>
      </c>
    </row>
    <row r="228" spans="1:20" x14ac:dyDescent="0.25">
      <c r="A228">
        <f t="shared" ca="1" si="67"/>
        <v>2</v>
      </c>
      <c r="B228" t="str">
        <f t="shared" ca="1" si="68"/>
        <v>female</v>
      </c>
      <c r="C228">
        <f t="shared" ca="1" si="69"/>
        <v>38</v>
      </c>
      <c r="D228" t="str">
        <f t="shared" ca="1" si="70"/>
        <v>Marketing</v>
      </c>
      <c r="E228">
        <f t="shared" ca="1" si="71"/>
        <v>3</v>
      </c>
      <c r="F228" t="str">
        <f t="shared" ca="1" si="72"/>
        <v>Intermediate</v>
      </c>
      <c r="G228">
        <f t="shared" ca="1" si="73"/>
        <v>2</v>
      </c>
      <c r="H228">
        <f t="shared" ca="1" si="74"/>
        <v>1</v>
      </c>
      <c r="I228">
        <f t="shared" ca="1" si="75"/>
        <v>39055</v>
      </c>
      <c r="J228" t="str">
        <f t="shared" ca="1" si="76"/>
        <v>Islamabad</v>
      </c>
      <c r="K228">
        <f t="shared" ca="1" si="77"/>
        <v>3</v>
      </c>
      <c r="L228">
        <f t="shared" ca="1" si="80"/>
        <v>117165</v>
      </c>
      <c r="M228">
        <f t="shared" ca="1" si="78"/>
        <v>91750.377589945143</v>
      </c>
      <c r="N228">
        <f t="shared" ca="1" si="81"/>
        <v>2407.629844118987</v>
      </c>
      <c r="O228">
        <f t="shared" ca="1" si="79"/>
        <v>4</v>
      </c>
      <c r="P228">
        <f t="shared" ca="1" si="82"/>
        <v>555.18033089595212</v>
      </c>
      <c r="Q228">
        <f t="shared" ca="1" si="83"/>
        <v>35430.541148379445</v>
      </c>
      <c r="R228">
        <f t="shared" ca="1" si="84"/>
        <v>155003.17099249843</v>
      </c>
      <c r="S228">
        <f t="shared" ca="1" si="85"/>
        <v>92309.557920841093</v>
      </c>
      <c r="T228">
        <f t="shared" ca="1" si="86"/>
        <v>62693.613071657339</v>
      </c>
    </row>
    <row r="229" spans="1:20" x14ac:dyDescent="0.25">
      <c r="A229">
        <f t="shared" ca="1" si="67"/>
        <v>1</v>
      </c>
      <c r="B229" t="str">
        <f t="shared" ca="1" si="68"/>
        <v>male</v>
      </c>
      <c r="C229">
        <f t="shared" ca="1" si="69"/>
        <v>35</v>
      </c>
      <c r="D229" t="str">
        <f t="shared" ca="1" si="70"/>
        <v>Sales</v>
      </c>
      <c r="E229">
        <f t="shared" ca="1" si="71"/>
        <v>5</v>
      </c>
      <c r="F229" t="str">
        <f t="shared" ca="1" si="72"/>
        <v>Masters</v>
      </c>
      <c r="G229">
        <f t="shared" ca="1" si="73"/>
        <v>4</v>
      </c>
      <c r="H229">
        <f t="shared" ca="1" si="74"/>
        <v>1</v>
      </c>
      <c r="I229">
        <f t="shared" ca="1" si="75"/>
        <v>69840</v>
      </c>
      <c r="J229" t="str">
        <f t="shared" ca="1" si="76"/>
        <v>Multan</v>
      </c>
      <c r="K229">
        <f t="shared" ca="1" si="77"/>
        <v>4</v>
      </c>
      <c r="L229">
        <f t="shared" ca="1" si="80"/>
        <v>279360</v>
      </c>
      <c r="M229">
        <f t="shared" ca="1" si="78"/>
        <v>141299.57692029819</v>
      </c>
      <c r="N229">
        <f t="shared" ca="1" si="81"/>
        <v>40037.031036488464</v>
      </c>
      <c r="O229">
        <f t="shared" ca="1" si="79"/>
        <v>25756</v>
      </c>
      <c r="P229">
        <f t="shared" ca="1" si="82"/>
        <v>99156.120392082157</v>
      </c>
      <c r="Q229">
        <f t="shared" ca="1" si="83"/>
        <v>14925.120582338361</v>
      </c>
      <c r="R229">
        <f t="shared" ca="1" si="84"/>
        <v>334322.15161882684</v>
      </c>
      <c r="S229">
        <f t="shared" ca="1" si="85"/>
        <v>266211.69731238036</v>
      </c>
      <c r="T229">
        <f t="shared" ca="1" si="86"/>
        <v>68110.454306446481</v>
      </c>
    </row>
    <row r="230" spans="1:20" x14ac:dyDescent="0.25">
      <c r="A230">
        <f t="shared" ca="1" si="67"/>
        <v>1</v>
      </c>
      <c r="B230" t="str">
        <f t="shared" ca="1" si="68"/>
        <v>male</v>
      </c>
      <c r="C230">
        <f t="shared" ca="1" si="69"/>
        <v>27</v>
      </c>
      <c r="D230" t="str">
        <f t="shared" ca="1" si="70"/>
        <v>Health</v>
      </c>
      <c r="E230">
        <f t="shared" ca="1" si="71"/>
        <v>4</v>
      </c>
      <c r="F230" t="str">
        <f t="shared" ca="1" si="72"/>
        <v>Masters</v>
      </c>
      <c r="G230">
        <f t="shared" ca="1" si="73"/>
        <v>4</v>
      </c>
      <c r="H230">
        <f t="shared" ca="1" si="74"/>
        <v>2</v>
      </c>
      <c r="I230">
        <f t="shared" ca="1" si="75"/>
        <v>43665</v>
      </c>
      <c r="J230" t="str">
        <f t="shared" ca="1" si="76"/>
        <v>Quetta</v>
      </c>
      <c r="K230">
        <f t="shared" ca="1" si="77"/>
        <v>6</v>
      </c>
      <c r="L230">
        <f t="shared" ca="1" si="80"/>
        <v>174660</v>
      </c>
      <c r="M230">
        <f t="shared" ca="1" si="78"/>
        <v>28496.054162997694</v>
      </c>
      <c r="N230">
        <f t="shared" ca="1" si="81"/>
        <v>65877.417668476293</v>
      </c>
      <c r="O230">
        <f t="shared" ca="1" si="79"/>
        <v>10813</v>
      </c>
      <c r="P230">
        <f t="shared" ca="1" si="82"/>
        <v>14269.185323382051</v>
      </c>
      <c r="Q230">
        <f t="shared" ca="1" si="83"/>
        <v>58409.027639673441</v>
      </c>
      <c r="R230">
        <f t="shared" ca="1" si="84"/>
        <v>298946.44530814973</v>
      </c>
      <c r="S230">
        <f t="shared" ca="1" si="85"/>
        <v>53578.239486379745</v>
      </c>
      <c r="T230">
        <f t="shared" ca="1" si="86"/>
        <v>245368.20582176998</v>
      </c>
    </row>
    <row r="231" spans="1:20" x14ac:dyDescent="0.25">
      <c r="A231">
        <f t="shared" ca="1" si="67"/>
        <v>2</v>
      </c>
      <c r="B231" t="str">
        <f t="shared" ca="1" si="68"/>
        <v>female</v>
      </c>
      <c r="C231">
        <f t="shared" ca="1" si="69"/>
        <v>33</v>
      </c>
      <c r="D231" t="str">
        <f t="shared" ca="1" si="70"/>
        <v>Data Science</v>
      </c>
      <c r="E231">
        <f t="shared" ca="1" si="71"/>
        <v>2</v>
      </c>
      <c r="F231" t="str">
        <f t="shared" ca="1" si="72"/>
        <v>Intermediate</v>
      </c>
      <c r="G231">
        <f t="shared" ca="1" si="73"/>
        <v>2</v>
      </c>
      <c r="H231">
        <f t="shared" ca="1" si="74"/>
        <v>2</v>
      </c>
      <c r="I231">
        <f t="shared" ca="1" si="75"/>
        <v>39952</v>
      </c>
      <c r="J231" t="str">
        <f t="shared" ca="1" si="76"/>
        <v>Lahore</v>
      </c>
      <c r="K231">
        <f t="shared" ca="1" si="77"/>
        <v>2</v>
      </c>
      <c r="L231">
        <f t="shared" ca="1" si="80"/>
        <v>119856</v>
      </c>
      <c r="M231">
        <f t="shared" ca="1" si="78"/>
        <v>113005.27718174313</v>
      </c>
      <c r="N231">
        <f t="shared" ca="1" si="81"/>
        <v>26344.096871439269</v>
      </c>
      <c r="O231">
        <f t="shared" ca="1" si="79"/>
        <v>22929</v>
      </c>
      <c r="P231">
        <f t="shared" ca="1" si="82"/>
        <v>61035.022300429468</v>
      </c>
      <c r="Q231">
        <f t="shared" ca="1" si="83"/>
        <v>18554.642638258731</v>
      </c>
      <c r="R231">
        <f t="shared" ca="1" si="84"/>
        <v>164754.739509698</v>
      </c>
      <c r="S231">
        <f t="shared" ca="1" si="85"/>
        <v>196969.29948217259</v>
      </c>
      <c r="T231">
        <f t="shared" ca="1" si="86"/>
        <v>-32214.559972474584</v>
      </c>
    </row>
    <row r="232" spans="1:20" x14ac:dyDescent="0.25">
      <c r="A232">
        <f t="shared" ca="1" si="67"/>
        <v>2</v>
      </c>
      <c r="B232" t="str">
        <f t="shared" ca="1" si="68"/>
        <v>female</v>
      </c>
      <c r="C232">
        <f t="shared" ca="1" si="69"/>
        <v>43</v>
      </c>
      <c r="D232" t="str">
        <f t="shared" ca="1" si="70"/>
        <v>Data Science</v>
      </c>
      <c r="E232">
        <f t="shared" ca="1" si="71"/>
        <v>2</v>
      </c>
      <c r="F232" t="str">
        <f t="shared" ca="1" si="72"/>
        <v>Masters</v>
      </c>
      <c r="G232">
        <f t="shared" ca="1" si="73"/>
        <v>4</v>
      </c>
      <c r="H232">
        <f t="shared" ca="1" si="74"/>
        <v>0</v>
      </c>
      <c r="I232">
        <f t="shared" ca="1" si="75"/>
        <v>65846</v>
      </c>
      <c r="J232" t="str">
        <f t="shared" ca="1" si="76"/>
        <v>Hyderabad</v>
      </c>
      <c r="K232">
        <f t="shared" ca="1" si="77"/>
        <v>7</v>
      </c>
      <c r="L232">
        <f t="shared" ca="1" si="80"/>
        <v>329230</v>
      </c>
      <c r="M232">
        <f t="shared" ca="1" si="78"/>
        <v>124501.68048434395</v>
      </c>
      <c r="N232">
        <f t="shared" ca="1" si="81"/>
        <v>0</v>
      </c>
      <c r="O232">
        <f t="shared" ca="1" si="79"/>
        <v>0</v>
      </c>
      <c r="P232">
        <f t="shared" ca="1" si="82"/>
        <v>120679.34313576949</v>
      </c>
      <c r="Q232">
        <f t="shared" ca="1" si="83"/>
        <v>61138.996433181368</v>
      </c>
      <c r="R232">
        <f t="shared" ca="1" si="84"/>
        <v>390368.99643318134</v>
      </c>
      <c r="S232">
        <f t="shared" ca="1" si="85"/>
        <v>245181.02362011344</v>
      </c>
      <c r="T232">
        <f t="shared" ca="1" si="86"/>
        <v>145187.9728130679</v>
      </c>
    </row>
    <row r="233" spans="1:20" x14ac:dyDescent="0.25">
      <c r="A233">
        <f t="shared" ca="1" si="67"/>
        <v>2</v>
      </c>
      <c r="B233" t="str">
        <f t="shared" ca="1" si="68"/>
        <v>female</v>
      </c>
      <c r="C233">
        <f t="shared" ca="1" si="69"/>
        <v>27</v>
      </c>
      <c r="D233" t="str">
        <f t="shared" ca="1" si="70"/>
        <v>Marketing</v>
      </c>
      <c r="E233">
        <f t="shared" ca="1" si="71"/>
        <v>3</v>
      </c>
      <c r="F233" t="str">
        <f t="shared" ca="1" si="72"/>
        <v>Masters</v>
      </c>
      <c r="G233">
        <f t="shared" ca="1" si="73"/>
        <v>4</v>
      </c>
      <c r="H233">
        <f t="shared" ca="1" si="74"/>
        <v>2</v>
      </c>
      <c r="I233">
        <f t="shared" ca="1" si="75"/>
        <v>38318</v>
      </c>
      <c r="J233" t="str">
        <f t="shared" ca="1" si="76"/>
        <v>Islamabad</v>
      </c>
      <c r="K233">
        <f t="shared" ca="1" si="77"/>
        <v>3</v>
      </c>
      <c r="L233">
        <f t="shared" ca="1" si="80"/>
        <v>114954</v>
      </c>
      <c r="M233">
        <f t="shared" ca="1" si="78"/>
        <v>10947.558707042353</v>
      </c>
      <c r="N233">
        <f t="shared" ca="1" si="81"/>
        <v>52536.728474678755</v>
      </c>
      <c r="O233">
        <f t="shared" ca="1" si="79"/>
        <v>3846</v>
      </c>
      <c r="P233">
        <f t="shared" ca="1" si="82"/>
        <v>694.01147613739795</v>
      </c>
      <c r="Q233">
        <f t="shared" ca="1" si="83"/>
        <v>34560.187009356931</v>
      </c>
      <c r="R233">
        <f t="shared" ca="1" si="84"/>
        <v>202050.91548403568</v>
      </c>
      <c r="S233">
        <f t="shared" ca="1" si="85"/>
        <v>15487.570183179752</v>
      </c>
      <c r="T233">
        <f t="shared" ca="1" si="86"/>
        <v>186563.34530085593</v>
      </c>
    </row>
    <row r="234" spans="1:20" x14ac:dyDescent="0.25">
      <c r="A234">
        <f t="shared" ca="1" si="67"/>
        <v>1</v>
      </c>
      <c r="B234" t="str">
        <f t="shared" ca="1" si="68"/>
        <v>male</v>
      </c>
      <c r="C234">
        <f t="shared" ca="1" si="69"/>
        <v>32</v>
      </c>
      <c r="D234" t="str">
        <f t="shared" ca="1" si="70"/>
        <v>Health</v>
      </c>
      <c r="E234">
        <f t="shared" ca="1" si="71"/>
        <v>4</v>
      </c>
      <c r="F234" t="str">
        <f t="shared" ca="1" si="72"/>
        <v>Masters</v>
      </c>
      <c r="G234">
        <f t="shared" ca="1" si="73"/>
        <v>4</v>
      </c>
      <c r="H234">
        <f t="shared" ca="1" si="74"/>
        <v>0</v>
      </c>
      <c r="I234">
        <f t="shared" ca="1" si="75"/>
        <v>68751</v>
      </c>
      <c r="J234" t="str">
        <f t="shared" ca="1" si="76"/>
        <v>Peshawar</v>
      </c>
      <c r="K234">
        <f t="shared" ca="1" si="77"/>
        <v>5</v>
      </c>
      <c r="L234">
        <f t="shared" ca="1" si="80"/>
        <v>206253</v>
      </c>
      <c r="M234">
        <f t="shared" ca="1" si="78"/>
        <v>93790.795359473748</v>
      </c>
      <c r="N234">
        <f t="shared" ca="1" si="81"/>
        <v>0</v>
      </c>
      <c r="O234">
        <f t="shared" ca="1" si="79"/>
        <v>0</v>
      </c>
      <c r="P234">
        <f t="shared" ca="1" si="82"/>
        <v>94928.057864835457</v>
      </c>
      <c r="Q234">
        <f t="shared" ca="1" si="83"/>
        <v>29618.71831473479</v>
      </c>
      <c r="R234">
        <f t="shared" ca="1" si="84"/>
        <v>235871.71831473478</v>
      </c>
      <c r="S234">
        <f t="shared" ca="1" si="85"/>
        <v>188718.85322430922</v>
      </c>
      <c r="T234">
        <f t="shared" ca="1" si="86"/>
        <v>47152.865090425563</v>
      </c>
    </row>
    <row r="235" spans="1:20" x14ac:dyDescent="0.25">
      <c r="A235">
        <f t="shared" ca="1" si="67"/>
        <v>2</v>
      </c>
      <c r="B235" t="str">
        <f t="shared" ca="1" si="68"/>
        <v>female</v>
      </c>
      <c r="C235">
        <f t="shared" ca="1" si="69"/>
        <v>42</v>
      </c>
      <c r="D235" t="str">
        <f t="shared" ca="1" si="70"/>
        <v>Health</v>
      </c>
      <c r="E235">
        <f t="shared" ca="1" si="71"/>
        <v>4</v>
      </c>
      <c r="F235" t="str">
        <f t="shared" ca="1" si="72"/>
        <v>Matric</v>
      </c>
      <c r="G235">
        <f t="shared" ca="1" si="73"/>
        <v>1</v>
      </c>
      <c r="H235">
        <f t="shared" ca="1" si="74"/>
        <v>2</v>
      </c>
      <c r="I235">
        <f t="shared" ca="1" si="75"/>
        <v>58035</v>
      </c>
      <c r="J235" t="str">
        <f t="shared" ca="1" si="76"/>
        <v>Quetta</v>
      </c>
      <c r="K235">
        <f t="shared" ca="1" si="77"/>
        <v>6</v>
      </c>
      <c r="L235">
        <f t="shared" ca="1" si="80"/>
        <v>232140</v>
      </c>
      <c r="M235">
        <f t="shared" ca="1" si="78"/>
        <v>42233.211215483389</v>
      </c>
      <c r="N235">
        <f t="shared" ca="1" si="81"/>
        <v>40183.53310159067</v>
      </c>
      <c r="O235">
        <f t="shared" ca="1" si="79"/>
        <v>7576</v>
      </c>
      <c r="P235">
        <f t="shared" ca="1" si="82"/>
        <v>100862.52244515046</v>
      </c>
      <c r="Q235">
        <f t="shared" ca="1" si="83"/>
        <v>79513.74678912331</v>
      </c>
      <c r="R235">
        <f t="shared" ca="1" si="84"/>
        <v>351837.27989071398</v>
      </c>
      <c r="S235">
        <f t="shared" ca="1" si="85"/>
        <v>150671.73366063385</v>
      </c>
      <c r="T235">
        <f t="shared" ca="1" si="86"/>
        <v>201165.54623008013</v>
      </c>
    </row>
    <row r="236" spans="1:20" x14ac:dyDescent="0.25">
      <c r="A236">
        <f t="shared" ca="1" si="67"/>
        <v>1</v>
      </c>
      <c r="B236" t="str">
        <f t="shared" ca="1" si="68"/>
        <v>male</v>
      </c>
      <c r="C236">
        <f t="shared" ca="1" si="69"/>
        <v>45</v>
      </c>
      <c r="D236" t="str">
        <f t="shared" ca="1" si="70"/>
        <v>Data Science</v>
      </c>
      <c r="E236">
        <f t="shared" ca="1" si="71"/>
        <v>2</v>
      </c>
      <c r="F236" t="str">
        <f t="shared" ca="1" si="72"/>
        <v>Intermediate</v>
      </c>
      <c r="G236">
        <f t="shared" ca="1" si="73"/>
        <v>2</v>
      </c>
      <c r="H236">
        <f t="shared" ca="1" si="74"/>
        <v>2</v>
      </c>
      <c r="I236">
        <f t="shared" ca="1" si="75"/>
        <v>50306</v>
      </c>
      <c r="J236" t="str">
        <f t="shared" ca="1" si="76"/>
        <v>Islamabad</v>
      </c>
      <c r="K236">
        <f t="shared" ca="1" si="77"/>
        <v>3</v>
      </c>
      <c r="L236">
        <f t="shared" ca="1" si="80"/>
        <v>251530</v>
      </c>
      <c r="M236">
        <f t="shared" ca="1" si="78"/>
        <v>22368.949404609644</v>
      </c>
      <c r="N236">
        <f t="shared" ca="1" si="81"/>
        <v>76839.013887215726</v>
      </c>
      <c r="O236">
        <f t="shared" ca="1" si="79"/>
        <v>48387</v>
      </c>
      <c r="P236">
        <f t="shared" ca="1" si="82"/>
        <v>89541.246695026668</v>
      </c>
      <c r="Q236">
        <f t="shared" ca="1" si="83"/>
        <v>40098.653335635427</v>
      </c>
      <c r="R236">
        <f t="shared" ca="1" si="84"/>
        <v>368467.66722285119</v>
      </c>
      <c r="S236">
        <f t="shared" ca="1" si="85"/>
        <v>160297.19609963632</v>
      </c>
      <c r="T236">
        <f t="shared" ca="1" si="86"/>
        <v>208170.47112321487</v>
      </c>
    </row>
    <row r="237" spans="1:20" x14ac:dyDescent="0.25">
      <c r="A237">
        <f t="shared" ca="1" si="67"/>
        <v>2</v>
      </c>
      <c r="B237" t="str">
        <f t="shared" ca="1" si="68"/>
        <v>female</v>
      </c>
      <c r="C237">
        <f t="shared" ca="1" si="69"/>
        <v>48</v>
      </c>
      <c r="D237" t="str">
        <f t="shared" ca="1" si="70"/>
        <v>Marketing</v>
      </c>
      <c r="E237">
        <f t="shared" ca="1" si="71"/>
        <v>3</v>
      </c>
      <c r="F237" t="str">
        <f t="shared" ca="1" si="72"/>
        <v>Graduation</v>
      </c>
      <c r="G237">
        <f t="shared" ca="1" si="73"/>
        <v>3</v>
      </c>
      <c r="H237">
        <f t="shared" ca="1" si="74"/>
        <v>0</v>
      </c>
      <c r="I237">
        <f t="shared" ca="1" si="75"/>
        <v>43840</v>
      </c>
      <c r="J237" t="str">
        <f t="shared" ca="1" si="76"/>
        <v>Multan</v>
      </c>
      <c r="K237">
        <f t="shared" ca="1" si="77"/>
        <v>4</v>
      </c>
      <c r="L237">
        <f t="shared" ca="1" si="80"/>
        <v>263040</v>
      </c>
      <c r="M237">
        <f t="shared" ca="1" si="78"/>
        <v>152586.04464204118</v>
      </c>
      <c r="N237">
        <f t="shared" ca="1" si="81"/>
        <v>0</v>
      </c>
      <c r="O237">
        <f t="shared" ca="1" si="79"/>
        <v>0</v>
      </c>
      <c r="P237">
        <f t="shared" ca="1" si="82"/>
        <v>62113.85780822111</v>
      </c>
      <c r="Q237">
        <f t="shared" ca="1" si="83"/>
        <v>52793.479202296905</v>
      </c>
      <c r="R237">
        <f t="shared" ca="1" si="84"/>
        <v>315833.47920229693</v>
      </c>
      <c r="S237">
        <f t="shared" ca="1" si="85"/>
        <v>214699.90245026228</v>
      </c>
      <c r="T237">
        <f t="shared" ca="1" si="86"/>
        <v>101133.57675203466</v>
      </c>
    </row>
    <row r="238" spans="1:20" x14ac:dyDescent="0.25">
      <c r="A238">
        <f t="shared" ca="1" si="67"/>
        <v>2</v>
      </c>
      <c r="B238" t="str">
        <f t="shared" ca="1" si="68"/>
        <v>female</v>
      </c>
      <c r="C238">
        <f t="shared" ca="1" si="69"/>
        <v>35</v>
      </c>
      <c r="D238" t="str">
        <f t="shared" ca="1" si="70"/>
        <v>IT</v>
      </c>
      <c r="E238">
        <f t="shared" ca="1" si="71"/>
        <v>1</v>
      </c>
      <c r="F238" t="str">
        <f t="shared" ca="1" si="72"/>
        <v>Intermediate</v>
      </c>
      <c r="G238">
        <f t="shared" ca="1" si="73"/>
        <v>2</v>
      </c>
      <c r="H238">
        <f t="shared" ca="1" si="74"/>
        <v>1</v>
      </c>
      <c r="I238">
        <f t="shared" ca="1" si="75"/>
        <v>66677</v>
      </c>
      <c r="J238" t="str">
        <f t="shared" ca="1" si="76"/>
        <v>Rawalpindi</v>
      </c>
      <c r="K238">
        <f t="shared" ca="1" si="77"/>
        <v>8</v>
      </c>
      <c r="L238">
        <f t="shared" ca="1" si="80"/>
        <v>333385</v>
      </c>
      <c r="M238">
        <f t="shared" ca="1" si="78"/>
        <v>38434.808084446136</v>
      </c>
      <c r="N238">
        <f t="shared" ca="1" si="81"/>
        <v>12955.360719677961</v>
      </c>
      <c r="O238">
        <f t="shared" ca="1" si="79"/>
        <v>6444</v>
      </c>
      <c r="P238">
        <f t="shared" ca="1" si="82"/>
        <v>130943.96228815141</v>
      </c>
      <c r="Q238">
        <f t="shared" ca="1" si="83"/>
        <v>93627.139962376677</v>
      </c>
      <c r="R238">
        <f t="shared" ca="1" si="84"/>
        <v>439967.50068205461</v>
      </c>
      <c r="S238">
        <f t="shared" ca="1" si="85"/>
        <v>175822.77037259756</v>
      </c>
      <c r="T238">
        <f t="shared" ca="1" si="86"/>
        <v>264144.73030945705</v>
      </c>
    </row>
    <row r="239" spans="1:20" x14ac:dyDescent="0.25">
      <c r="A239">
        <f t="shared" ca="1" si="67"/>
        <v>2</v>
      </c>
      <c r="B239" t="str">
        <f t="shared" ca="1" si="68"/>
        <v>female</v>
      </c>
      <c r="C239">
        <f t="shared" ca="1" si="69"/>
        <v>30</v>
      </c>
      <c r="D239" t="str">
        <f t="shared" ca="1" si="70"/>
        <v>Health</v>
      </c>
      <c r="E239">
        <f t="shared" ca="1" si="71"/>
        <v>4</v>
      </c>
      <c r="F239" t="str">
        <f t="shared" ca="1" si="72"/>
        <v>Masters</v>
      </c>
      <c r="G239">
        <f t="shared" ca="1" si="73"/>
        <v>4</v>
      </c>
      <c r="H239">
        <f t="shared" ca="1" si="74"/>
        <v>1</v>
      </c>
      <c r="I239">
        <f t="shared" ca="1" si="75"/>
        <v>30337</v>
      </c>
      <c r="J239" t="str">
        <f t="shared" ca="1" si="76"/>
        <v>Quetta</v>
      </c>
      <c r="K239">
        <f t="shared" ca="1" si="77"/>
        <v>6</v>
      </c>
      <c r="L239">
        <f t="shared" ca="1" si="80"/>
        <v>121348</v>
      </c>
      <c r="M239">
        <f t="shared" ca="1" si="78"/>
        <v>82335.503803795247</v>
      </c>
      <c r="N239">
        <f t="shared" ca="1" si="81"/>
        <v>7209.9467183564057</v>
      </c>
      <c r="O239">
        <f t="shared" ca="1" si="79"/>
        <v>5696</v>
      </c>
      <c r="P239">
        <f t="shared" ca="1" si="82"/>
        <v>25428.348983994852</v>
      </c>
      <c r="Q239">
        <f t="shared" ca="1" si="83"/>
        <v>4674.2039787584254</v>
      </c>
      <c r="R239">
        <f t="shared" ca="1" si="84"/>
        <v>133232.15069711485</v>
      </c>
      <c r="S239">
        <f t="shared" ca="1" si="85"/>
        <v>113459.85278779009</v>
      </c>
      <c r="T239">
        <f t="shared" ca="1" si="86"/>
        <v>19772.297909324756</v>
      </c>
    </row>
    <row r="240" spans="1:20" x14ac:dyDescent="0.25">
      <c r="A240">
        <f t="shared" ca="1" si="67"/>
        <v>1</v>
      </c>
      <c r="B240" t="str">
        <f t="shared" ca="1" si="68"/>
        <v>male</v>
      </c>
      <c r="C240">
        <f t="shared" ca="1" si="69"/>
        <v>42</v>
      </c>
      <c r="D240" t="str">
        <f t="shared" ca="1" si="70"/>
        <v>Sales</v>
      </c>
      <c r="E240">
        <f t="shared" ca="1" si="71"/>
        <v>5</v>
      </c>
      <c r="F240" t="str">
        <f t="shared" ca="1" si="72"/>
        <v>Intermediate</v>
      </c>
      <c r="G240">
        <f t="shared" ca="1" si="73"/>
        <v>2</v>
      </c>
      <c r="H240">
        <f t="shared" ca="1" si="74"/>
        <v>1</v>
      </c>
      <c r="I240">
        <f t="shared" ca="1" si="75"/>
        <v>31647</v>
      </c>
      <c r="J240" t="str">
        <f t="shared" ca="1" si="76"/>
        <v>Rawalpindi</v>
      </c>
      <c r="K240">
        <f t="shared" ca="1" si="77"/>
        <v>8</v>
      </c>
      <c r="L240">
        <f t="shared" ca="1" si="80"/>
        <v>94941</v>
      </c>
      <c r="M240">
        <f t="shared" ca="1" si="78"/>
        <v>86837.784139206531</v>
      </c>
      <c r="N240">
        <f t="shared" ca="1" si="81"/>
        <v>31564.912472938602</v>
      </c>
      <c r="O240">
        <f t="shared" ca="1" si="79"/>
        <v>10560</v>
      </c>
      <c r="P240">
        <f t="shared" ca="1" si="82"/>
        <v>55936.152101252053</v>
      </c>
      <c r="Q240">
        <f t="shared" ca="1" si="83"/>
        <v>47191.777156153017</v>
      </c>
      <c r="R240">
        <f t="shared" ca="1" si="84"/>
        <v>173697.68962909162</v>
      </c>
      <c r="S240">
        <f t="shared" ca="1" si="85"/>
        <v>153333.93624045857</v>
      </c>
      <c r="T240">
        <f t="shared" ca="1" si="86"/>
        <v>20363.753388633049</v>
      </c>
    </row>
    <row r="241" spans="1:20" x14ac:dyDescent="0.25">
      <c r="A241">
        <f t="shared" ca="1" si="67"/>
        <v>1</v>
      </c>
      <c r="B241" t="str">
        <f t="shared" ca="1" si="68"/>
        <v>male</v>
      </c>
      <c r="C241">
        <f t="shared" ca="1" si="69"/>
        <v>38</v>
      </c>
      <c r="D241" t="str">
        <f t="shared" ca="1" si="70"/>
        <v>IT</v>
      </c>
      <c r="E241">
        <f t="shared" ca="1" si="71"/>
        <v>1</v>
      </c>
      <c r="F241" t="str">
        <f t="shared" ca="1" si="72"/>
        <v>Masters</v>
      </c>
      <c r="G241">
        <f t="shared" ca="1" si="73"/>
        <v>4</v>
      </c>
      <c r="H241">
        <f t="shared" ca="1" si="74"/>
        <v>1</v>
      </c>
      <c r="I241">
        <f t="shared" ca="1" si="75"/>
        <v>36518</v>
      </c>
      <c r="J241" t="str">
        <f t="shared" ca="1" si="76"/>
        <v>Hyderabad</v>
      </c>
      <c r="K241">
        <f t="shared" ca="1" si="77"/>
        <v>7</v>
      </c>
      <c r="L241">
        <f t="shared" ca="1" si="80"/>
        <v>146072</v>
      </c>
      <c r="M241">
        <f t="shared" ca="1" si="78"/>
        <v>63764.391533176014</v>
      </c>
      <c r="N241">
        <f t="shared" ca="1" si="81"/>
        <v>6996.2245136270249</v>
      </c>
      <c r="O241">
        <f t="shared" ca="1" si="79"/>
        <v>2732</v>
      </c>
      <c r="P241">
        <f t="shared" ca="1" si="82"/>
        <v>10378.156865750514</v>
      </c>
      <c r="Q241">
        <f t="shared" ca="1" si="83"/>
        <v>8986.7628088315305</v>
      </c>
      <c r="R241">
        <f t="shared" ca="1" si="84"/>
        <v>162054.98732245856</v>
      </c>
      <c r="S241">
        <f t="shared" ca="1" si="85"/>
        <v>76874.548398926519</v>
      </c>
      <c r="T241">
        <f t="shared" ca="1" si="86"/>
        <v>85180.438923532041</v>
      </c>
    </row>
    <row r="242" spans="1:20" x14ac:dyDescent="0.25">
      <c r="A242">
        <f t="shared" ca="1" si="67"/>
        <v>1</v>
      </c>
      <c r="B242" t="str">
        <f t="shared" ca="1" si="68"/>
        <v>male</v>
      </c>
      <c r="C242">
        <f t="shared" ca="1" si="69"/>
        <v>30</v>
      </c>
      <c r="D242" t="str">
        <f t="shared" ca="1" si="70"/>
        <v>Data Science</v>
      </c>
      <c r="E242">
        <f t="shared" ca="1" si="71"/>
        <v>2</v>
      </c>
      <c r="F242" t="str">
        <f t="shared" ca="1" si="72"/>
        <v>Graduation</v>
      </c>
      <c r="G242">
        <f t="shared" ca="1" si="73"/>
        <v>3</v>
      </c>
      <c r="H242">
        <f t="shared" ca="1" si="74"/>
        <v>1</v>
      </c>
      <c r="I242">
        <f t="shared" ca="1" si="75"/>
        <v>62483</v>
      </c>
      <c r="J242" t="str">
        <f t="shared" ca="1" si="76"/>
        <v>Lahore</v>
      </c>
      <c r="K242">
        <f t="shared" ca="1" si="77"/>
        <v>2</v>
      </c>
      <c r="L242">
        <f t="shared" ca="1" si="80"/>
        <v>249932</v>
      </c>
      <c r="M242">
        <f t="shared" ca="1" si="78"/>
        <v>165997.18031251687</v>
      </c>
      <c r="N242">
        <f t="shared" ca="1" si="81"/>
        <v>10833.585699875388</v>
      </c>
      <c r="O242">
        <f t="shared" ca="1" si="79"/>
        <v>4585</v>
      </c>
      <c r="P242">
        <f t="shared" ca="1" si="82"/>
        <v>74276.911272328754</v>
      </c>
      <c r="Q242">
        <f t="shared" ca="1" si="83"/>
        <v>32665.389284138757</v>
      </c>
      <c r="R242">
        <f t="shared" ca="1" si="84"/>
        <v>293430.97498401412</v>
      </c>
      <c r="S242">
        <f t="shared" ca="1" si="85"/>
        <v>244859.09158484562</v>
      </c>
      <c r="T242">
        <f t="shared" ca="1" si="86"/>
        <v>48571.883399168495</v>
      </c>
    </row>
    <row r="243" spans="1:20" x14ac:dyDescent="0.25">
      <c r="A243">
        <f t="shared" ca="1" si="67"/>
        <v>2</v>
      </c>
      <c r="B243" t="str">
        <f t="shared" ca="1" si="68"/>
        <v>female</v>
      </c>
      <c r="C243">
        <f t="shared" ca="1" si="69"/>
        <v>40</v>
      </c>
      <c r="D243" t="str">
        <f t="shared" ca="1" si="70"/>
        <v>Management</v>
      </c>
      <c r="E243">
        <f t="shared" ca="1" si="71"/>
        <v>6</v>
      </c>
      <c r="F243" t="str">
        <f t="shared" ca="1" si="72"/>
        <v>Masters</v>
      </c>
      <c r="G243">
        <f t="shared" ca="1" si="73"/>
        <v>4</v>
      </c>
      <c r="H243">
        <f t="shared" ca="1" si="74"/>
        <v>2</v>
      </c>
      <c r="I243">
        <f t="shared" ca="1" si="75"/>
        <v>47801</v>
      </c>
      <c r="J243" t="str">
        <f t="shared" ca="1" si="76"/>
        <v>Multan</v>
      </c>
      <c r="K243">
        <f t="shared" ca="1" si="77"/>
        <v>4</v>
      </c>
      <c r="L243">
        <f t="shared" ca="1" si="80"/>
        <v>191204</v>
      </c>
      <c r="M243">
        <f t="shared" ca="1" si="78"/>
        <v>135624.0359745454</v>
      </c>
      <c r="N243">
        <f t="shared" ca="1" si="81"/>
        <v>94023.885768890308</v>
      </c>
      <c r="O243">
        <f t="shared" ca="1" si="79"/>
        <v>33030</v>
      </c>
      <c r="P243">
        <f t="shared" ca="1" si="82"/>
        <v>94643.540605552276</v>
      </c>
      <c r="Q243">
        <f t="shared" ca="1" si="83"/>
        <v>5696.0200676834284</v>
      </c>
      <c r="R243">
        <f t="shared" ca="1" si="84"/>
        <v>290923.90583657374</v>
      </c>
      <c r="S243">
        <f t="shared" ca="1" si="85"/>
        <v>263297.57658009767</v>
      </c>
      <c r="T243">
        <f t="shared" ca="1" si="86"/>
        <v>27626.329256476078</v>
      </c>
    </row>
    <row r="244" spans="1:20" x14ac:dyDescent="0.25">
      <c r="A244">
        <f t="shared" ca="1" si="67"/>
        <v>1</v>
      </c>
      <c r="B244" t="str">
        <f t="shared" ca="1" si="68"/>
        <v>male</v>
      </c>
      <c r="C244">
        <f t="shared" ca="1" si="69"/>
        <v>37</v>
      </c>
      <c r="D244" t="str">
        <f t="shared" ca="1" si="70"/>
        <v>Health</v>
      </c>
      <c r="E244">
        <f t="shared" ca="1" si="71"/>
        <v>4</v>
      </c>
      <c r="F244" t="str">
        <f t="shared" ca="1" si="72"/>
        <v>Matric</v>
      </c>
      <c r="G244">
        <f t="shared" ca="1" si="73"/>
        <v>1</v>
      </c>
      <c r="H244">
        <f t="shared" ca="1" si="74"/>
        <v>1</v>
      </c>
      <c r="I244">
        <f t="shared" ca="1" si="75"/>
        <v>47817</v>
      </c>
      <c r="J244" t="str">
        <f t="shared" ca="1" si="76"/>
        <v>Karachi</v>
      </c>
      <c r="K244">
        <f t="shared" ca="1" si="77"/>
        <v>1</v>
      </c>
      <c r="L244">
        <f t="shared" ca="1" si="80"/>
        <v>191268</v>
      </c>
      <c r="M244">
        <f t="shared" ca="1" si="78"/>
        <v>123926.95372550789</v>
      </c>
      <c r="N244">
        <f t="shared" ca="1" si="81"/>
        <v>5080.4636516857117</v>
      </c>
      <c r="O244">
        <f t="shared" ca="1" si="79"/>
        <v>2918</v>
      </c>
      <c r="P244">
        <f t="shared" ca="1" si="82"/>
        <v>9466.5241348091768</v>
      </c>
      <c r="Q244">
        <f t="shared" ca="1" si="83"/>
        <v>11154.832019968562</v>
      </c>
      <c r="R244">
        <f t="shared" ca="1" si="84"/>
        <v>207503.29567165428</v>
      </c>
      <c r="S244">
        <f t="shared" ca="1" si="85"/>
        <v>136311.47786031707</v>
      </c>
      <c r="T244">
        <f t="shared" ca="1" si="86"/>
        <v>71191.817811337212</v>
      </c>
    </row>
    <row r="245" spans="1:20" x14ac:dyDescent="0.25">
      <c r="A245">
        <f t="shared" ca="1" si="67"/>
        <v>2</v>
      </c>
      <c r="B245" t="str">
        <f t="shared" ca="1" si="68"/>
        <v>female</v>
      </c>
      <c r="C245">
        <f t="shared" ca="1" si="69"/>
        <v>38</v>
      </c>
      <c r="D245" t="str">
        <f t="shared" ca="1" si="70"/>
        <v>Management</v>
      </c>
      <c r="E245">
        <f t="shared" ca="1" si="71"/>
        <v>6</v>
      </c>
      <c r="F245" t="str">
        <f t="shared" ca="1" si="72"/>
        <v>Graduation</v>
      </c>
      <c r="G245">
        <f t="shared" ca="1" si="73"/>
        <v>3</v>
      </c>
      <c r="H245">
        <f t="shared" ca="1" si="74"/>
        <v>2</v>
      </c>
      <c r="I245">
        <f t="shared" ca="1" si="75"/>
        <v>56548</v>
      </c>
      <c r="J245" t="str">
        <f t="shared" ca="1" si="76"/>
        <v>Lahore</v>
      </c>
      <c r="K245">
        <f t="shared" ca="1" si="77"/>
        <v>2</v>
      </c>
      <c r="L245">
        <f t="shared" ca="1" si="80"/>
        <v>282740</v>
      </c>
      <c r="M245">
        <f t="shared" ca="1" si="78"/>
        <v>6793.6103541129578</v>
      </c>
      <c r="N245">
        <f t="shared" ca="1" si="81"/>
        <v>37728.613263470128</v>
      </c>
      <c r="O245">
        <f t="shared" ca="1" si="79"/>
        <v>34039</v>
      </c>
      <c r="P245">
        <f t="shared" ca="1" si="82"/>
        <v>54906.607767784786</v>
      </c>
      <c r="Q245">
        <f t="shared" ca="1" si="83"/>
        <v>77671.637732958974</v>
      </c>
      <c r="R245">
        <f t="shared" ca="1" si="84"/>
        <v>398140.25099642912</v>
      </c>
      <c r="S245">
        <f t="shared" ca="1" si="85"/>
        <v>95739.218121897749</v>
      </c>
      <c r="T245">
        <f t="shared" ca="1" si="86"/>
        <v>302401.03287453135</v>
      </c>
    </row>
    <row r="246" spans="1:20" x14ac:dyDescent="0.25">
      <c r="A246">
        <f t="shared" ca="1" si="67"/>
        <v>2</v>
      </c>
      <c r="B246" t="str">
        <f t="shared" ca="1" si="68"/>
        <v>female</v>
      </c>
      <c r="C246">
        <f t="shared" ca="1" si="69"/>
        <v>37</v>
      </c>
      <c r="D246" t="str">
        <f t="shared" ca="1" si="70"/>
        <v>Management</v>
      </c>
      <c r="E246">
        <f t="shared" ca="1" si="71"/>
        <v>6</v>
      </c>
      <c r="F246" t="str">
        <f t="shared" ca="1" si="72"/>
        <v>Masters</v>
      </c>
      <c r="G246">
        <f t="shared" ca="1" si="73"/>
        <v>4</v>
      </c>
      <c r="H246">
        <f t="shared" ca="1" si="74"/>
        <v>1</v>
      </c>
      <c r="I246">
        <f t="shared" ca="1" si="75"/>
        <v>60397</v>
      </c>
      <c r="J246" t="str">
        <f t="shared" ca="1" si="76"/>
        <v>Rawalpindi</v>
      </c>
      <c r="K246">
        <f t="shared" ca="1" si="77"/>
        <v>8</v>
      </c>
      <c r="L246">
        <f t="shared" ca="1" si="80"/>
        <v>181191</v>
      </c>
      <c r="M246">
        <f t="shared" ca="1" si="78"/>
        <v>156886.88142913691</v>
      </c>
      <c r="N246">
        <f t="shared" ca="1" si="81"/>
        <v>41292.89020476296</v>
      </c>
      <c r="O246">
        <f t="shared" ca="1" si="79"/>
        <v>34047</v>
      </c>
      <c r="P246">
        <f t="shared" ca="1" si="82"/>
        <v>115623.84426164142</v>
      </c>
      <c r="Q246">
        <f t="shared" ca="1" si="83"/>
        <v>72806.468515379995</v>
      </c>
      <c r="R246">
        <f t="shared" ca="1" si="84"/>
        <v>295290.35872014298</v>
      </c>
      <c r="S246">
        <f t="shared" ca="1" si="85"/>
        <v>306557.72569077834</v>
      </c>
      <c r="T246">
        <f t="shared" ca="1" si="86"/>
        <v>-11267.366970635368</v>
      </c>
    </row>
    <row r="247" spans="1:20" x14ac:dyDescent="0.25">
      <c r="A247">
        <f t="shared" ca="1" si="67"/>
        <v>1</v>
      </c>
      <c r="B247" t="str">
        <f t="shared" ca="1" si="68"/>
        <v>male</v>
      </c>
      <c r="C247">
        <f t="shared" ca="1" si="69"/>
        <v>45</v>
      </c>
      <c r="D247" t="str">
        <f t="shared" ca="1" si="70"/>
        <v>Management</v>
      </c>
      <c r="E247">
        <f t="shared" ca="1" si="71"/>
        <v>6</v>
      </c>
      <c r="F247" t="str">
        <f t="shared" ca="1" si="72"/>
        <v>Intermediate</v>
      </c>
      <c r="G247">
        <f t="shared" ca="1" si="73"/>
        <v>2</v>
      </c>
      <c r="H247">
        <f t="shared" ca="1" si="74"/>
        <v>0</v>
      </c>
      <c r="I247">
        <f t="shared" ca="1" si="75"/>
        <v>69943</v>
      </c>
      <c r="J247" t="str">
        <f t="shared" ca="1" si="76"/>
        <v>Lahore</v>
      </c>
      <c r="K247">
        <f t="shared" ca="1" si="77"/>
        <v>2</v>
      </c>
      <c r="L247">
        <f t="shared" ca="1" si="80"/>
        <v>209829</v>
      </c>
      <c r="M247">
        <f t="shared" ca="1" si="78"/>
        <v>96799.27934026318</v>
      </c>
      <c r="N247">
        <f t="shared" ca="1" si="81"/>
        <v>0</v>
      </c>
      <c r="O247">
        <f t="shared" ca="1" si="79"/>
        <v>0</v>
      </c>
      <c r="P247">
        <f t="shared" ca="1" si="82"/>
        <v>75777.057610647142</v>
      </c>
      <c r="Q247">
        <f t="shared" ca="1" si="83"/>
        <v>59108.046854314511</v>
      </c>
      <c r="R247">
        <f t="shared" ca="1" si="84"/>
        <v>268937.04685431451</v>
      </c>
      <c r="S247">
        <f t="shared" ca="1" si="85"/>
        <v>172576.33695091034</v>
      </c>
      <c r="T247">
        <f t="shared" ca="1" si="86"/>
        <v>96360.709903404175</v>
      </c>
    </row>
    <row r="248" spans="1:20" x14ac:dyDescent="0.25">
      <c r="A248">
        <f t="shared" ca="1" si="67"/>
        <v>2</v>
      </c>
      <c r="B248" t="str">
        <f t="shared" ca="1" si="68"/>
        <v>female</v>
      </c>
      <c r="C248">
        <f t="shared" ca="1" si="69"/>
        <v>35</v>
      </c>
      <c r="D248" t="str">
        <f t="shared" ca="1" si="70"/>
        <v>Marketing</v>
      </c>
      <c r="E248">
        <f t="shared" ca="1" si="71"/>
        <v>3</v>
      </c>
      <c r="F248" t="str">
        <f t="shared" ca="1" si="72"/>
        <v>Graduation</v>
      </c>
      <c r="G248">
        <f t="shared" ca="1" si="73"/>
        <v>3</v>
      </c>
      <c r="H248">
        <f t="shared" ca="1" si="74"/>
        <v>0</v>
      </c>
      <c r="I248">
        <f t="shared" ca="1" si="75"/>
        <v>65119</v>
      </c>
      <c r="J248" t="str">
        <f t="shared" ca="1" si="76"/>
        <v>Hyderabad</v>
      </c>
      <c r="K248">
        <f t="shared" ca="1" si="77"/>
        <v>7</v>
      </c>
      <c r="L248">
        <f t="shared" ca="1" si="80"/>
        <v>390714</v>
      </c>
      <c r="M248">
        <f t="shared" ca="1" si="78"/>
        <v>32327.939949491087</v>
      </c>
      <c r="N248">
        <f t="shared" ca="1" si="81"/>
        <v>0</v>
      </c>
      <c r="O248">
        <f t="shared" ca="1" si="79"/>
        <v>0</v>
      </c>
      <c r="P248">
        <f t="shared" ca="1" si="82"/>
        <v>62317.415905815484</v>
      </c>
      <c r="Q248">
        <f t="shared" ca="1" si="83"/>
        <v>2938.5790308733667</v>
      </c>
      <c r="R248">
        <f t="shared" ca="1" si="84"/>
        <v>393652.57903087337</v>
      </c>
      <c r="S248">
        <f t="shared" ca="1" si="85"/>
        <v>94645.355855306567</v>
      </c>
      <c r="T248">
        <f t="shared" ca="1" si="86"/>
        <v>299007.22317556682</v>
      </c>
    </row>
    <row r="249" spans="1:20" x14ac:dyDescent="0.25">
      <c r="A249">
        <f t="shared" ca="1" si="67"/>
        <v>2</v>
      </c>
      <c r="B249" t="str">
        <f t="shared" ca="1" si="68"/>
        <v>female</v>
      </c>
      <c r="C249">
        <f t="shared" ca="1" si="69"/>
        <v>36</v>
      </c>
      <c r="D249" t="str">
        <f t="shared" ca="1" si="70"/>
        <v>Sales</v>
      </c>
      <c r="E249">
        <f t="shared" ca="1" si="71"/>
        <v>5</v>
      </c>
      <c r="F249" t="str">
        <f t="shared" ca="1" si="72"/>
        <v>Matric</v>
      </c>
      <c r="G249">
        <f t="shared" ca="1" si="73"/>
        <v>1</v>
      </c>
      <c r="H249">
        <f t="shared" ca="1" si="74"/>
        <v>2</v>
      </c>
      <c r="I249">
        <f t="shared" ca="1" si="75"/>
        <v>38901</v>
      </c>
      <c r="J249" t="str">
        <f t="shared" ca="1" si="76"/>
        <v>Gwadar</v>
      </c>
      <c r="K249">
        <f t="shared" ca="1" si="77"/>
        <v>9</v>
      </c>
      <c r="L249">
        <f t="shared" ca="1" si="80"/>
        <v>233406</v>
      </c>
      <c r="M249">
        <f t="shared" ca="1" si="78"/>
        <v>187039.4123133398</v>
      </c>
      <c r="N249">
        <f t="shared" ca="1" si="81"/>
        <v>30508.842910544849</v>
      </c>
      <c r="O249">
        <f t="shared" ca="1" si="79"/>
        <v>26686</v>
      </c>
      <c r="P249">
        <f t="shared" ca="1" si="82"/>
        <v>65562.619493842081</v>
      </c>
      <c r="Q249">
        <f t="shared" ca="1" si="83"/>
        <v>34369.94867505708</v>
      </c>
      <c r="R249">
        <f t="shared" ca="1" si="84"/>
        <v>298284.79158560192</v>
      </c>
      <c r="S249">
        <f t="shared" ca="1" si="85"/>
        <v>279288.03180718189</v>
      </c>
      <c r="T249">
        <f t="shared" ca="1" si="86"/>
        <v>18996.759778420033</v>
      </c>
    </row>
    <row r="250" spans="1:20" x14ac:dyDescent="0.25">
      <c r="A250">
        <f t="shared" ca="1" si="67"/>
        <v>1</v>
      </c>
      <c r="B250" t="str">
        <f t="shared" ca="1" si="68"/>
        <v>male</v>
      </c>
      <c r="C250">
        <f t="shared" ca="1" si="69"/>
        <v>30</v>
      </c>
      <c r="D250" t="str">
        <f t="shared" ca="1" si="70"/>
        <v>Marketing</v>
      </c>
      <c r="E250">
        <f t="shared" ca="1" si="71"/>
        <v>3</v>
      </c>
      <c r="F250" t="str">
        <f t="shared" ca="1" si="72"/>
        <v>Graduation</v>
      </c>
      <c r="G250">
        <f t="shared" ca="1" si="73"/>
        <v>3</v>
      </c>
      <c r="H250">
        <f t="shared" ca="1" si="74"/>
        <v>1</v>
      </c>
      <c r="I250">
        <f t="shared" ca="1" si="75"/>
        <v>65083</v>
      </c>
      <c r="J250" t="str">
        <f t="shared" ca="1" si="76"/>
        <v>Peshawar</v>
      </c>
      <c r="K250">
        <f t="shared" ca="1" si="77"/>
        <v>5</v>
      </c>
      <c r="L250">
        <f t="shared" ca="1" si="80"/>
        <v>195249</v>
      </c>
      <c r="M250">
        <f t="shared" ca="1" si="78"/>
        <v>115407.68345722451</v>
      </c>
      <c r="N250">
        <f t="shared" ca="1" si="81"/>
        <v>18816.397330493681</v>
      </c>
      <c r="O250">
        <f t="shared" ca="1" si="79"/>
        <v>1326</v>
      </c>
      <c r="P250">
        <f t="shared" ca="1" si="82"/>
        <v>126073.59950738733</v>
      </c>
      <c r="Q250">
        <f t="shared" ca="1" si="83"/>
        <v>51678.38046913904</v>
      </c>
      <c r="R250">
        <f t="shared" ca="1" si="84"/>
        <v>265743.77779963269</v>
      </c>
      <c r="S250">
        <f t="shared" ca="1" si="85"/>
        <v>242807.28296461183</v>
      </c>
      <c r="T250">
        <f t="shared" ca="1" si="86"/>
        <v>22936.494835020858</v>
      </c>
    </row>
    <row r="251" spans="1:20" x14ac:dyDescent="0.25">
      <c r="A251">
        <f t="shared" ca="1" si="67"/>
        <v>1</v>
      </c>
      <c r="B251" t="str">
        <f t="shared" ca="1" si="68"/>
        <v>male</v>
      </c>
      <c r="C251">
        <f t="shared" ca="1" si="69"/>
        <v>35</v>
      </c>
      <c r="D251" t="str">
        <f t="shared" ca="1" si="70"/>
        <v>Sales</v>
      </c>
      <c r="E251">
        <f t="shared" ca="1" si="71"/>
        <v>5</v>
      </c>
      <c r="F251" t="str">
        <f t="shared" ca="1" si="72"/>
        <v>Matric</v>
      </c>
      <c r="G251">
        <f t="shared" ca="1" si="73"/>
        <v>1</v>
      </c>
      <c r="H251">
        <f t="shared" ca="1" si="74"/>
        <v>0</v>
      </c>
      <c r="I251">
        <f t="shared" ca="1" si="75"/>
        <v>67328</v>
      </c>
      <c r="J251" t="str">
        <f t="shared" ca="1" si="76"/>
        <v>Hyderabad</v>
      </c>
      <c r="K251">
        <f t="shared" ca="1" si="77"/>
        <v>7</v>
      </c>
      <c r="L251">
        <f t="shared" ca="1" si="80"/>
        <v>403968</v>
      </c>
      <c r="M251">
        <f t="shared" ca="1" si="78"/>
        <v>132506.36281450681</v>
      </c>
      <c r="N251">
        <f t="shared" ca="1" si="81"/>
        <v>0</v>
      </c>
      <c r="O251">
        <f t="shared" ca="1" si="79"/>
        <v>0</v>
      </c>
      <c r="P251">
        <f t="shared" ca="1" si="82"/>
        <v>66998.332193466893</v>
      </c>
      <c r="Q251">
        <f t="shared" ca="1" si="83"/>
        <v>50336.922136976413</v>
      </c>
      <c r="R251">
        <f t="shared" ca="1" si="84"/>
        <v>454304.92213697638</v>
      </c>
      <c r="S251">
        <f t="shared" ca="1" si="85"/>
        <v>199504.6950079737</v>
      </c>
      <c r="T251">
        <f t="shared" ca="1" si="86"/>
        <v>254800.22712900268</v>
      </c>
    </row>
    <row r="252" spans="1:20" x14ac:dyDescent="0.25">
      <c r="A252">
        <f t="shared" ca="1" si="67"/>
        <v>1</v>
      </c>
      <c r="B252" t="str">
        <f t="shared" ca="1" si="68"/>
        <v>male</v>
      </c>
      <c r="C252">
        <f t="shared" ca="1" si="69"/>
        <v>33</v>
      </c>
      <c r="D252" t="str">
        <f t="shared" ca="1" si="70"/>
        <v>Health</v>
      </c>
      <c r="E252">
        <f t="shared" ca="1" si="71"/>
        <v>4</v>
      </c>
      <c r="F252" t="str">
        <f t="shared" ca="1" si="72"/>
        <v>Masters</v>
      </c>
      <c r="G252">
        <f t="shared" ca="1" si="73"/>
        <v>4</v>
      </c>
      <c r="H252">
        <f t="shared" ca="1" si="74"/>
        <v>1</v>
      </c>
      <c r="I252">
        <f t="shared" ca="1" si="75"/>
        <v>49353</v>
      </c>
      <c r="J252" t="str">
        <f t="shared" ca="1" si="76"/>
        <v>Rawalpindi</v>
      </c>
      <c r="K252">
        <f t="shared" ca="1" si="77"/>
        <v>8</v>
      </c>
      <c r="L252">
        <f t="shared" ca="1" si="80"/>
        <v>148059</v>
      </c>
      <c r="M252">
        <f t="shared" ca="1" si="78"/>
        <v>91552.98607115561</v>
      </c>
      <c r="N252">
        <f t="shared" ca="1" si="81"/>
        <v>11882.666390841523</v>
      </c>
      <c r="O252">
        <f t="shared" ca="1" si="79"/>
        <v>11513</v>
      </c>
      <c r="P252">
        <f t="shared" ca="1" si="82"/>
        <v>97131.797153001608</v>
      </c>
      <c r="Q252">
        <f t="shared" ca="1" si="83"/>
        <v>58724.988307046311</v>
      </c>
      <c r="R252">
        <f t="shared" ca="1" si="84"/>
        <v>218666.65469788783</v>
      </c>
      <c r="S252">
        <f t="shared" ca="1" si="85"/>
        <v>200197.78322415723</v>
      </c>
      <c r="T252">
        <f t="shared" ca="1" si="86"/>
        <v>18468.8714737306</v>
      </c>
    </row>
    <row r="253" spans="1:20" x14ac:dyDescent="0.25">
      <c r="A253">
        <f t="shared" ca="1" si="67"/>
        <v>1</v>
      </c>
      <c r="B253" t="str">
        <f t="shared" ca="1" si="68"/>
        <v>male</v>
      </c>
      <c r="C253">
        <f t="shared" ca="1" si="69"/>
        <v>36</v>
      </c>
      <c r="D253" t="str">
        <f t="shared" ca="1" si="70"/>
        <v>Health</v>
      </c>
      <c r="E253">
        <f t="shared" ca="1" si="71"/>
        <v>4</v>
      </c>
      <c r="F253" t="str">
        <f t="shared" ca="1" si="72"/>
        <v>Masters</v>
      </c>
      <c r="G253">
        <f t="shared" ca="1" si="73"/>
        <v>4</v>
      </c>
      <c r="H253">
        <f t="shared" ca="1" si="74"/>
        <v>0</v>
      </c>
      <c r="I253">
        <f t="shared" ca="1" si="75"/>
        <v>31804</v>
      </c>
      <c r="J253" t="str">
        <f t="shared" ca="1" si="76"/>
        <v>Islamabad</v>
      </c>
      <c r="K253">
        <f t="shared" ca="1" si="77"/>
        <v>3</v>
      </c>
      <c r="L253">
        <f t="shared" ca="1" si="80"/>
        <v>159020</v>
      </c>
      <c r="M253">
        <f t="shared" ca="1" si="78"/>
        <v>41892.060682866177</v>
      </c>
      <c r="N253">
        <f t="shared" ca="1" si="81"/>
        <v>0</v>
      </c>
      <c r="O253">
        <f t="shared" ca="1" si="79"/>
        <v>0</v>
      </c>
      <c r="P253">
        <f t="shared" ca="1" si="82"/>
        <v>8406.9995599848953</v>
      </c>
      <c r="Q253">
        <f t="shared" ca="1" si="83"/>
        <v>26376.515972481087</v>
      </c>
      <c r="R253">
        <f t="shared" ca="1" si="84"/>
        <v>185396.51597248108</v>
      </c>
      <c r="S253">
        <f t="shared" ca="1" si="85"/>
        <v>50299.060242851076</v>
      </c>
      <c r="T253">
        <f t="shared" ca="1" si="86"/>
        <v>135097.45572963002</v>
      </c>
    </row>
    <row r="254" spans="1:20" x14ac:dyDescent="0.25">
      <c r="A254">
        <f t="shared" ca="1" si="67"/>
        <v>2</v>
      </c>
      <c r="B254" t="str">
        <f t="shared" ca="1" si="68"/>
        <v>female</v>
      </c>
      <c r="C254">
        <f t="shared" ca="1" si="69"/>
        <v>48</v>
      </c>
      <c r="D254" t="str">
        <f t="shared" ca="1" si="70"/>
        <v>Management</v>
      </c>
      <c r="E254">
        <f t="shared" ca="1" si="71"/>
        <v>6</v>
      </c>
      <c r="F254" t="str">
        <f t="shared" ca="1" si="72"/>
        <v>Masters</v>
      </c>
      <c r="G254">
        <f t="shared" ca="1" si="73"/>
        <v>4</v>
      </c>
      <c r="H254">
        <f t="shared" ca="1" si="74"/>
        <v>0</v>
      </c>
      <c r="I254">
        <f t="shared" ca="1" si="75"/>
        <v>64166</v>
      </c>
      <c r="J254" t="str">
        <f t="shared" ca="1" si="76"/>
        <v>Lahore</v>
      </c>
      <c r="K254">
        <f t="shared" ca="1" si="77"/>
        <v>2</v>
      </c>
      <c r="L254">
        <f t="shared" ca="1" si="80"/>
        <v>256664</v>
      </c>
      <c r="M254">
        <f t="shared" ca="1" si="78"/>
        <v>17905.157133518274</v>
      </c>
      <c r="N254">
        <f t="shared" ca="1" si="81"/>
        <v>0</v>
      </c>
      <c r="O254">
        <f t="shared" ca="1" si="79"/>
        <v>0</v>
      </c>
      <c r="P254">
        <f t="shared" ca="1" si="82"/>
        <v>59013.507838120706</v>
      </c>
      <c r="Q254">
        <f t="shared" ca="1" si="83"/>
        <v>39289.1252461322</v>
      </c>
      <c r="R254">
        <f t="shared" ca="1" si="84"/>
        <v>295953.1252461322</v>
      </c>
      <c r="S254">
        <f t="shared" ca="1" si="85"/>
        <v>76918.66497163898</v>
      </c>
      <c r="T254">
        <f t="shared" ca="1" si="86"/>
        <v>219034.46027449321</v>
      </c>
    </row>
    <row r="255" spans="1:20" x14ac:dyDescent="0.25">
      <c r="A255">
        <f t="shared" ca="1" si="67"/>
        <v>1</v>
      </c>
      <c r="B255" t="str">
        <f t="shared" ca="1" si="68"/>
        <v>male</v>
      </c>
      <c r="C255">
        <f t="shared" ca="1" si="69"/>
        <v>38</v>
      </c>
      <c r="D255" t="str">
        <f t="shared" ca="1" si="70"/>
        <v>Management</v>
      </c>
      <c r="E255">
        <f t="shared" ca="1" si="71"/>
        <v>6</v>
      </c>
      <c r="F255" t="str">
        <f t="shared" ca="1" si="72"/>
        <v>Graduation</v>
      </c>
      <c r="G255">
        <f t="shared" ca="1" si="73"/>
        <v>3</v>
      </c>
      <c r="H255">
        <f t="shared" ca="1" si="74"/>
        <v>2</v>
      </c>
      <c r="I255">
        <f t="shared" ca="1" si="75"/>
        <v>35678</v>
      </c>
      <c r="J255" t="str">
        <f t="shared" ca="1" si="76"/>
        <v>Hyderabad</v>
      </c>
      <c r="K255">
        <f t="shared" ca="1" si="77"/>
        <v>7</v>
      </c>
      <c r="L255">
        <f t="shared" ca="1" si="80"/>
        <v>178390</v>
      </c>
      <c r="M255">
        <f t="shared" ca="1" si="78"/>
        <v>11637.229841823579</v>
      </c>
      <c r="N255">
        <f t="shared" ca="1" si="81"/>
        <v>11319.240006004711</v>
      </c>
      <c r="O255">
        <f t="shared" ca="1" si="79"/>
        <v>7535</v>
      </c>
      <c r="P255">
        <f t="shared" ca="1" si="82"/>
        <v>52332.326397267068</v>
      </c>
      <c r="Q255">
        <f t="shared" ca="1" si="83"/>
        <v>33419.099232378619</v>
      </c>
      <c r="R255">
        <f t="shared" ca="1" si="84"/>
        <v>223128.33923838334</v>
      </c>
      <c r="S255">
        <f t="shared" ca="1" si="85"/>
        <v>71504.556239090656</v>
      </c>
      <c r="T255">
        <f t="shared" ca="1" si="86"/>
        <v>151623.78299929269</v>
      </c>
    </row>
    <row r="256" spans="1:20" x14ac:dyDescent="0.25">
      <c r="A256">
        <f t="shared" ca="1" si="67"/>
        <v>1</v>
      </c>
      <c r="B256" t="str">
        <f t="shared" ca="1" si="68"/>
        <v>male</v>
      </c>
      <c r="C256">
        <f t="shared" ca="1" si="69"/>
        <v>27</v>
      </c>
      <c r="D256" t="str">
        <f t="shared" ca="1" si="70"/>
        <v>Sales</v>
      </c>
      <c r="E256">
        <f t="shared" ca="1" si="71"/>
        <v>5</v>
      </c>
      <c r="F256" t="str">
        <f t="shared" ca="1" si="72"/>
        <v>Intermediate</v>
      </c>
      <c r="G256">
        <f t="shared" ca="1" si="73"/>
        <v>2</v>
      </c>
      <c r="H256">
        <f t="shared" ca="1" si="74"/>
        <v>2</v>
      </c>
      <c r="I256">
        <f t="shared" ca="1" si="75"/>
        <v>70274</v>
      </c>
      <c r="J256" t="str">
        <f t="shared" ca="1" si="76"/>
        <v>Hyderabad</v>
      </c>
      <c r="K256">
        <f t="shared" ca="1" si="77"/>
        <v>7</v>
      </c>
      <c r="L256">
        <f t="shared" ca="1" si="80"/>
        <v>351370</v>
      </c>
      <c r="M256">
        <f t="shared" ca="1" si="78"/>
        <v>115330.37994985071</v>
      </c>
      <c r="N256">
        <f t="shared" ca="1" si="81"/>
        <v>113623.09585081897</v>
      </c>
      <c r="O256">
        <f t="shared" ca="1" si="79"/>
        <v>65313</v>
      </c>
      <c r="P256">
        <f t="shared" ca="1" si="82"/>
        <v>78298.830200439552</v>
      </c>
      <c r="Q256">
        <f t="shared" ca="1" si="83"/>
        <v>43342.138648881461</v>
      </c>
      <c r="R256">
        <f t="shared" ca="1" si="84"/>
        <v>508335.23449970043</v>
      </c>
      <c r="S256">
        <f t="shared" ca="1" si="85"/>
        <v>258942.21015029028</v>
      </c>
      <c r="T256">
        <f t="shared" ca="1" si="86"/>
        <v>249393.02434941015</v>
      </c>
    </row>
    <row r="257" spans="1:20" x14ac:dyDescent="0.25">
      <c r="A257">
        <f t="shared" ca="1" si="67"/>
        <v>1</v>
      </c>
      <c r="B257" t="str">
        <f t="shared" ca="1" si="68"/>
        <v>male</v>
      </c>
      <c r="C257">
        <f t="shared" ca="1" si="69"/>
        <v>31</v>
      </c>
      <c r="D257" t="str">
        <f t="shared" ca="1" si="70"/>
        <v>Management</v>
      </c>
      <c r="E257">
        <f t="shared" ca="1" si="71"/>
        <v>6</v>
      </c>
      <c r="F257" t="str">
        <f t="shared" ca="1" si="72"/>
        <v>Intermediate</v>
      </c>
      <c r="G257">
        <f t="shared" ca="1" si="73"/>
        <v>2</v>
      </c>
      <c r="H257">
        <f t="shared" ca="1" si="74"/>
        <v>2</v>
      </c>
      <c r="I257">
        <f t="shared" ca="1" si="75"/>
        <v>37315</v>
      </c>
      <c r="J257" t="str">
        <f t="shared" ca="1" si="76"/>
        <v>Quetta</v>
      </c>
      <c r="K257">
        <f t="shared" ca="1" si="77"/>
        <v>6</v>
      </c>
      <c r="L257">
        <f t="shared" ca="1" si="80"/>
        <v>111945</v>
      </c>
      <c r="M257">
        <f t="shared" ca="1" si="78"/>
        <v>10282.317447026966</v>
      </c>
      <c r="N257">
        <f t="shared" ca="1" si="81"/>
        <v>36029.076801504263</v>
      </c>
      <c r="O257">
        <f t="shared" ca="1" si="79"/>
        <v>34259</v>
      </c>
      <c r="P257">
        <f t="shared" ca="1" si="82"/>
        <v>71448.74230477323</v>
      </c>
      <c r="Q257">
        <f t="shared" ca="1" si="83"/>
        <v>4089.570772872798</v>
      </c>
      <c r="R257">
        <f t="shared" ca="1" si="84"/>
        <v>152063.64757437707</v>
      </c>
      <c r="S257">
        <f t="shared" ca="1" si="85"/>
        <v>115990.0597518002</v>
      </c>
      <c r="T257">
        <f t="shared" ca="1" si="86"/>
        <v>36073.587822576868</v>
      </c>
    </row>
    <row r="258" spans="1:20" x14ac:dyDescent="0.25">
      <c r="A258">
        <f t="shared" ca="1" si="67"/>
        <v>1</v>
      </c>
      <c r="B258" t="str">
        <f t="shared" ca="1" si="68"/>
        <v>male</v>
      </c>
      <c r="C258">
        <f t="shared" ca="1" si="69"/>
        <v>26</v>
      </c>
      <c r="D258" t="str">
        <f t="shared" ca="1" si="70"/>
        <v>IT</v>
      </c>
      <c r="E258">
        <f t="shared" ca="1" si="71"/>
        <v>1</v>
      </c>
      <c r="F258" t="str">
        <f t="shared" ca="1" si="72"/>
        <v>Matric</v>
      </c>
      <c r="G258">
        <f t="shared" ca="1" si="73"/>
        <v>1</v>
      </c>
      <c r="H258">
        <f t="shared" ca="1" si="74"/>
        <v>2</v>
      </c>
      <c r="I258">
        <f t="shared" ca="1" si="75"/>
        <v>70227</v>
      </c>
      <c r="J258" t="str">
        <f t="shared" ca="1" si="76"/>
        <v>Peshawar</v>
      </c>
      <c r="K258">
        <f t="shared" ca="1" si="77"/>
        <v>5</v>
      </c>
      <c r="L258">
        <f t="shared" ca="1" si="80"/>
        <v>421362</v>
      </c>
      <c r="M258">
        <f t="shared" ca="1" si="78"/>
        <v>139825.10624397325</v>
      </c>
      <c r="N258">
        <f t="shared" ca="1" si="81"/>
        <v>76181.24153777305</v>
      </c>
      <c r="O258">
        <f t="shared" ca="1" si="79"/>
        <v>8033</v>
      </c>
      <c r="P258">
        <f t="shared" ca="1" si="82"/>
        <v>45809.875172722277</v>
      </c>
      <c r="Q258">
        <f t="shared" ca="1" si="83"/>
        <v>88607.211565376085</v>
      </c>
      <c r="R258">
        <f t="shared" ca="1" si="84"/>
        <v>586150.45310314908</v>
      </c>
      <c r="S258">
        <f t="shared" ca="1" si="85"/>
        <v>193667.98141669552</v>
      </c>
      <c r="T258">
        <f t="shared" ca="1" si="86"/>
        <v>392482.47168645356</v>
      </c>
    </row>
    <row r="259" spans="1:20" x14ac:dyDescent="0.25">
      <c r="A259">
        <f t="shared" ca="1" si="67"/>
        <v>1</v>
      </c>
      <c r="B259" t="str">
        <f t="shared" ca="1" si="68"/>
        <v>male</v>
      </c>
      <c r="C259">
        <f t="shared" ca="1" si="69"/>
        <v>40</v>
      </c>
      <c r="D259" t="str">
        <f t="shared" ca="1" si="70"/>
        <v>Data Science</v>
      </c>
      <c r="E259">
        <f t="shared" ca="1" si="71"/>
        <v>2</v>
      </c>
      <c r="F259" t="str">
        <f t="shared" ca="1" si="72"/>
        <v>Matric</v>
      </c>
      <c r="G259">
        <f t="shared" ca="1" si="73"/>
        <v>1</v>
      </c>
      <c r="H259">
        <f t="shared" ca="1" si="74"/>
        <v>1</v>
      </c>
      <c r="I259">
        <f t="shared" ca="1" si="75"/>
        <v>54122</v>
      </c>
      <c r="J259" t="str">
        <f t="shared" ca="1" si="76"/>
        <v>Rawalpindi</v>
      </c>
      <c r="K259">
        <f t="shared" ca="1" si="77"/>
        <v>8</v>
      </c>
      <c r="L259">
        <f t="shared" ca="1" si="80"/>
        <v>162366</v>
      </c>
      <c r="M259">
        <f t="shared" ca="1" si="78"/>
        <v>112527.23437651068</v>
      </c>
      <c r="N259">
        <f t="shared" ca="1" si="81"/>
        <v>35106.986133817365</v>
      </c>
      <c r="O259">
        <f t="shared" ca="1" si="79"/>
        <v>26732</v>
      </c>
      <c r="P259">
        <f t="shared" ca="1" si="82"/>
        <v>88309.675729255643</v>
      </c>
      <c r="Q259">
        <f t="shared" ca="1" si="83"/>
        <v>43263.41570494145</v>
      </c>
      <c r="R259">
        <f t="shared" ca="1" si="84"/>
        <v>240736.40183875879</v>
      </c>
      <c r="S259">
        <f t="shared" ca="1" si="85"/>
        <v>227568.91010576632</v>
      </c>
      <c r="T259">
        <f t="shared" ca="1" si="86"/>
        <v>13167.491732992465</v>
      </c>
    </row>
    <row r="260" spans="1:20" x14ac:dyDescent="0.25">
      <c r="A260">
        <f t="shared" ca="1" si="67"/>
        <v>2</v>
      </c>
      <c r="B260" t="str">
        <f t="shared" ca="1" si="68"/>
        <v>female</v>
      </c>
      <c r="C260">
        <f t="shared" ca="1" si="69"/>
        <v>50</v>
      </c>
      <c r="D260" t="str">
        <f t="shared" ca="1" si="70"/>
        <v>Marketing</v>
      </c>
      <c r="E260">
        <f t="shared" ca="1" si="71"/>
        <v>3</v>
      </c>
      <c r="F260" t="str">
        <f t="shared" ca="1" si="72"/>
        <v>Intermediate</v>
      </c>
      <c r="G260">
        <f t="shared" ca="1" si="73"/>
        <v>2</v>
      </c>
      <c r="H260">
        <f t="shared" ca="1" si="74"/>
        <v>0</v>
      </c>
      <c r="I260">
        <f t="shared" ca="1" si="75"/>
        <v>32360</v>
      </c>
      <c r="J260" t="str">
        <f t="shared" ca="1" si="76"/>
        <v>Peshawar</v>
      </c>
      <c r="K260">
        <f t="shared" ca="1" si="77"/>
        <v>5</v>
      </c>
      <c r="L260">
        <f t="shared" ca="1" si="80"/>
        <v>194160</v>
      </c>
      <c r="M260">
        <f t="shared" ca="1" si="78"/>
        <v>12852.175627333658</v>
      </c>
      <c r="N260">
        <f t="shared" ca="1" si="81"/>
        <v>0</v>
      </c>
      <c r="O260">
        <f t="shared" ca="1" si="79"/>
        <v>0</v>
      </c>
      <c r="P260">
        <f t="shared" ca="1" si="82"/>
        <v>38149.440429953749</v>
      </c>
      <c r="Q260">
        <f t="shared" ca="1" si="83"/>
        <v>36997.801913444695</v>
      </c>
      <c r="R260">
        <f t="shared" ca="1" si="84"/>
        <v>231157.80191344471</v>
      </c>
      <c r="S260">
        <f t="shared" ca="1" si="85"/>
        <v>51001.616057287407</v>
      </c>
      <c r="T260">
        <f t="shared" ca="1" si="86"/>
        <v>180156.1858561573</v>
      </c>
    </row>
    <row r="261" spans="1:20" x14ac:dyDescent="0.25">
      <c r="A261">
        <f t="shared" ca="1" si="67"/>
        <v>2</v>
      </c>
      <c r="B261" t="str">
        <f t="shared" ca="1" si="68"/>
        <v>female</v>
      </c>
      <c r="C261">
        <f t="shared" ca="1" si="69"/>
        <v>44</v>
      </c>
      <c r="D261" t="str">
        <f t="shared" ca="1" si="70"/>
        <v>Marketing</v>
      </c>
      <c r="E261">
        <f t="shared" ca="1" si="71"/>
        <v>3</v>
      </c>
      <c r="F261" t="str">
        <f t="shared" ca="1" si="72"/>
        <v>Masters</v>
      </c>
      <c r="G261">
        <f t="shared" ca="1" si="73"/>
        <v>4</v>
      </c>
      <c r="H261">
        <f t="shared" ca="1" si="74"/>
        <v>0</v>
      </c>
      <c r="I261">
        <f t="shared" ca="1" si="75"/>
        <v>66492</v>
      </c>
      <c r="J261" t="str">
        <f t="shared" ca="1" si="76"/>
        <v>Multan</v>
      </c>
      <c r="K261">
        <f t="shared" ca="1" si="77"/>
        <v>4</v>
      </c>
      <c r="L261">
        <f t="shared" ca="1" si="80"/>
        <v>265968</v>
      </c>
      <c r="M261">
        <f t="shared" ca="1" si="78"/>
        <v>80128.379665983972</v>
      </c>
      <c r="N261">
        <f t="shared" ca="1" si="81"/>
        <v>0</v>
      </c>
      <c r="O261">
        <f t="shared" ca="1" si="79"/>
        <v>0</v>
      </c>
      <c r="P261">
        <f t="shared" ca="1" si="82"/>
        <v>42247.03578328553</v>
      </c>
      <c r="Q261">
        <f t="shared" ca="1" si="83"/>
        <v>4623.1878005267963</v>
      </c>
      <c r="R261">
        <f t="shared" ca="1" si="84"/>
        <v>270591.18780052679</v>
      </c>
      <c r="S261">
        <f t="shared" ca="1" si="85"/>
        <v>122375.41544926949</v>
      </c>
      <c r="T261">
        <f t="shared" ca="1" si="86"/>
        <v>148215.7723512573</v>
      </c>
    </row>
    <row r="262" spans="1:20" x14ac:dyDescent="0.25">
      <c r="A262">
        <f t="shared" ca="1" si="67"/>
        <v>1</v>
      </c>
      <c r="B262" t="str">
        <f t="shared" ca="1" si="68"/>
        <v>male</v>
      </c>
      <c r="C262">
        <f t="shared" ca="1" si="69"/>
        <v>47</v>
      </c>
      <c r="D262" t="str">
        <f t="shared" ca="1" si="70"/>
        <v>Sales</v>
      </c>
      <c r="E262">
        <f t="shared" ca="1" si="71"/>
        <v>5</v>
      </c>
      <c r="F262" t="str">
        <f t="shared" ca="1" si="72"/>
        <v>Masters</v>
      </c>
      <c r="G262">
        <f t="shared" ca="1" si="73"/>
        <v>4</v>
      </c>
      <c r="H262">
        <f t="shared" ca="1" si="74"/>
        <v>1</v>
      </c>
      <c r="I262">
        <f t="shared" ca="1" si="75"/>
        <v>60772</v>
      </c>
      <c r="J262" t="str">
        <f t="shared" ca="1" si="76"/>
        <v>Rawalpindi</v>
      </c>
      <c r="K262">
        <f t="shared" ca="1" si="77"/>
        <v>8</v>
      </c>
      <c r="L262">
        <f t="shared" ca="1" si="80"/>
        <v>182316</v>
      </c>
      <c r="M262">
        <f t="shared" ca="1" si="78"/>
        <v>49518.170818040526</v>
      </c>
      <c r="N262">
        <f t="shared" ca="1" si="81"/>
        <v>31324.368953680027</v>
      </c>
      <c r="O262">
        <f t="shared" ca="1" si="79"/>
        <v>7721</v>
      </c>
      <c r="P262">
        <f t="shared" ca="1" si="82"/>
        <v>61674.58431278303</v>
      </c>
      <c r="Q262">
        <f t="shared" ca="1" si="83"/>
        <v>29553.069732918582</v>
      </c>
      <c r="R262">
        <f t="shared" ca="1" si="84"/>
        <v>243193.43868659862</v>
      </c>
      <c r="S262">
        <f t="shared" ca="1" si="85"/>
        <v>118913.75513082356</v>
      </c>
      <c r="T262">
        <f t="shared" ca="1" si="86"/>
        <v>124279.68355577506</v>
      </c>
    </row>
    <row r="263" spans="1:20" x14ac:dyDescent="0.25">
      <c r="A263">
        <f t="shared" ref="A263:A326" ca="1" si="87">RANDBETWEEN(1,2)</f>
        <v>1</v>
      </c>
      <c r="B263" t="str">
        <f t="shared" ref="B263:B326" ca="1" si="88">IF(A263=1,"male","female")</f>
        <v>male</v>
      </c>
      <c r="C263">
        <f t="shared" ref="C263:C326" ca="1" si="89">RANDBETWEEN(26,50)</f>
        <v>40</v>
      </c>
      <c r="D263" t="str">
        <f t="shared" ref="D263:D326" ca="1" si="90">VLOOKUP(E263,$Y$4:$Z$9,2)</f>
        <v>Management</v>
      </c>
      <c r="E263">
        <f t="shared" ref="E263:E326" ca="1" si="91">RANDBETWEEN(1,6)</f>
        <v>6</v>
      </c>
      <c r="F263" t="str">
        <f t="shared" ref="F263:F326" ca="1" si="92">VLOOKUP(G263,$Y$13:$Z$16,2)</f>
        <v>Intermediate</v>
      </c>
      <c r="G263">
        <f t="shared" ref="G263:G326" ca="1" si="93">RANDBETWEEN(1,4)</f>
        <v>2</v>
      </c>
      <c r="H263">
        <f t="shared" ref="H263:H326" ca="1" si="94">RANDBETWEEN(0,2)</f>
        <v>1</v>
      </c>
      <c r="I263">
        <f t="shared" ref="I263:I326" ca="1" si="95">RANDBETWEEN(30000,75000)</f>
        <v>61533</v>
      </c>
      <c r="J263" t="str">
        <f t="shared" ref="J263:J326" ca="1" si="96">VLOOKUP(K263,$Y$21:$Z$29,2)</f>
        <v>Karachi</v>
      </c>
      <c r="K263">
        <f t="shared" ref="K263:K326" ca="1" si="97">RANDBETWEEN(1,9)</f>
        <v>1</v>
      </c>
      <c r="L263">
        <f t="shared" ca="1" si="80"/>
        <v>246132</v>
      </c>
      <c r="M263">
        <f t="shared" ref="M263:M326" ca="1" si="98">L263*RAND()</f>
        <v>54409.056215249948</v>
      </c>
      <c r="N263">
        <f t="shared" ca="1" si="81"/>
        <v>59039.578238911417</v>
      </c>
      <c r="O263">
        <f t="shared" ref="O263:O326" ca="1" si="99">RANDBETWEEN(0,N263)</f>
        <v>29422</v>
      </c>
      <c r="P263">
        <f t="shared" ca="1" si="82"/>
        <v>28802.381707091961</v>
      </c>
      <c r="Q263">
        <f t="shared" ca="1" si="83"/>
        <v>39682.660445210029</v>
      </c>
      <c r="R263">
        <f t="shared" ca="1" si="84"/>
        <v>344854.2386841214</v>
      </c>
      <c r="S263">
        <f t="shared" ca="1" si="85"/>
        <v>112633.43792234191</v>
      </c>
      <c r="T263">
        <f t="shared" ca="1" si="86"/>
        <v>232220.80076177948</v>
      </c>
    </row>
    <row r="264" spans="1:20" x14ac:dyDescent="0.25">
      <c r="A264">
        <f t="shared" ca="1" si="87"/>
        <v>2</v>
      </c>
      <c r="B264" t="str">
        <f t="shared" ca="1" si="88"/>
        <v>female</v>
      </c>
      <c r="C264">
        <f t="shared" ca="1" si="89"/>
        <v>36</v>
      </c>
      <c r="D264" t="str">
        <f t="shared" ca="1" si="90"/>
        <v>Health</v>
      </c>
      <c r="E264">
        <f t="shared" ca="1" si="91"/>
        <v>4</v>
      </c>
      <c r="F264" t="str">
        <f t="shared" ca="1" si="92"/>
        <v>Graduation</v>
      </c>
      <c r="G264">
        <f t="shared" ca="1" si="93"/>
        <v>3</v>
      </c>
      <c r="H264">
        <f t="shared" ca="1" si="94"/>
        <v>0</v>
      </c>
      <c r="I264">
        <f t="shared" ca="1" si="95"/>
        <v>68624</v>
      </c>
      <c r="J264" t="str">
        <f t="shared" ca="1" si="96"/>
        <v>Hyderabad</v>
      </c>
      <c r="K264">
        <f t="shared" ca="1" si="97"/>
        <v>7</v>
      </c>
      <c r="L264">
        <f t="shared" ca="1" si="80"/>
        <v>205872</v>
      </c>
      <c r="M264">
        <f t="shared" ca="1" si="98"/>
        <v>53025.956998265821</v>
      </c>
      <c r="N264">
        <f t="shared" ca="1" si="81"/>
        <v>0</v>
      </c>
      <c r="O264">
        <f t="shared" ca="1" si="99"/>
        <v>0</v>
      </c>
      <c r="P264">
        <f t="shared" ca="1" si="82"/>
        <v>22597.05214160807</v>
      </c>
      <c r="Q264">
        <f t="shared" ca="1" si="83"/>
        <v>97430.094310756715</v>
      </c>
      <c r="R264">
        <f t="shared" ca="1" si="84"/>
        <v>303302.09431075671</v>
      </c>
      <c r="S264">
        <f t="shared" ca="1" si="85"/>
        <v>75623.009139873888</v>
      </c>
      <c r="T264">
        <f t="shared" ca="1" si="86"/>
        <v>227679.08517088281</v>
      </c>
    </row>
    <row r="265" spans="1:20" x14ac:dyDescent="0.25">
      <c r="A265">
        <f t="shared" ca="1" si="87"/>
        <v>2</v>
      </c>
      <c r="B265" t="str">
        <f t="shared" ca="1" si="88"/>
        <v>female</v>
      </c>
      <c r="C265">
        <f t="shared" ca="1" si="89"/>
        <v>45</v>
      </c>
      <c r="D265" t="str">
        <f t="shared" ca="1" si="90"/>
        <v>IT</v>
      </c>
      <c r="E265">
        <f t="shared" ca="1" si="91"/>
        <v>1</v>
      </c>
      <c r="F265" t="str">
        <f t="shared" ca="1" si="92"/>
        <v>Graduation</v>
      </c>
      <c r="G265">
        <f t="shared" ca="1" si="93"/>
        <v>3</v>
      </c>
      <c r="H265">
        <f t="shared" ca="1" si="94"/>
        <v>1</v>
      </c>
      <c r="I265">
        <f t="shared" ca="1" si="95"/>
        <v>53754</v>
      </c>
      <c r="J265" t="str">
        <f t="shared" ca="1" si="96"/>
        <v>Gwadar</v>
      </c>
      <c r="K265">
        <f t="shared" ca="1" si="97"/>
        <v>9</v>
      </c>
      <c r="L265">
        <f t="shared" ca="1" si="80"/>
        <v>268770</v>
      </c>
      <c r="M265">
        <f t="shared" ca="1" si="98"/>
        <v>218255.3815898778</v>
      </c>
      <c r="N265">
        <f t="shared" ca="1" si="81"/>
        <v>53262.034342131446</v>
      </c>
      <c r="O265">
        <f t="shared" ca="1" si="99"/>
        <v>49964</v>
      </c>
      <c r="P265">
        <f t="shared" ca="1" si="82"/>
        <v>105031.67812753699</v>
      </c>
      <c r="Q265">
        <f t="shared" ca="1" si="83"/>
        <v>62147.716715581279</v>
      </c>
      <c r="R265">
        <f t="shared" ca="1" si="84"/>
        <v>384179.75105771271</v>
      </c>
      <c r="S265">
        <f t="shared" ca="1" si="85"/>
        <v>373251.05971741478</v>
      </c>
      <c r="T265">
        <f t="shared" ca="1" si="86"/>
        <v>10928.691340297926</v>
      </c>
    </row>
    <row r="266" spans="1:20" x14ac:dyDescent="0.25">
      <c r="A266">
        <f t="shared" ca="1" si="87"/>
        <v>2</v>
      </c>
      <c r="B266" t="str">
        <f t="shared" ca="1" si="88"/>
        <v>female</v>
      </c>
      <c r="C266">
        <f t="shared" ca="1" si="89"/>
        <v>38</v>
      </c>
      <c r="D266" t="str">
        <f t="shared" ca="1" si="90"/>
        <v>Management</v>
      </c>
      <c r="E266">
        <f t="shared" ca="1" si="91"/>
        <v>6</v>
      </c>
      <c r="F266" t="str">
        <f t="shared" ca="1" si="92"/>
        <v>Intermediate</v>
      </c>
      <c r="G266">
        <f t="shared" ca="1" si="93"/>
        <v>2</v>
      </c>
      <c r="H266">
        <f t="shared" ca="1" si="94"/>
        <v>2</v>
      </c>
      <c r="I266">
        <f t="shared" ca="1" si="95"/>
        <v>39906</v>
      </c>
      <c r="J266" t="str">
        <f t="shared" ca="1" si="96"/>
        <v>Hyderabad</v>
      </c>
      <c r="K266">
        <f t="shared" ca="1" si="97"/>
        <v>7</v>
      </c>
      <c r="L266">
        <f t="shared" ca="1" si="80"/>
        <v>119718</v>
      </c>
      <c r="M266">
        <f t="shared" ca="1" si="98"/>
        <v>61942.365376343165</v>
      </c>
      <c r="N266">
        <f t="shared" ca="1" si="81"/>
        <v>32645.038026343911</v>
      </c>
      <c r="O266">
        <f t="shared" ca="1" si="99"/>
        <v>21354</v>
      </c>
      <c r="P266">
        <f t="shared" ca="1" si="82"/>
        <v>25017.686241706415</v>
      </c>
      <c r="Q266">
        <f t="shared" ca="1" si="83"/>
        <v>28085.558825152839</v>
      </c>
      <c r="R266">
        <f t="shared" ca="1" si="84"/>
        <v>180448.59685149675</v>
      </c>
      <c r="S266">
        <f t="shared" ca="1" si="85"/>
        <v>108314.05161804958</v>
      </c>
      <c r="T266">
        <f t="shared" ca="1" si="86"/>
        <v>72134.545233447177</v>
      </c>
    </row>
    <row r="267" spans="1:20" x14ac:dyDescent="0.25">
      <c r="A267">
        <f t="shared" ca="1" si="87"/>
        <v>2</v>
      </c>
      <c r="B267" t="str">
        <f t="shared" ca="1" si="88"/>
        <v>female</v>
      </c>
      <c r="C267">
        <f t="shared" ca="1" si="89"/>
        <v>50</v>
      </c>
      <c r="D267" t="str">
        <f t="shared" ca="1" si="90"/>
        <v>Marketing</v>
      </c>
      <c r="E267">
        <f t="shared" ca="1" si="91"/>
        <v>3</v>
      </c>
      <c r="F267" t="str">
        <f t="shared" ca="1" si="92"/>
        <v>Intermediate</v>
      </c>
      <c r="G267">
        <f t="shared" ca="1" si="93"/>
        <v>2</v>
      </c>
      <c r="H267">
        <f t="shared" ca="1" si="94"/>
        <v>0</v>
      </c>
      <c r="I267">
        <f t="shared" ca="1" si="95"/>
        <v>57645</v>
      </c>
      <c r="J267" t="str">
        <f t="shared" ca="1" si="96"/>
        <v>Quetta</v>
      </c>
      <c r="K267">
        <f t="shared" ca="1" si="97"/>
        <v>6</v>
      </c>
      <c r="L267">
        <f t="shared" ca="1" si="80"/>
        <v>172935</v>
      </c>
      <c r="M267">
        <f t="shared" ca="1" si="98"/>
        <v>88946.728318242545</v>
      </c>
      <c r="N267">
        <f t="shared" ca="1" si="81"/>
        <v>0</v>
      </c>
      <c r="O267">
        <f t="shared" ca="1" si="99"/>
        <v>0</v>
      </c>
      <c r="P267">
        <f t="shared" ca="1" si="82"/>
        <v>107956.81150097477</v>
      </c>
      <c r="Q267">
        <f t="shared" ca="1" si="83"/>
        <v>76736.31946546676</v>
      </c>
      <c r="R267">
        <f t="shared" ca="1" si="84"/>
        <v>249671.31946546678</v>
      </c>
      <c r="S267">
        <f t="shared" ca="1" si="85"/>
        <v>196903.53981921732</v>
      </c>
      <c r="T267">
        <f t="shared" ca="1" si="86"/>
        <v>52767.779646249459</v>
      </c>
    </row>
    <row r="268" spans="1:20" x14ac:dyDescent="0.25">
      <c r="A268">
        <f t="shared" ca="1" si="87"/>
        <v>2</v>
      </c>
      <c r="B268" t="str">
        <f t="shared" ca="1" si="88"/>
        <v>female</v>
      </c>
      <c r="C268">
        <f t="shared" ca="1" si="89"/>
        <v>36</v>
      </c>
      <c r="D268" t="str">
        <f t="shared" ca="1" si="90"/>
        <v>Data Science</v>
      </c>
      <c r="E268">
        <f t="shared" ca="1" si="91"/>
        <v>2</v>
      </c>
      <c r="F268" t="str">
        <f t="shared" ca="1" si="92"/>
        <v>Matric</v>
      </c>
      <c r="G268">
        <f t="shared" ca="1" si="93"/>
        <v>1</v>
      </c>
      <c r="H268">
        <f t="shared" ca="1" si="94"/>
        <v>2</v>
      </c>
      <c r="I268">
        <f t="shared" ca="1" si="95"/>
        <v>41699</v>
      </c>
      <c r="J268" t="str">
        <f t="shared" ca="1" si="96"/>
        <v>Peshawar</v>
      </c>
      <c r="K268">
        <f t="shared" ca="1" si="97"/>
        <v>5</v>
      </c>
      <c r="L268">
        <f t="shared" ca="1" si="80"/>
        <v>250194</v>
      </c>
      <c r="M268">
        <f t="shared" ca="1" si="98"/>
        <v>145910.4432890646</v>
      </c>
      <c r="N268">
        <f t="shared" ca="1" si="81"/>
        <v>47474.125621607374</v>
      </c>
      <c r="O268">
        <f t="shared" ca="1" si="99"/>
        <v>16512</v>
      </c>
      <c r="P268">
        <f t="shared" ca="1" si="82"/>
        <v>4022.6500772527188</v>
      </c>
      <c r="Q268">
        <f t="shared" ca="1" si="83"/>
        <v>56858.731061411832</v>
      </c>
      <c r="R268">
        <f t="shared" ca="1" si="84"/>
        <v>354526.8566830192</v>
      </c>
      <c r="S268">
        <f t="shared" ca="1" si="85"/>
        <v>166445.09336631731</v>
      </c>
      <c r="T268">
        <f t="shared" ca="1" si="86"/>
        <v>188081.76331670189</v>
      </c>
    </row>
    <row r="269" spans="1:20" x14ac:dyDescent="0.25">
      <c r="A269">
        <f t="shared" ca="1" si="87"/>
        <v>1</v>
      </c>
      <c r="B269" t="str">
        <f t="shared" ca="1" si="88"/>
        <v>male</v>
      </c>
      <c r="C269">
        <f t="shared" ca="1" si="89"/>
        <v>27</v>
      </c>
      <c r="D269" t="str">
        <f t="shared" ca="1" si="90"/>
        <v>Data Science</v>
      </c>
      <c r="E269">
        <f t="shared" ca="1" si="91"/>
        <v>2</v>
      </c>
      <c r="F269" t="str">
        <f t="shared" ca="1" si="92"/>
        <v>Graduation</v>
      </c>
      <c r="G269">
        <f t="shared" ca="1" si="93"/>
        <v>3</v>
      </c>
      <c r="H269">
        <f t="shared" ca="1" si="94"/>
        <v>1</v>
      </c>
      <c r="I269">
        <f t="shared" ca="1" si="95"/>
        <v>41075</v>
      </c>
      <c r="J269" t="str">
        <f t="shared" ca="1" si="96"/>
        <v>Rawalpindi</v>
      </c>
      <c r="K269">
        <f t="shared" ca="1" si="97"/>
        <v>8</v>
      </c>
      <c r="L269">
        <f t="shared" ca="1" si="80"/>
        <v>123225</v>
      </c>
      <c r="M269">
        <f t="shared" ca="1" si="98"/>
        <v>100369.63756952675</v>
      </c>
      <c r="N269">
        <f t="shared" ca="1" si="81"/>
        <v>22943.198781737461</v>
      </c>
      <c r="O269">
        <f t="shared" ca="1" si="99"/>
        <v>7449</v>
      </c>
      <c r="P269">
        <f t="shared" ca="1" si="82"/>
        <v>62230.141524595005</v>
      </c>
      <c r="Q269">
        <f t="shared" ca="1" si="83"/>
        <v>44796.42346872823</v>
      </c>
      <c r="R269">
        <f t="shared" ca="1" si="84"/>
        <v>190964.62225046571</v>
      </c>
      <c r="S269">
        <f t="shared" ca="1" si="85"/>
        <v>170048.77909412177</v>
      </c>
      <c r="T269">
        <f t="shared" ca="1" si="86"/>
        <v>20915.843156343937</v>
      </c>
    </row>
    <row r="270" spans="1:20" x14ac:dyDescent="0.25">
      <c r="A270">
        <f t="shared" ca="1" si="87"/>
        <v>2</v>
      </c>
      <c r="B270" t="str">
        <f t="shared" ca="1" si="88"/>
        <v>female</v>
      </c>
      <c r="C270">
        <f t="shared" ca="1" si="89"/>
        <v>38</v>
      </c>
      <c r="D270" t="str">
        <f t="shared" ca="1" si="90"/>
        <v>Sales</v>
      </c>
      <c r="E270">
        <f t="shared" ca="1" si="91"/>
        <v>5</v>
      </c>
      <c r="F270" t="str">
        <f t="shared" ca="1" si="92"/>
        <v>Masters</v>
      </c>
      <c r="G270">
        <f t="shared" ca="1" si="93"/>
        <v>4</v>
      </c>
      <c r="H270">
        <f t="shared" ca="1" si="94"/>
        <v>1</v>
      </c>
      <c r="I270">
        <f t="shared" ca="1" si="95"/>
        <v>41134</v>
      </c>
      <c r="J270" t="str">
        <f t="shared" ca="1" si="96"/>
        <v>Multan</v>
      </c>
      <c r="K270">
        <f t="shared" ca="1" si="97"/>
        <v>4</v>
      </c>
      <c r="L270">
        <f t="shared" ca="1" si="80"/>
        <v>123402</v>
      </c>
      <c r="M270">
        <f t="shared" ca="1" si="98"/>
        <v>9914.0295487943331</v>
      </c>
      <c r="N270">
        <f t="shared" ca="1" si="81"/>
        <v>35907.072606830392</v>
      </c>
      <c r="O270">
        <f t="shared" ca="1" si="99"/>
        <v>24831</v>
      </c>
      <c r="P270">
        <f t="shared" ca="1" si="82"/>
        <v>23305.967185821195</v>
      </c>
      <c r="Q270">
        <f t="shared" ca="1" si="83"/>
        <v>31186.892224871379</v>
      </c>
      <c r="R270">
        <f t="shared" ca="1" si="84"/>
        <v>190495.96483170177</v>
      </c>
      <c r="S270">
        <f t="shared" ca="1" si="85"/>
        <v>58050.996734615532</v>
      </c>
      <c r="T270">
        <f t="shared" ca="1" si="86"/>
        <v>132444.96809708624</v>
      </c>
    </row>
    <row r="271" spans="1:20" x14ac:dyDescent="0.25">
      <c r="A271">
        <f t="shared" ca="1" si="87"/>
        <v>2</v>
      </c>
      <c r="B271" t="str">
        <f t="shared" ca="1" si="88"/>
        <v>female</v>
      </c>
      <c r="C271">
        <f t="shared" ca="1" si="89"/>
        <v>40</v>
      </c>
      <c r="D271" t="str">
        <f t="shared" ca="1" si="90"/>
        <v>Management</v>
      </c>
      <c r="E271">
        <f t="shared" ca="1" si="91"/>
        <v>6</v>
      </c>
      <c r="F271" t="str">
        <f t="shared" ca="1" si="92"/>
        <v>Masters</v>
      </c>
      <c r="G271">
        <f t="shared" ca="1" si="93"/>
        <v>4</v>
      </c>
      <c r="H271">
        <f t="shared" ca="1" si="94"/>
        <v>1</v>
      </c>
      <c r="I271">
        <f t="shared" ca="1" si="95"/>
        <v>65439</v>
      </c>
      <c r="J271" t="str">
        <f t="shared" ca="1" si="96"/>
        <v>Rawalpindi</v>
      </c>
      <c r="K271">
        <f t="shared" ca="1" si="97"/>
        <v>8</v>
      </c>
      <c r="L271">
        <f t="shared" ca="1" si="80"/>
        <v>327195</v>
      </c>
      <c r="M271">
        <f t="shared" ca="1" si="98"/>
        <v>38749.75446274686</v>
      </c>
      <c r="N271">
        <f t="shared" ca="1" si="81"/>
        <v>3578.4567243999995</v>
      </c>
      <c r="O271">
        <f t="shared" ca="1" si="99"/>
        <v>3280</v>
      </c>
      <c r="P271">
        <f t="shared" ca="1" si="82"/>
        <v>114840.48937808523</v>
      </c>
      <c r="Q271">
        <f t="shared" ca="1" si="83"/>
        <v>58973.92759866378</v>
      </c>
      <c r="R271">
        <f t="shared" ca="1" si="84"/>
        <v>389747.38432306377</v>
      </c>
      <c r="S271">
        <f t="shared" ca="1" si="85"/>
        <v>156870.24384083209</v>
      </c>
      <c r="T271">
        <f t="shared" ca="1" si="86"/>
        <v>232877.14048223168</v>
      </c>
    </row>
    <row r="272" spans="1:20" x14ac:dyDescent="0.25">
      <c r="A272">
        <f t="shared" ca="1" si="87"/>
        <v>1</v>
      </c>
      <c r="B272" t="str">
        <f t="shared" ca="1" si="88"/>
        <v>male</v>
      </c>
      <c r="C272">
        <f t="shared" ca="1" si="89"/>
        <v>34</v>
      </c>
      <c r="D272" t="str">
        <f t="shared" ca="1" si="90"/>
        <v>Management</v>
      </c>
      <c r="E272">
        <f t="shared" ca="1" si="91"/>
        <v>6</v>
      </c>
      <c r="F272" t="str">
        <f t="shared" ca="1" si="92"/>
        <v>Intermediate</v>
      </c>
      <c r="G272">
        <f t="shared" ca="1" si="93"/>
        <v>2</v>
      </c>
      <c r="H272">
        <f t="shared" ca="1" si="94"/>
        <v>2</v>
      </c>
      <c r="I272">
        <f t="shared" ca="1" si="95"/>
        <v>54314</v>
      </c>
      <c r="J272" t="str">
        <f t="shared" ca="1" si="96"/>
        <v>Hyderabad</v>
      </c>
      <c r="K272">
        <f t="shared" ca="1" si="97"/>
        <v>7</v>
      </c>
      <c r="L272">
        <f t="shared" ca="1" si="80"/>
        <v>217256</v>
      </c>
      <c r="M272">
        <f t="shared" ca="1" si="98"/>
        <v>131558.88641804911</v>
      </c>
      <c r="N272">
        <f t="shared" ca="1" si="81"/>
        <v>57658.219342027041</v>
      </c>
      <c r="O272">
        <f t="shared" ca="1" si="99"/>
        <v>24583</v>
      </c>
      <c r="P272">
        <f t="shared" ca="1" si="82"/>
        <v>71314.962777364068</v>
      </c>
      <c r="Q272">
        <f t="shared" ca="1" si="83"/>
        <v>1251.9300412552179</v>
      </c>
      <c r="R272">
        <f t="shared" ca="1" si="84"/>
        <v>276166.14938328223</v>
      </c>
      <c r="S272">
        <f t="shared" ca="1" si="85"/>
        <v>227456.84919541318</v>
      </c>
      <c r="T272">
        <f t="shared" ca="1" si="86"/>
        <v>48709.300187869056</v>
      </c>
    </row>
    <row r="273" spans="1:20" x14ac:dyDescent="0.25">
      <c r="A273">
        <f t="shared" ca="1" si="87"/>
        <v>2</v>
      </c>
      <c r="B273" t="str">
        <f t="shared" ca="1" si="88"/>
        <v>female</v>
      </c>
      <c r="C273">
        <f t="shared" ca="1" si="89"/>
        <v>37</v>
      </c>
      <c r="D273" t="str">
        <f t="shared" ca="1" si="90"/>
        <v>Management</v>
      </c>
      <c r="E273">
        <f t="shared" ca="1" si="91"/>
        <v>6</v>
      </c>
      <c r="F273" t="str">
        <f t="shared" ca="1" si="92"/>
        <v>Intermediate</v>
      </c>
      <c r="G273">
        <f t="shared" ca="1" si="93"/>
        <v>2</v>
      </c>
      <c r="H273">
        <f t="shared" ca="1" si="94"/>
        <v>0</v>
      </c>
      <c r="I273">
        <f t="shared" ca="1" si="95"/>
        <v>60315</v>
      </c>
      <c r="J273" t="str">
        <f t="shared" ca="1" si="96"/>
        <v>Karachi</v>
      </c>
      <c r="K273">
        <f t="shared" ca="1" si="97"/>
        <v>1</v>
      </c>
      <c r="L273">
        <f t="shared" ca="1" si="80"/>
        <v>241260</v>
      </c>
      <c r="M273">
        <f t="shared" ca="1" si="98"/>
        <v>68589.397759187937</v>
      </c>
      <c r="N273">
        <f t="shared" ca="1" si="81"/>
        <v>0</v>
      </c>
      <c r="O273">
        <f t="shared" ca="1" si="99"/>
        <v>0</v>
      </c>
      <c r="P273">
        <f t="shared" ca="1" si="82"/>
        <v>20596.75600398178</v>
      </c>
      <c r="Q273">
        <f t="shared" ca="1" si="83"/>
        <v>33356.387739227059</v>
      </c>
      <c r="R273">
        <f t="shared" ca="1" si="84"/>
        <v>274616.38773922704</v>
      </c>
      <c r="S273">
        <f t="shared" ca="1" si="85"/>
        <v>89186.153763169714</v>
      </c>
      <c r="T273">
        <f t="shared" ca="1" si="86"/>
        <v>185430.23397605732</v>
      </c>
    </row>
    <row r="274" spans="1:20" x14ac:dyDescent="0.25">
      <c r="A274">
        <f t="shared" ca="1" si="87"/>
        <v>2</v>
      </c>
      <c r="B274" t="str">
        <f t="shared" ca="1" si="88"/>
        <v>female</v>
      </c>
      <c r="C274">
        <f t="shared" ca="1" si="89"/>
        <v>31</v>
      </c>
      <c r="D274" t="str">
        <f t="shared" ca="1" si="90"/>
        <v>Marketing</v>
      </c>
      <c r="E274">
        <f t="shared" ca="1" si="91"/>
        <v>3</v>
      </c>
      <c r="F274" t="str">
        <f t="shared" ca="1" si="92"/>
        <v>Intermediate</v>
      </c>
      <c r="G274">
        <f t="shared" ca="1" si="93"/>
        <v>2</v>
      </c>
      <c r="H274">
        <f t="shared" ca="1" si="94"/>
        <v>1</v>
      </c>
      <c r="I274">
        <f t="shared" ca="1" si="95"/>
        <v>65362</v>
      </c>
      <c r="J274" t="str">
        <f t="shared" ca="1" si="96"/>
        <v>Quetta</v>
      </c>
      <c r="K274">
        <f t="shared" ca="1" si="97"/>
        <v>6</v>
      </c>
      <c r="L274">
        <f t="shared" ca="1" si="80"/>
        <v>392172</v>
      </c>
      <c r="M274">
        <f t="shared" ca="1" si="98"/>
        <v>261989.93688584707</v>
      </c>
      <c r="N274">
        <f t="shared" ca="1" si="81"/>
        <v>28189.695302857126</v>
      </c>
      <c r="O274">
        <f t="shared" ca="1" si="99"/>
        <v>26438</v>
      </c>
      <c r="P274">
        <f t="shared" ca="1" si="82"/>
        <v>83762.015284974594</v>
      </c>
      <c r="Q274">
        <f t="shared" ca="1" si="83"/>
        <v>36231.65771730525</v>
      </c>
      <c r="R274">
        <f t="shared" ca="1" si="84"/>
        <v>456593.35302016238</v>
      </c>
      <c r="S274">
        <f t="shared" ca="1" si="85"/>
        <v>372189.95217082166</v>
      </c>
      <c r="T274">
        <f t="shared" ca="1" si="86"/>
        <v>84403.400849340716</v>
      </c>
    </row>
    <row r="275" spans="1:20" x14ac:dyDescent="0.25">
      <c r="A275">
        <f t="shared" ca="1" si="87"/>
        <v>2</v>
      </c>
      <c r="B275" t="str">
        <f t="shared" ca="1" si="88"/>
        <v>female</v>
      </c>
      <c r="C275">
        <f t="shared" ca="1" si="89"/>
        <v>40</v>
      </c>
      <c r="D275" t="str">
        <f t="shared" ca="1" si="90"/>
        <v>IT</v>
      </c>
      <c r="E275">
        <f t="shared" ca="1" si="91"/>
        <v>1</v>
      </c>
      <c r="F275" t="str">
        <f t="shared" ca="1" si="92"/>
        <v>Masters</v>
      </c>
      <c r="G275">
        <f t="shared" ca="1" si="93"/>
        <v>4</v>
      </c>
      <c r="H275">
        <f t="shared" ca="1" si="94"/>
        <v>0</v>
      </c>
      <c r="I275">
        <f t="shared" ca="1" si="95"/>
        <v>44477</v>
      </c>
      <c r="J275" t="str">
        <f t="shared" ca="1" si="96"/>
        <v>Rawalpindi</v>
      </c>
      <c r="K275">
        <f t="shared" ca="1" si="97"/>
        <v>8</v>
      </c>
      <c r="L275">
        <f t="shared" ca="1" si="80"/>
        <v>133431</v>
      </c>
      <c r="M275">
        <f t="shared" ca="1" si="98"/>
        <v>93051.045200005465</v>
      </c>
      <c r="N275">
        <f t="shared" ca="1" si="81"/>
        <v>0</v>
      </c>
      <c r="O275">
        <f t="shared" ca="1" si="99"/>
        <v>0</v>
      </c>
      <c r="P275">
        <f t="shared" ca="1" si="82"/>
        <v>65341.223242739747</v>
      </c>
      <c r="Q275">
        <f t="shared" ca="1" si="83"/>
        <v>55061.612420420672</v>
      </c>
      <c r="R275">
        <f t="shared" ca="1" si="84"/>
        <v>188492.61242042069</v>
      </c>
      <c r="S275">
        <f t="shared" ca="1" si="85"/>
        <v>158392.2684427452</v>
      </c>
      <c r="T275">
        <f t="shared" ca="1" si="86"/>
        <v>30100.343977675482</v>
      </c>
    </row>
    <row r="276" spans="1:20" x14ac:dyDescent="0.25">
      <c r="A276">
        <f t="shared" ca="1" si="87"/>
        <v>2</v>
      </c>
      <c r="B276" t="str">
        <f t="shared" ca="1" si="88"/>
        <v>female</v>
      </c>
      <c r="C276">
        <f t="shared" ca="1" si="89"/>
        <v>39</v>
      </c>
      <c r="D276" t="str">
        <f t="shared" ca="1" si="90"/>
        <v>Management</v>
      </c>
      <c r="E276">
        <f t="shared" ca="1" si="91"/>
        <v>6</v>
      </c>
      <c r="F276" t="str">
        <f t="shared" ca="1" si="92"/>
        <v>Graduation</v>
      </c>
      <c r="G276">
        <f t="shared" ca="1" si="93"/>
        <v>3</v>
      </c>
      <c r="H276">
        <f t="shared" ca="1" si="94"/>
        <v>2</v>
      </c>
      <c r="I276">
        <f t="shared" ca="1" si="95"/>
        <v>34875</v>
      </c>
      <c r="J276" t="str">
        <f t="shared" ca="1" si="96"/>
        <v>Lahore</v>
      </c>
      <c r="K276">
        <f t="shared" ca="1" si="97"/>
        <v>2</v>
      </c>
      <c r="L276">
        <f t="shared" ref="L276:L339" ca="1" si="100">I276*RANDBETWEEN(3,6)</f>
        <v>209250</v>
      </c>
      <c r="M276">
        <f t="shared" ca="1" si="98"/>
        <v>38249.636979009607</v>
      </c>
      <c r="N276">
        <f t="shared" ref="N276:N339" ca="1" si="101">H276*RAND()*I276</f>
        <v>65201.935411124774</v>
      </c>
      <c r="O276">
        <f t="shared" ca="1" si="99"/>
        <v>3704</v>
      </c>
      <c r="P276">
        <f t="shared" ref="P276:P339" ca="1" si="102">RAND()*I276*2</f>
        <v>65040.085583940046</v>
      </c>
      <c r="Q276">
        <f t="shared" ref="Q276:Q339" ca="1" si="103">RAND()*I276*1.5</f>
        <v>37266.213010308449</v>
      </c>
      <c r="R276">
        <f t="shared" ref="R276:R339" ca="1" si="104">L276+N276+Q276</f>
        <v>311718.14842143323</v>
      </c>
      <c r="S276">
        <f t="shared" ref="S276:S339" ca="1" si="105">M276+O276+P276</f>
        <v>106993.72256294965</v>
      </c>
      <c r="T276">
        <f t="shared" ref="T276:T339" ca="1" si="106">R276-S276</f>
        <v>204724.42585848359</v>
      </c>
    </row>
    <row r="277" spans="1:20" x14ac:dyDescent="0.25">
      <c r="A277">
        <f t="shared" ca="1" si="87"/>
        <v>1</v>
      </c>
      <c r="B277" t="str">
        <f t="shared" ca="1" si="88"/>
        <v>male</v>
      </c>
      <c r="C277">
        <f t="shared" ca="1" si="89"/>
        <v>35</v>
      </c>
      <c r="D277" t="str">
        <f t="shared" ca="1" si="90"/>
        <v>Management</v>
      </c>
      <c r="E277">
        <f t="shared" ca="1" si="91"/>
        <v>6</v>
      </c>
      <c r="F277" t="str">
        <f t="shared" ca="1" si="92"/>
        <v>Matric</v>
      </c>
      <c r="G277">
        <f t="shared" ca="1" si="93"/>
        <v>1</v>
      </c>
      <c r="H277">
        <f t="shared" ca="1" si="94"/>
        <v>1</v>
      </c>
      <c r="I277">
        <f t="shared" ca="1" si="95"/>
        <v>57331</v>
      </c>
      <c r="J277" t="str">
        <f t="shared" ca="1" si="96"/>
        <v>Islamabad</v>
      </c>
      <c r="K277">
        <f t="shared" ca="1" si="97"/>
        <v>3</v>
      </c>
      <c r="L277">
        <f t="shared" ca="1" si="100"/>
        <v>343986</v>
      </c>
      <c r="M277">
        <f t="shared" ca="1" si="98"/>
        <v>224253.22111840508</v>
      </c>
      <c r="N277">
        <f t="shared" ca="1" si="101"/>
        <v>18591.782604604752</v>
      </c>
      <c r="O277">
        <f t="shared" ca="1" si="99"/>
        <v>11857</v>
      </c>
      <c r="P277">
        <f t="shared" ca="1" si="102"/>
        <v>53270.137380322267</v>
      </c>
      <c r="Q277">
        <f t="shared" ca="1" si="103"/>
        <v>79343.914227670073</v>
      </c>
      <c r="R277">
        <f t="shared" ca="1" si="104"/>
        <v>441921.69683227479</v>
      </c>
      <c r="S277">
        <f t="shared" ca="1" si="105"/>
        <v>289380.35849872732</v>
      </c>
      <c r="T277">
        <f t="shared" ca="1" si="106"/>
        <v>152541.33833354746</v>
      </c>
    </row>
    <row r="278" spans="1:20" x14ac:dyDescent="0.25">
      <c r="A278">
        <f t="shared" ca="1" si="87"/>
        <v>1</v>
      </c>
      <c r="B278" t="str">
        <f t="shared" ca="1" si="88"/>
        <v>male</v>
      </c>
      <c r="C278">
        <f t="shared" ca="1" si="89"/>
        <v>44</v>
      </c>
      <c r="D278" t="str">
        <f t="shared" ca="1" si="90"/>
        <v>Sales</v>
      </c>
      <c r="E278">
        <f t="shared" ca="1" si="91"/>
        <v>5</v>
      </c>
      <c r="F278" t="str">
        <f t="shared" ca="1" si="92"/>
        <v>Masters</v>
      </c>
      <c r="G278">
        <f t="shared" ca="1" si="93"/>
        <v>4</v>
      </c>
      <c r="H278">
        <f t="shared" ca="1" si="94"/>
        <v>0</v>
      </c>
      <c r="I278">
        <f t="shared" ca="1" si="95"/>
        <v>72674</v>
      </c>
      <c r="J278" t="str">
        <f t="shared" ca="1" si="96"/>
        <v>Islamabad</v>
      </c>
      <c r="K278">
        <f t="shared" ca="1" si="97"/>
        <v>3</v>
      </c>
      <c r="L278">
        <f t="shared" ca="1" si="100"/>
        <v>290696</v>
      </c>
      <c r="M278">
        <f t="shared" ca="1" si="98"/>
        <v>268340.59815141099</v>
      </c>
      <c r="N278">
        <f t="shared" ca="1" si="101"/>
        <v>0</v>
      </c>
      <c r="O278">
        <f t="shared" ca="1" si="99"/>
        <v>0</v>
      </c>
      <c r="P278">
        <f t="shared" ca="1" si="102"/>
        <v>139912.83872858237</v>
      </c>
      <c r="Q278">
        <f t="shared" ca="1" si="103"/>
        <v>37336.433631219697</v>
      </c>
      <c r="R278">
        <f t="shared" ca="1" si="104"/>
        <v>328032.43363121967</v>
      </c>
      <c r="S278">
        <f t="shared" ca="1" si="105"/>
        <v>408253.43687999336</v>
      </c>
      <c r="T278">
        <f t="shared" ca="1" si="106"/>
        <v>-80221.00324877369</v>
      </c>
    </row>
    <row r="279" spans="1:20" x14ac:dyDescent="0.25">
      <c r="A279">
        <f t="shared" ca="1" si="87"/>
        <v>2</v>
      </c>
      <c r="B279" t="str">
        <f t="shared" ca="1" si="88"/>
        <v>female</v>
      </c>
      <c r="C279">
        <f t="shared" ca="1" si="89"/>
        <v>45</v>
      </c>
      <c r="D279" t="str">
        <f t="shared" ca="1" si="90"/>
        <v>IT</v>
      </c>
      <c r="E279">
        <f t="shared" ca="1" si="91"/>
        <v>1</v>
      </c>
      <c r="F279" t="str">
        <f t="shared" ca="1" si="92"/>
        <v>Masters</v>
      </c>
      <c r="G279">
        <f t="shared" ca="1" si="93"/>
        <v>4</v>
      </c>
      <c r="H279">
        <f t="shared" ca="1" si="94"/>
        <v>2</v>
      </c>
      <c r="I279">
        <f t="shared" ca="1" si="95"/>
        <v>47879</v>
      </c>
      <c r="J279" t="str">
        <f t="shared" ca="1" si="96"/>
        <v>Rawalpindi</v>
      </c>
      <c r="K279">
        <f t="shared" ca="1" si="97"/>
        <v>8</v>
      </c>
      <c r="L279">
        <f t="shared" ca="1" si="100"/>
        <v>143637</v>
      </c>
      <c r="M279">
        <f t="shared" ca="1" si="98"/>
        <v>46379.008361776796</v>
      </c>
      <c r="N279">
        <f t="shared" ca="1" si="101"/>
        <v>73203.699106498316</v>
      </c>
      <c r="O279">
        <f t="shared" ca="1" si="99"/>
        <v>54065</v>
      </c>
      <c r="P279">
        <f t="shared" ca="1" si="102"/>
        <v>23633.184116099277</v>
      </c>
      <c r="Q279">
        <f t="shared" ca="1" si="103"/>
        <v>3845.2995540205293</v>
      </c>
      <c r="R279">
        <f t="shared" ca="1" si="104"/>
        <v>220685.99866051885</v>
      </c>
      <c r="S279">
        <f t="shared" ca="1" si="105"/>
        <v>124077.19247787607</v>
      </c>
      <c r="T279">
        <f t="shared" ca="1" si="106"/>
        <v>96608.806182642773</v>
      </c>
    </row>
    <row r="280" spans="1:20" x14ac:dyDescent="0.25">
      <c r="A280">
        <f t="shared" ca="1" si="87"/>
        <v>2</v>
      </c>
      <c r="B280" t="str">
        <f t="shared" ca="1" si="88"/>
        <v>female</v>
      </c>
      <c r="C280">
        <f t="shared" ca="1" si="89"/>
        <v>29</v>
      </c>
      <c r="D280" t="str">
        <f t="shared" ca="1" si="90"/>
        <v>Marketing</v>
      </c>
      <c r="E280">
        <f t="shared" ca="1" si="91"/>
        <v>3</v>
      </c>
      <c r="F280" t="str">
        <f t="shared" ca="1" si="92"/>
        <v>Graduation</v>
      </c>
      <c r="G280">
        <f t="shared" ca="1" si="93"/>
        <v>3</v>
      </c>
      <c r="H280">
        <f t="shared" ca="1" si="94"/>
        <v>0</v>
      </c>
      <c r="I280">
        <f t="shared" ca="1" si="95"/>
        <v>59521</v>
      </c>
      <c r="J280" t="str">
        <f t="shared" ca="1" si="96"/>
        <v>Multan</v>
      </c>
      <c r="K280">
        <f t="shared" ca="1" si="97"/>
        <v>4</v>
      </c>
      <c r="L280">
        <f t="shared" ca="1" si="100"/>
        <v>178563</v>
      </c>
      <c r="M280">
        <f t="shared" ca="1" si="98"/>
        <v>141633.206376496</v>
      </c>
      <c r="N280">
        <f t="shared" ca="1" si="101"/>
        <v>0</v>
      </c>
      <c r="O280">
        <f t="shared" ca="1" si="99"/>
        <v>0</v>
      </c>
      <c r="P280">
        <f t="shared" ca="1" si="102"/>
        <v>32139.96069781559</v>
      </c>
      <c r="Q280">
        <f t="shared" ca="1" si="103"/>
        <v>74875.832157440847</v>
      </c>
      <c r="R280">
        <f t="shared" ca="1" si="104"/>
        <v>253438.83215744083</v>
      </c>
      <c r="S280">
        <f t="shared" ca="1" si="105"/>
        <v>173773.16707431158</v>
      </c>
      <c r="T280">
        <f t="shared" ca="1" si="106"/>
        <v>79665.66508312925</v>
      </c>
    </row>
    <row r="281" spans="1:20" x14ac:dyDescent="0.25">
      <c r="A281">
        <f t="shared" ca="1" si="87"/>
        <v>1</v>
      </c>
      <c r="B281" t="str">
        <f t="shared" ca="1" si="88"/>
        <v>male</v>
      </c>
      <c r="C281">
        <f t="shared" ca="1" si="89"/>
        <v>30</v>
      </c>
      <c r="D281" t="str">
        <f t="shared" ca="1" si="90"/>
        <v>Sales</v>
      </c>
      <c r="E281">
        <f t="shared" ca="1" si="91"/>
        <v>5</v>
      </c>
      <c r="F281" t="str">
        <f t="shared" ca="1" si="92"/>
        <v>Graduation</v>
      </c>
      <c r="G281">
        <f t="shared" ca="1" si="93"/>
        <v>3</v>
      </c>
      <c r="H281">
        <f t="shared" ca="1" si="94"/>
        <v>1</v>
      </c>
      <c r="I281">
        <f t="shared" ca="1" si="95"/>
        <v>51400</v>
      </c>
      <c r="J281" t="str">
        <f t="shared" ca="1" si="96"/>
        <v>Hyderabad</v>
      </c>
      <c r="K281">
        <f t="shared" ca="1" si="97"/>
        <v>7</v>
      </c>
      <c r="L281">
        <f t="shared" ca="1" si="100"/>
        <v>257000</v>
      </c>
      <c r="M281">
        <f t="shared" ca="1" si="98"/>
        <v>57736.366226525206</v>
      </c>
      <c r="N281">
        <f t="shared" ca="1" si="101"/>
        <v>5586.332840953879</v>
      </c>
      <c r="O281">
        <f t="shared" ca="1" si="99"/>
        <v>3677</v>
      </c>
      <c r="P281">
        <f t="shared" ca="1" si="102"/>
        <v>93015.659499264628</v>
      </c>
      <c r="Q281">
        <f t="shared" ca="1" si="103"/>
        <v>63478.702966293771</v>
      </c>
      <c r="R281">
        <f t="shared" ca="1" si="104"/>
        <v>326065.03580724768</v>
      </c>
      <c r="S281">
        <f t="shared" ca="1" si="105"/>
        <v>154429.02572578983</v>
      </c>
      <c r="T281">
        <f t="shared" ca="1" si="106"/>
        <v>171636.01008145785</v>
      </c>
    </row>
    <row r="282" spans="1:20" x14ac:dyDescent="0.25">
      <c r="A282">
        <f t="shared" ca="1" si="87"/>
        <v>2</v>
      </c>
      <c r="B282" t="str">
        <f t="shared" ca="1" si="88"/>
        <v>female</v>
      </c>
      <c r="C282">
        <f t="shared" ca="1" si="89"/>
        <v>46</v>
      </c>
      <c r="D282" t="str">
        <f t="shared" ca="1" si="90"/>
        <v>Sales</v>
      </c>
      <c r="E282">
        <f t="shared" ca="1" si="91"/>
        <v>5</v>
      </c>
      <c r="F282" t="str">
        <f t="shared" ca="1" si="92"/>
        <v>Graduation</v>
      </c>
      <c r="G282">
        <f t="shared" ca="1" si="93"/>
        <v>3</v>
      </c>
      <c r="H282">
        <f t="shared" ca="1" si="94"/>
        <v>1</v>
      </c>
      <c r="I282">
        <f t="shared" ca="1" si="95"/>
        <v>74865</v>
      </c>
      <c r="J282" t="str">
        <f t="shared" ca="1" si="96"/>
        <v>Peshawar</v>
      </c>
      <c r="K282">
        <f t="shared" ca="1" si="97"/>
        <v>5</v>
      </c>
      <c r="L282">
        <f t="shared" ca="1" si="100"/>
        <v>449190</v>
      </c>
      <c r="M282">
        <f t="shared" ca="1" si="98"/>
        <v>276624.70840101858</v>
      </c>
      <c r="N282">
        <f t="shared" ca="1" si="101"/>
        <v>47635.553732430359</v>
      </c>
      <c r="O282">
        <f t="shared" ca="1" si="99"/>
        <v>42337</v>
      </c>
      <c r="P282">
        <f t="shared" ca="1" si="102"/>
        <v>14077.921142191643</v>
      </c>
      <c r="Q282">
        <f t="shared" ca="1" si="103"/>
        <v>24580.564829433264</v>
      </c>
      <c r="R282">
        <f t="shared" ca="1" si="104"/>
        <v>521406.11856186361</v>
      </c>
      <c r="S282">
        <f t="shared" ca="1" si="105"/>
        <v>333039.62954321021</v>
      </c>
      <c r="T282">
        <f t="shared" ca="1" si="106"/>
        <v>188366.4890186534</v>
      </c>
    </row>
    <row r="283" spans="1:20" x14ac:dyDescent="0.25">
      <c r="A283">
        <f t="shared" ca="1" si="87"/>
        <v>2</v>
      </c>
      <c r="B283" t="str">
        <f t="shared" ca="1" si="88"/>
        <v>female</v>
      </c>
      <c r="C283">
        <f t="shared" ca="1" si="89"/>
        <v>34</v>
      </c>
      <c r="D283" t="str">
        <f t="shared" ca="1" si="90"/>
        <v>Marketing</v>
      </c>
      <c r="E283">
        <f t="shared" ca="1" si="91"/>
        <v>3</v>
      </c>
      <c r="F283" t="str">
        <f t="shared" ca="1" si="92"/>
        <v>Graduation</v>
      </c>
      <c r="G283">
        <f t="shared" ca="1" si="93"/>
        <v>3</v>
      </c>
      <c r="H283">
        <f t="shared" ca="1" si="94"/>
        <v>2</v>
      </c>
      <c r="I283">
        <f t="shared" ca="1" si="95"/>
        <v>63260</v>
      </c>
      <c r="J283" t="str">
        <f t="shared" ca="1" si="96"/>
        <v>Rawalpindi</v>
      </c>
      <c r="K283">
        <f t="shared" ca="1" si="97"/>
        <v>8</v>
      </c>
      <c r="L283">
        <f t="shared" ca="1" si="100"/>
        <v>316300</v>
      </c>
      <c r="M283">
        <f t="shared" ca="1" si="98"/>
        <v>296404.70827564871</v>
      </c>
      <c r="N283">
        <f t="shared" ca="1" si="101"/>
        <v>2798.057530296006</v>
      </c>
      <c r="O283">
        <f t="shared" ca="1" si="99"/>
        <v>1570</v>
      </c>
      <c r="P283">
        <f t="shared" ca="1" si="102"/>
        <v>102695.42411249994</v>
      </c>
      <c r="Q283">
        <f t="shared" ca="1" si="103"/>
        <v>25443.371365395025</v>
      </c>
      <c r="R283">
        <f t="shared" ca="1" si="104"/>
        <v>344541.42889569106</v>
      </c>
      <c r="S283">
        <f t="shared" ca="1" si="105"/>
        <v>400670.13238814863</v>
      </c>
      <c r="T283">
        <f t="shared" ca="1" si="106"/>
        <v>-56128.703492457571</v>
      </c>
    </row>
    <row r="284" spans="1:20" x14ac:dyDescent="0.25">
      <c r="A284">
        <f t="shared" ca="1" si="87"/>
        <v>1</v>
      </c>
      <c r="B284" t="str">
        <f t="shared" ca="1" si="88"/>
        <v>male</v>
      </c>
      <c r="C284">
        <f t="shared" ca="1" si="89"/>
        <v>48</v>
      </c>
      <c r="D284" t="str">
        <f t="shared" ca="1" si="90"/>
        <v>Data Science</v>
      </c>
      <c r="E284">
        <f t="shared" ca="1" si="91"/>
        <v>2</v>
      </c>
      <c r="F284" t="str">
        <f t="shared" ca="1" si="92"/>
        <v>Matric</v>
      </c>
      <c r="G284">
        <f t="shared" ca="1" si="93"/>
        <v>1</v>
      </c>
      <c r="H284">
        <f t="shared" ca="1" si="94"/>
        <v>1</v>
      </c>
      <c r="I284">
        <f t="shared" ca="1" si="95"/>
        <v>52432</v>
      </c>
      <c r="J284" t="str">
        <f t="shared" ca="1" si="96"/>
        <v>Lahore</v>
      </c>
      <c r="K284">
        <f t="shared" ca="1" si="97"/>
        <v>2</v>
      </c>
      <c r="L284">
        <f t="shared" ca="1" si="100"/>
        <v>314592</v>
      </c>
      <c r="M284">
        <f t="shared" ca="1" si="98"/>
        <v>149861.0546739561</v>
      </c>
      <c r="N284">
        <f t="shared" ca="1" si="101"/>
        <v>3197.1892365998142</v>
      </c>
      <c r="O284">
        <f t="shared" ca="1" si="99"/>
        <v>1952</v>
      </c>
      <c r="P284">
        <f t="shared" ca="1" si="102"/>
        <v>60739.015786025375</v>
      </c>
      <c r="Q284">
        <f t="shared" ca="1" si="103"/>
        <v>73355.845000146452</v>
      </c>
      <c r="R284">
        <f t="shared" ca="1" si="104"/>
        <v>391145.03423674626</v>
      </c>
      <c r="S284">
        <f t="shared" ca="1" si="105"/>
        <v>212552.07045998148</v>
      </c>
      <c r="T284">
        <f t="shared" ca="1" si="106"/>
        <v>178592.96377676478</v>
      </c>
    </row>
    <row r="285" spans="1:20" x14ac:dyDescent="0.25">
      <c r="A285">
        <f t="shared" ca="1" si="87"/>
        <v>1</v>
      </c>
      <c r="B285" t="str">
        <f t="shared" ca="1" si="88"/>
        <v>male</v>
      </c>
      <c r="C285">
        <f t="shared" ca="1" si="89"/>
        <v>50</v>
      </c>
      <c r="D285" t="str">
        <f t="shared" ca="1" si="90"/>
        <v>Sales</v>
      </c>
      <c r="E285">
        <f t="shared" ca="1" si="91"/>
        <v>5</v>
      </c>
      <c r="F285" t="str">
        <f t="shared" ca="1" si="92"/>
        <v>Masters</v>
      </c>
      <c r="G285">
        <f t="shared" ca="1" si="93"/>
        <v>4</v>
      </c>
      <c r="H285">
        <f t="shared" ca="1" si="94"/>
        <v>1</v>
      </c>
      <c r="I285">
        <f t="shared" ca="1" si="95"/>
        <v>69903</v>
      </c>
      <c r="J285" t="str">
        <f t="shared" ca="1" si="96"/>
        <v>Quetta</v>
      </c>
      <c r="K285">
        <f t="shared" ca="1" si="97"/>
        <v>6</v>
      </c>
      <c r="L285">
        <f t="shared" ca="1" si="100"/>
        <v>349515</v>
      </c>
      <c r="M285">
        <f t="shared" ca="1" si="98"/>
        <v>322742.62432711158</v>
      </c>
      <c r="N285">
        <f t="shared" ca="1" si="101"/>
        <v>52262.549296080571</v>
      </c>
      <c r="O285">
        <f t="shared" ca="1" si="99"/>
        <v>41798</v>
      </c>
      <c r="P285">
        <f t="shared" ca="1" si="102"/>
        <v>114364.84132641301</v>
      </c>
      <c r="Q285">
        <f t="shared" ca="1" si="103"/>
        <v>62005.577710798687</v>
      </c>
      <c r="R285">
        <f t="shared" ca="1" si="104"/>
        <v>463783.12700687931</v>
      </c>
      <c r="S285">
        <f t="shared" ca="1" si="105"/>
        <v>478905.46565352462</v>
      </c>
      <c r="T285">
        <f t="shared" ca="1" si="106"/>
        <v>-15122.338646645308</v>
      </c>
    </row>
    <row r="286" spans="1:20" x14ac:dyDescent="0.25">
      <c r="A286">
        <f t="shared" ca="1" si="87"/>
        <v>1</v>
      </c>
      <c r="B286" t="str">
        <f t="shared" ca="1" si="88"/>
        <v>male</v>
      </c>
      <c r="C286">
        <f t="shared" ca="1" si="89"/>
        <v>39</v>
      </c>
      <c r="D286" t="str">
        <f t="shared" ca="1" si="90"/>
        <v>Marketing</v>
      </c>
      <c r="E286">
        <f t="shared" ca="1" si="91"/>
        <v>3</v>
      </c>
      <c r="F286" t="str">
        <f t="shared" ca="1" si="92"/>
        <v>Graduation</v>
      </c>
      <c r="G286">
        <f t="shared" ca="1" si="93"/>
        <v>3</v>
      </c>
      <c r="H286">
        <f t="shared" ca="1" si="94"/>
        <v>2</v>
      </c>
      <c r="I286">
        <f t="shared" ca="1" si="95"/>
        <v>41907</v>
      </c>
      <c r="J286" t="str">
        <f t="shared" ca="1" si="96"/>
        <v>Lahore</v>
      </c>
      <c r="K286">
        <f t="shared" ca="1" si="97"/>
        <v>2</v>
      </c>
      <c r="L286">
        <f t="shared" ca="1" si="100"/>
        <v>125721</v>
      </c>
      <c r="M286">
        <f t="shared" ca="1" si="98"/>
        <v>75385.287403459864</v>
      </c>
      <c r="N286">
        <f t="shared" ca="1" si="101"/>
        <v>35927.420439095127</v>
      </c>
      <c r="O286">
        <f t="shared" ca="1" si="99"/>
        <v>14453</v>
      </c>
      <c r="P286">
        <f t="shared" ca="1" si="102"/>
        <v>24271.44043784749</v>
      </c>
      <c r="Q286">
        <f t="shared" ca="1" si="103"/>
        <v>13945.903340102388</v>
      </c>
      <c r="R286">
        <f t="shared" ca="1" si="104"/>
        <v>175594.3237791975</v>
      </c>
      <c r="S286">
        <f t="shared" ca="1" si="105"/>
        <v>114109.72784130735</v>
      </c>
      <c r="T286">
        <f t="shared" ca="1" si="106"/>
        <v>61484.595937890146</v>
      </c>
    </row>
    <row r="287" spans="1:20" x14ac:dyDescent="0.25">
      <c r="A287">
        <f t="shared" ca="1" si="87"/>
        <v>2</v>
      </c>
      <c r="B287" t="str">
        <f t="shared" ca="1" si="88"/>
        <v>female</v>
      </c>
      <c r="C287">
        <f t="shared" ca="1" si="89"/>
        <v>27</v>
      </c>
      <c r="D287" t="str">
        <f t="shared" ca="1" si="90"/>
        <v>Marketing</v>
      </c>
      <c r="E287">
        <f t="shared" ca="1" si="91"/>
        <v>3</v>
      </c>
      <c r="F287" t="str">
        <f t="shared" ca="1" si="92"/>
        <v>Graduation</v>
      </c>
      <c r="G287">
        <f t="shared" ca="1" si="93"/>
        <v>3</v>
      </c>
      <c r="H287">
        <f t="shared" ca="1" si="94"/>
        <v>2</v>
      </c>
      <c r="I287">
        <f t="shared" ca="1" si="95"/>
        <v>34074</v>
      </c>
      <c r="J287" t="str">
        <f t="shared" ca="1" si="96"/>
        <v>Islamabad</v>
      </c>
      <c r="K287">
        <f t="shared" ca="1" si="97"/>
        <v>3</v>
      </c>
      <c r="L287">
        <f t="shared" ca="1" si="100"/>
        <v>170370</v>
      </c>
      <c r="M287">
        <f t="shared" ca="1" si="98"/>
        <v>54676.675837915238</v>
      </c>
      <c r="N287">
        <f t="shared" ca="1" si="101"/>
        <v>21505.452031403256</v>
      </c>
      <c r="O287">
        <f t="shared" ca="1" si="99"/>
        <v>6694</v>
      </c>
      <c r="P287">
        <f t="shared" ca="1" si="102"/>
        <v>50814.408082017377</v>
      </c>
      <c r="Q287">
        <f t="shared" ca="1" si="103"/>
        <v>48324.395981108231</v>
      </c>
      <c r="R287">
        <f t="shared" ca="1" si="104"/>
        <v>240199.8480125115</v>
      </c>
      <c r="S287">
        <f t="shared" ca="1" si="105"/>
        <v>112185.08391993261</v>
      </c>
      <c r="T287">
        <f t="shared" ca="1" si="106"/>
        <v>128014.76409257889</v>
      </c>
    </row>
    <row r="288" spans="1:20" x14ac:dyDescent="0.25">
      <c r="A288">
        <f t="shared" ca="1" si="87"/>
        <v>1</v>
      </c>
      <c r="B288" t="str">
        <f t="shared" ca="1" si="88"/>
        <v>male</v>
      </c>
      <c r="C288">
        <f t="shared" ca="1" si="89"/>
        <v>30</v>
      </c>
      <c r="D288" t="str">
        <f t="shared" ca="1" si="90"/>
        <v>Management</v>
      </c>
      <c r="E288">
        <f t="shared" ca="1" si="91"/>
        <v>6</v>
      </c>
      <c r="F288" t="str">
        <f t="shared" ca="1" si="92"/>
        <v>Intermediate</v>
      </c>
      <c r="G288">
        <f t="shared" ca="1" si="93"/>
        <v>2</v>
      </c>
      <c r="H288">
        <f t="shared" ca="1" si="94"/>
        <v>1</v>
      </c>
      <c r="I288">
        <f t="shared" ca="1" si="95"/>
        <v>55105</v>
      </c>
      <c r="J288" t="str">
        <f t="shared" ca="1" si="96"/>
        <v>Multan</v>
      </c>
      <c r="K288">
        <f t="shared" ca="1" si="97"/>
        <v>4</v>
      </c>
      <c r="L288">
        <f t="shared" ca="1" si="100"/>
        <v>165315</v>
      </c>
      <c r="M288">
        <f t="shared" ca="1" si="98"/>
        <v>14753.396424654053</v>
      </c>
      <c r="N288">
        <f t="shared" ca="1" si="101"/>
        <v>48613.677351388455</v>
      </c>
      <c r="O288">
        <f t="shared" ca="1" si="99"/>
        <v>25572</v>
      </c>
      <c r="P288">
        <f t="shared" ca="1" si="102"/>
        <v>81778.938199326905</v>
      </c>
      <c r="Q288">
        <f t="shared" ca="1" si="103"/>
        <v>31980.537733872749</v>
      </c>
      <c r="R288">
        <f t="shared" ca="1" si="104"/>
        <v>245909.21508526118</v>
      </c>
      <c r="S288">
        <f t="shared" ca="1" si="105"/>
        <v>122104.33462398096</v>
      </c>
      <c r="T288">
        <f t="shared" ca="1" si="106"/>
        <v>123804.88046128022</v>
      </c>
    </row>
    <row r="289" spans="1:20" x14ac:dyDescent="0.25">
      <c r="A289">
        <f t="shared" ca="1" si="87"/>
        <v>1</v>
      </c>
      <c r="B289" t="str">
        <f t="shared" ca="1" si="88"/>
        <v>male</v>
      </c>
      <c r="C289">
        <f t="shared" ca="1" si="89"/>
        <v>30</v>
      </c>
      <c r="D289" t="str">
        <f t="shared" ca="1" si="90"/>
        <v>Data Science</v>
      </c>
      <c r="E289">
        <f t="shared" ca="1" si="91"/>
        <v>2</v>
      </c>
      <c r="F289" t="str">
        <f t="shared" ca="1" si="92"/>
        <v>Intermediate</v>
      </c>
      <c r="G289">
        <f t="shared" ca="1" si="93"/>
        <v>2</v>
      </c>
      <c r="H289">
        <f t="shared" ca="1" si="94"/>
        <v>0</v>
      </c>
      <c r="I289">
        <f t="shared" ca="1" si="95"/>
        <v>54320</v>
      </c>
      <c r="J289" t="str">
        <f t="shared" ca="1" si="96"/>
        <v>Lahore</v>
      </c>
      <c r="K289">
        <f t="shared" ca="1" si="97"/>
        <v>2</v>
      </c>
      <c r="L289">
        <f t="shared" ca="1" si="100"/>
        <v>271600</v>
      </c>
      <c r="M289">
        <f t="shared" ca="1" si="98"/>
        <v>39726.897759570944</v>
      </c>
      <c r="N289">
        <f t="shared" ca="1" si="101"/>
        <v>0</v>
      </c>
      <c r="O289">
        <f t="shared" ca="1" si="99"/>
        <v>0</v>
      </c>
      <c r="P289">
        <f t="shared" ca="1" si="102"/>
        <v>56347.847518639115</v>
      </c>
      <c r="Q289">
        <f t="shared" ca="1" si="103"/>
        <v>27675.019611313572</v>
      </c>
      <c r="R289">
        <f t="shared" ca="1" si="104"/>
        <v>299275.01961131359</v>
      </c>
      <c r="S289">
        <f t="shared" ca="1" si="105"/>
        <v>96074.745278210059</v>
      </c>
      <c r="T289">
        <f t="shared" ca="1" si="106"/>
        <v>203200.27433310353</v>
      </c>
    </row>
    <row r="290" spans="1:20" x14ac:dyDescent="0.25">
      <c r="A290">
        <f t="shared" ca="1" si="87"/>
        <v>2</v>
      </c>
      <c r="B290" t="str">
        <f t="shared" ca="1" si="88"/>
        <v>female</v>
      </c>
      <c r="C290">
        <f t="shared" ca="1" si="89"/>
        <v>35</v>
      </c>
      <c r="D290" t="str">
        <f t="shared" ca="1" si="90"/>
        <v>Health</v>
      </c>
      <c r="E290">
        <f t="shared" ca="1" si="91"/>
        <v>4</v>
      </c>
      <c r="F290" t="str">
        <f t="shared" ca="1" si="92"/>
        <v>Masters</v>
      </c>
      <c r="G290">
        <f t="shared" ca="1" si="93"/>
        <v>4</v>
      </c>
      <c r="H290">
        <f t="shared" ca="1" si="94"/>
        <v>2</v>
      </c>
      <c r="I290">
        <f t="shared" ca="1" si="95"/>
        <v>71343</v>
      </c>
      <c r="J290" t="str">
        <f t="shared" ca="1" si="96"/>
        <v>Quetta</v>
      </c>
      <c r="K290">
        <f t="shared" ca="1" si="97"/>
        <v>6</v>
      </c>
      <c r="L290">
        <f t="shared" ca="1" si="100"/>
        <v>428058</v>
      </c>
      <c r="M290">
        <f t="shared" ca="1" si="98"/>
        <v>25451.429566638781</v>
      </c>
      <c r="N290">
        <f t="shared" ca="1" si="101"/>
        <v>40130.285000393174</v>
      </c>
      <c r="O290">
        <f t="shared" ca="1" si="99"/>
        <v>22112</v>
      </c>
      <c r="P290">
        <f t="shared" ca="1" si="102"/>
        <v>35271.121315170458</v>
      </c>
      <c r="Q290">
        <f t="shared" ca="1" si="103"/>
        <v>35483.81433014293</v>
      </c>
      <c r="R290">
        <f t="shared" ca="1" si="104"/>
        <v>503672.09933053609</v>
      </c>
      <c r="S290">
        <f t="shared" ca="1" si="105"/>
        <v>82834.550881809235</v>
      </c>
      <c r="T290">
        <f t="shared" ca="1" si="106"/>
        <v>420837.54844872688</v>
      </c>
    </row>
    <row r="291" spans="1:20" x14ac:dyDescent="0.25">
      <c r="A291">
        <f t="shared" ca="1" si="87"/>
        <v>2</v>
      </c>
      <c r="B291" t="str">
        <f t="shared" ca="1" si="88"/>
        <v>female</v>
      </c>
      <c r="C291">
        <f t="shared" ca="1" si="89"/>
        <v>49</v>
      </c>
      <c r="D291" t="str">
        <f t="shared" ca="1" si="90"/>
        <v>Management</v>
      </c>
      <c r="E291">
        <f t="shared" ca="1" si="91"/>
        <v>6</v>
      </c>
      <c r="F291" t="str">
        <f t="shared" ca="1" si="92"/>
        <v>Masters</v>
      </c>
      <c r="G291">
        <f t="shared" ca="1" si="93"/>
        <v>4</v>
      </c>
      <c r="H291">
        <f t="shared" ca="1" si="94"/>
        <v>1</v>
      </c>
      <c r="I291">
        <f t="shared" ca="1" si="95"/>
        <v>32905</v>
      </c>
      <c r="J291" t="str">
        <f t="shared" ca="1" si="96"/>
        <v>Karachi</v>
      </c>
      <c r="K291">
        <f t="shared" ca="1" si="97"/>
        <v>1</v>
      </c>
      <c r="L291">
        <f t="shared" ca="1" si="100"/>
        <v>131620</v>
      </c>
      <c r="M291">
        <f t="shared" ca="1" si="98"/>
        <v>118511.87103652155</v>
      </c>
      <c r="N291">
        <f t="shared" ca="1" si="101"/>
        <v>6145.3555610407639</v>
      </c>
      <c r="O291">
        <f t="shared" ca="1" si="99"/>
        <v>3770</v>
      </c>
      <c r="P291">
        <f t="shared" ca="1" si="102"/>
        <v>60451.677209522575</v>
      </c>
      <c r="Q291">
        <f t="shared" ca="1" si="103"/>
        <v>20653.953744074468</v>
      </c>
      <c r="R291">
        <f t="shared" ca="1" si="104"/>
        <v>158419.30930511522</v>
      </c>
      <c r="S291">
        <f t="shared" ca="1" si="105"/>
        <v>182733.54824604414</v>
      </c>
      <c r="T291">
        <f t="shared" ca="1" si="106"/>
        <v>-24314.238940928917</v>
      </c>
    </row>
    <row r="292" spans="1:20" x14ac:dyDescent="0.25">
      <c r="A292">
        <f t="shared" ca="1" si="87"/>
        <v>2</v>
      </c>
      <c r="B292" t="str">
        <f t="shared" ca="1" si="88"/>
        <v>female</v>
      </c>
      <c r="C292">
        <f t="shared" ca="1" si="89"/>
        <v>32</v>
      </c>
      <c r="D292" t="str">
        <f t="shared" ca="1" si="90"/>
        <v>Sales</v>
      </c>
      <c r="E292">
        <f t="shared" ca="1" si="91"/>
        <v>5</v>
      </c>
      <c r="F292" t="str">
        <f t="shared" ca="1" si="92"/>
        <v>Graduation</v>
      </c>
      <c r="G292">
        <f t="shared" ca="1" si="93"/>
        <v>3</v>
      </c>
      <c r="H292">
        <f t="shared" ca="1" si="94"/>
        <v>1</v>
      </c>
      <c r="I292">
        <f t="shared" ca="1" si="95"/>
        <v>52288</v>
      </c>
      <c r="J292" t="str">
        <f t="shared" ca="1" si="96"/>
        <v>Peshawar</v>
      </c>
      <c r="K292">
        <f t="shared" ca="1" si="97"/>
        <v>5</v>
      </c>
      <c r="L292">
        <f t="shared" ca="1" si="100"/>
        <v>313728</v>
      </c>
      <c r="M292">
        <f t="shared" ca="1" si="98"/>
        <v>277295.99882367597</v>
      </c>
      <c r="N292">
        <f t="shared" ca="1" si="101"/>
        <v>29593.749291284763</v>
      </c>
      <c r="O292">
        <f t="shared" ca="1" si="99"/>
        <v>28899</v>
      </c>
      <c r="P292">
        <f t="shared" ca="1" si="102"/>
        <v>38470.003097498309</v>
      </c>
      <c r="Q292">
        <f t="shared" ca="1" si="103"/>
        <v>77180.691751466715</v>
      </c>
      <c r="R292">
        <f t="shared" ca="1" si="104"/>
        <v>420502.44104275148</v>
      </c>
      <c r="S292">
        <f t="shared" ca="1" si="105"/>
        <v>344665.00192117429</v>
      </c>
      <c r="T292">
        <f t="shared" ca="1" si="106"/>
        <v>75837.43912157719</v>
      </c>
    </row>
    <row r="293" spans="1:20" x14ac:dyDescent="0.25">
      <c r="A293">
        <f t="shared" ca="1" si="87"/>
        <v>2</v>
      </c>
      <c r="B293" t="str">
        <f t="shared" ca="1" si="88"/>
        <v>female</v>
      </c>
      <c r="C293">
        <f t="shared" ca="1" si="89"/>
        <v>49</v>
      </c>
      <c r="D293" t="str">
        <f t="shared" ca="1" si="90"/>
        <v>Marketing</v>
      </c>
      <c r="E293">
        <f t="shared" ca="1" si="91"/>
        <v>3</v>
      </c>
      <c r="F293" t="str">
        <f t="shared" ca="1" si="92"/>
        <v>Masters</v>
      </c>
      <c r="G293">
        <f t="shared" ca="1" si="93"/>
        <v>4</v>
      </c>
      <c r="H293">
        <f t="shared" ca="1" si="94"/>
        <v>0</v>
      </c>
      <c r="I293">
        <f t="shared" ca="1" si="95"/>
        <v>39380</v>
      </c>
      <c r="J293" t="str">
        <f t="shared" ca="1" si="96"/>
        <v>Multan</v>
      </c>
      <c r="K293">
        <f t="shared" ca="1" si="97"/>
        <v>4</v>
      </c>
      <c r="L293">
        <f t="shared" ca="1" si="100"/>
        <v>157520</v>
      </c>
      <c r="M293">
        <f t="shared" ca="1" si="98"/>
        <v>125889.55298487007</v>
      </c>
      <c r="N293">
        <f t="shared" ca="1" si="101"/>
        <v>0</v>
      </c>
      <c r="O293">
        <f t="shared" ca="1" si="99"/>
        <v>0</v>
      </c>
      <c r="P293">
        <f t="shared" ca="1" si="102"/>
        <v>2393.2584773612175</v>
      </c>
      <c r="Q293">
        <f t="shared" ca="1" si="103"/>
        <v>56351.080058800151</v>
      </c>
      <c r="R293">
        <f t="shared" ca="1" si="104"/>
        <v>213871.08005880014</v>
      </c>
      <c r="S293">
        <f t="shared" ca="1" si="105"/>
        <v>128282.81146223129</v>
      </c>
      <c r="T293">
        <f t="shared" ca="1" si="106"/>
        <v>85588.268596568858</v>
      </c>
    </row>
    <row r="294" spans="1:20" x14ac:dyDescent="0.25">
      <c r="A294">
        <f t="shared" ca="1" si="87"/>
        <v>2</v>
      </c>
      <c r="B294" t="str">
        <f t="shared" ca="1" si="88"/>
        <v>female</v>
      </c>
      <c r="C294">
        <f t="shared" ca="1" si="89"/>
        <v>38</v>
      </c>
      <c r="D294" t="str">
        <f t="shared" ca="1" si="90"/>
        <v>Health</v>
      </c>
      <c r="E294">
        <f t="shared" ca="1" si="91"/>
        <v>4</v>
      </c>
      <c r="F294" t="str">
        <f t="shared" ca="1" si="92"/>
        <v>Matric</v>
      </c>
      <c r="G294">
        <f t="shared" ca="1" si="93"/>
        <v>1</v>
      </c>
      <c r="H294">
        <f t="shared" ca="1" si="94"/>
        <v>2</v>
      </c>
      <c r="I294">
        <f t="shared" ca="1" si="95"/>
        <v>65080</v>
      </c>
      <c r="J294" t="str">
        <f t="shared" ca="1" si="96"/>
        <v>Peshawar</v>
      </c>
      <c r="K294">
        <f t="shared" ca="1" si="97"/>
        <v>5</v>
      </c>
      <c r="L294">
        <f t="shared" ca="1" si="100"/>
        <v>390480</v>
      </c>
      <c r="M294">
        <f t="shared" ca="1" si="98"/>
        <v>138133.81204289349</v>
      </c>
      <c r="N294">
        <f t="shared" ca="1" si="101"/>
        <v>86858.059120602979</v>
      </c>
      <c r="O294">
        <f t="shared" ca="1" si="99"/>
        <v>19688</v>
      </c>
      <c r="P294">
        <f t="shared" ca="1" si="102"/>
        <v>52018.452757572741</v>
      </c>
      <c r="Q294">
        <f t="shared" ca="1" si="103"/>
        <v>73745.472820954368</v>
      </c>
      <c r="R294">
        <f t="shared" ca="1" si="104"/>
        <v>551083.5319415573</v>
      </c>
      <c r="S294">
        <f t="shared" ca="1" si="105"/>
        <v>209840.26480046625</v>
      </c>
      <c r="T294">
        <f t="shared" ca="1" si="106"/>
        <v>341243.26714109106</v>
      </c>
    </row>
    <row r="295" spans="1:20" x14ac:dyDescent="0.25">
      <c r="A295">
        <f t="shared" ca="1" si="87"/>
        <v>1</v>
      </c>
      <c r="B295" t="str">
        <f t="shared" ca="1" si="88"/>
        <v>male</v>
      </c>
      <c r="C295">
        <f t="shared" ca="1" si="89"/>
        <v>27</v>
      </c>
      <c r="D295" t="str">
        <f t="shared" ca="1" si="90"/>
        <v>Health</v>
      </c>
      <c r="E295">
        <f t="shared" ca="1" si="91"/>
        <v>4</v>
      </c>
      <c r="F295" t="str">
        <f t="shared" ca="1" si="92"/>
        <v>Graduation</v>
      </c>
      <c r="G295">
        <f t="shared" ca="1" si="93"/>
        <v>3</v>
      </c>
      <c r="H295">
        <f t="shared" ca="1" si="94"/>
        <v>1</v>
      </c>
      <c r="I295">
        <f t="shared" ca="1" si="95"/>
        <v>71444</v>
      </c>
      <c r="J295" t="str">
        <f t="shared" ca="1" si="96"/>
        <v>Karachi</v>
      </c>
      <c r="K295">
        <f t="shared" ca="1" si="97"/>
        <v>1</v>
      </c>
      <c r="L295">
        <f t="shared" ca="1" si="100"/>
        <v>214332</v>
      </c>
      <c r="M295">
        <f t="shared" ca="1" si="98"/>
        <v>69308.271137989446</v>
      </c>
      <c r="N295">
        <f t="shared" ca="1" si="101"/>
        <v>6151.8435469089854</v>
      </c>
      <c r="O295">
        <f t="shared" ca="1" si="99"/>
        <v>2302</v>
      </c>
      <c r="P295">
        <f t="shared" ca="1" si="102"/>
        <v>33979.629238855137</v>
      </c>
      <c r="Q295">
        <f t="shared" ca="1" si="103"/>
        <v>68201.585289003298</v>
      </c>
      <c r="R295">
        <f t="shared" ca="1" si="104"/>
        <v>288685.42883591226</v>
      </c>
      <c r="S295">
        <f t="shared" ca="1" si="105"/>
        <v>105589.90037684458</v>
      </c>
      <c r="T295">
        <f t="shared" ca="1" si="106"/>
        <v>183095.52845906769</v>
      </c>
    </row>
    <row r="296" spans="1:20" x14ac:dyDescent="0.25">
      <c r="A296">
        <f t="shared" ca="1" si="87"/>
        <v>2</v>
      </c>
      <c r="B296" t="str">
        <f t="shared" ca="1" si="88"/>
        <v>female</v>
      </c>
      <c r="C296">
        <f t="shared" ca="1" si="89"/>
        <v>27</v>
      </c>
      <c r="D296" t="str">
        <f t="shared" ca="1" si="90"/>
        <v>IT</v>
      </c>
      <c r="E296">
        <f t="shared" ca="1" si="91"/>
        <v>1</v>
      </c>
      <c r="F296" t="str">
        <f t="shared" ca="1" si="92"/>
        <v>Masters</v>
      </c>
      <c r="G296">
        <f t="shared" ca="1" si="93"/>
        <v>4</v>
      </c>
      <c r="H296">
        <f t="shared" ca="1" si="94"/>
        <v>1</v>
      </c>
      <c r="I296">
        <f t="shared" ca="1" si="95"/>
        <v>50467</v>
      </c>
      <c r="J296" t="str">
        <f t="shared" ca="1" si="96"/>
        <v>Peshawar</v>
      </c>
      <c r="K296">
        <f t="shared" ca="1" si="97"/>
        <v>5</v>
      </c>
      <c r="L296">
        <f t="shared" ca="1" si="100"/>
        <v>252335</v>
      </c>
      <c r="M296">
        <f t="shared" ca="1" si="98"/>
        <v>52349.317506893363</v>
      </c>
      <c r="N296">
        <f t="shared" ca="1" si="101"/>
        <v>32990.549734075532</v>
      </c>
      <c r="O296">
        <f t="shared" ca="1" si="99"/>
        <v>7020</v>
      </c>
      <c r="P296">
        <f t="shared" ca="1" si="102"/>
        <v>83271.650676919628</v>
      </c>
      <c r="Q296">
        <f t="shared" ca="1" si="103"/>
        <v>28976.66995644967</v>
      </c>
      <c r="R296">
        <f t="shared" ca="1" si="104"/>
        <v>314302.21969052521</v>
      </c>
      <c r="S296">
        <f t="shared" ca="1" si="105"/>
        <v>142640.96818381298</v>
      </c>
      <c r="T296">
        <f t="shared" ca="1" si="106"/>
        <v>171661.25150671223</v>
      </c>
    </row>
    <row r="297" spans="1:20" x14ac:dyDescent="0.25">
      <c r="A297">
        <f t="shared" ca="1" si="87"/>
        <v>2</v>
      </c>
      <c r="B297" t="str">
        <f t="shared" ca="1" si="88"/>
        <v>female</v>
      </c>
      <c r="C297">
        <f t="shared" ca="1" si="89"/>
        <v>29</v>
      </c>
      <c r="D297" t="str">
        <f t="shared" ca="1" si="90"/>
        <v>Sales</v>
      </c>
      <c r="E297">
        <f t="shared" ca="1" si="91"/>
        <v>5</v>
      </c>
      <c r="F297" t="str">
        <f t="shared" ca="1" si="92"/>
        <v>Graduation</v>
      </c>
      <c r="G297">
        <f t="shared" ca="1" si="93"/>
        <v>3</v>
      </c>
      <c r="H297">
        <f t="shared" ca="1" si="94"/>
        <v>0</v>
      </c>
      <c r="I297">
        <f t="shared" ca="1" si="95"/>
        <v>60468</v>
      </c>
      <c r="J297" t="str">
        <f t="shared" ca="1" si="96"/>
        <v>Gwadar</v>
      </c>
      <c r="K297">
        <f t="shared" ca="1" si="97"/>
        <v>9</v>
      </c>
      <c r="L297">
        <f t="shared" ca="1" si="100"/>
        <v>241872</v>
      </c>
      <c r="M297">
        <f t="shared" ca="1" si="98"/>
        <v>44663.543017914701</v>
      </c>
      <c r="N297">
        <f t="shared" ca="1" si="101"/>
        <v>0</v>
      </c>
      <c r="O297">
        <f t="shared" ca="1" si="99"/>
        <v>0</v>
      </c>
      <c r="P297">
        <f t="shared" ca="1" si="102"/>
        <v>52486.571637337023</v>
      </c>
      <c r="Q297">
        <f t="shared" ca="1" si="103"/>
        <v>36197.41232651029</v>
      </c>
      <c r="R297">
        <f t="shared" ca="1" si="104"/>
        <v>278069.4123265103</v>
      </c>
      <c r="S297">
        <f t="shared" ca="1" si="105"/>
        <v>97150.114655251731</v>
      </c>
      <c r="T297">
        <f t="shared" ca="1" si="106"/>
        <v>180919.29767125857</v>
      </c>
    </row>
    <row r="298" spans="1:20" x14ac:dyDescent="0.25">
      <c r="A298">
        <f t="shared" ca="1" si="87"/>
        <v>1</v>
      </c>
      <c r="B298" t="str">
        <f t="shared" ca="1" si="88"/>
        <v>male</v>
      </c>
      <c r="C298">
        <f t="shared" ca="1" si="89"/>
        <v>36</v>
      </c>
      <c r="D298" t="str">
        <f t="shared" ca="1" si="90"/>
        <v>Management</v>
      </c>
      <c r="E298">
        <f t="shared" ca="1" si="91"/>
        <v>6</v>
      </c>
      <c r="F298" t="str">
        <f t="shared" ca="1" si="92"/>
        <v>Intermediate</v>
      </c>
      <c r="G298">
        <f t="shared" ca="1" si="93"/>
        <v>2</v>
      </c>
      <c r="H298">
        <f t="shared" ca="1" si="94"/>
        <v>0</v>
      </c>
      <c r="I298">
        <f t="shared" ca="1" si="95"/>
        <v>50600</v>
      </c>
      <c r="J298" t="str">
        <f t="shared" ca="1" si="96"/>
        <v>Gwadar</v>
      </c>
      <c r="K298">
        <f t="shared" ca="1" si="97"/>
        <v>9</v>
      </c>
      <c r="L298">
        <f t="shared" ca="1" si="100"/>
        <v>151800</v>
      </c>
      <c r="M298">
        <f t="shared" ca="1" si="98"/>
        <v>38075.059275149564</v>
      </c>
      <c r="N298">
        <f t="shared" ca="1" si="101"/>
        <v>0</v>
      </c>
      <c r="O298">
        <f t="shared" ca="1" si="99"/>
        <v>0</v>
      </c>
      <c r="P298">
        <f t="shared" ca="1" si="102"/>
        <v>7520.2757974517826</v>
      </c>
      <c r="Q298">
        <f t="shared" ca="1" si="103"/>
        <v>18574.065533736994</v>
      </c>
      <c r="R298">
        <f t="shared" ca="1" si="104"/>
        <v>170374.06553373698</v>
      </c>
      <c r="S298">
        <f t="shared" ca="1" si="105"/>
        <v>45595.335072601345</v>
      </c>
      <c r="T298">
        <f t="shared" ca="1" si="106"/>
        <v>124778.73046113564</v>
      </c>
    </row>
    <row r="299" spans="1:20" x14ac:dyDescent="0.25">
      <c r="A299">
        <f t="shared" ca="1" si="87"/>
        <v>1</v>
      </c>
      <c r="B299" t="str">
        <f t="shared" ca="1" si="88"/>
        <v>male</v>
      </c>
      <c r="C299">
        <f t="shared" ca="1" si="89"/>
        <v>31</v>
      </c>
      <c r="D299" t="str">
        <f t="shared" ca="1" si="90"/>
        <v>Health</v>
      </c>
      <c r="E299">
        <f t="shared" ca="1" si="91"/>
        <v>4</v>
      </c>
      <c r="F299" t="str">
        <f t="shared" ca="1" si="92"/>
        <v>Matric</v>
      </c>
      <c r="G299">
        <f t="shared" ca="1" si="93"/>
        <v>1</v>
      </c>
      <c r="H299">
        <f t="shared" ca="1" si="94"/>
        <v>1</v>
      </c>
      <c r="I299">
        <f t="shared" ca="1" si="95"/>
        <v>40346</v>
      </c>
      <c r="J299" t="str">
        <f t="shared" ca="1" si="96"/>
        <v>Peshawar</v>
      </c>
      <c r="K299">
        <f t="shared" ca="1" si="97"/>
        <v>5</v>
      </c>
      <c r="L299">
        <f t="shared" ca="1" si="100"/>
        <v>161384</v>
      </c>
      <c r="M299">
        <f t="shared" ca="1" si="98"/>
        <v>103202.97924486411</v>
      </c>
      <c r="N299">
        <f t="shared" ca="1" si="101"/>
        <v>20840.748360468133</v>
      </c>
      <c r="O299">
        <f t="shared" ca="1" si="99"/>
        <v>20167</v>
      </c>
      <c r="P299">
        <f t="shared" ca="1" si="102"/>
        <v>79642.01869269523</v>
      </c>
      <c r="Q299">
        <f t="shared" ca="1" si="103"/>
        <v>1449.4850611537875</v>
      </c>
      <c r="R299">
        <f t="shared" ca="1" si="104"/>
        <v>183674.23342162193</v>
      </c>
      <c r="S299">
        <f t="shared" ca="1" si="105"/>
        <v>203011.99793755932</v>
      </c>
      <c r="T299">
        <f t="shared" ca="1" si="106"/>
        <v>-19337.764515937393</v>
      </c>
    </row>
    <row r="300" spans="1:20" x14ac:dyDescent="0.25">
      <c r="A300">
        <f t="shared" ca="1" si="87"/>
        <v>2</v>
      </c>
      <c r="B300" t="str">
        <f t="shared" ca="1" si="88"/>
        <v>female</v>
      </c>
      <c r="C300">
        <f t="shared" ca="1" si="89"/>
        <v>28</v>
      </c>
      <c r="D300" t="str">
        <f t="shared" ca="1" si="90"/>
        <v>Marketing</v>
      </c>
      <c r="E300">
        <f t="shared" ca="1" si="91"/>
        <v>3</v>
      </c>
      <c r="F300" t="str">
        <f t="shared" ca="1" si="92"/>
        <v>Matric</v>
      </c>
      <c r="G300">
        <f t="shared" ca="1" si="93"/>
        <v>1</v>
      </c>
      <c r="H300">
        <f t="shared" ca="1" si="94"/>
        <v>1</v>
      </c>
      <c r="I300">
        <f t="shared" ca="1" si="95"/>
        <v>54378</v>
      </c>
      <c r="J300" t="str">
        <f t="shared" ca="1" si="96"/>
        <v>Multan</v>
      </c>
      <c r="K300">
        <f t="shared" ca="1" si="97"/>
        <v>4</v>
      </c>
      <c r="L300">
        <f t="shared" ca="1" si="100"/>
        <v>271890</v>
      </c>
      <c r="M300">
        <f t="shared" ca="1" si="98"/>
        <v>92116.646810567923</v>
      </c>
      <c r="N300">
        <f t="shared" ca="1" si="101"/>
        <v>23250.32344996115</v>
      </c>
      <c r="O300">
        <f t="shared" ca="1" si="99"/>
        <v>5738</v>
      </c>
      <c r="P300">
        <f t="shared" ca="1" si="102"/>
        <v>10937.235434493989</v>
      </c>
      <c r="Q300">
        <f t="shared" ca="1" si="103"/>
        <v>34187.959833193847</v>
      </c>
      <c r="R300">
        <f t="shared" ca="1" si="104"/>
        <v>329328.283283155</v>
      </c>
      <c r="S300">
        <f t="shared" ca="1" si="105"/>
        <v>108791.88224506192</v>
      </c>
      <c r="T300">
        <f t="shared" ca="1" si="106"/>
        <v>220536.40103809308</v>
      </c>
    </row>
    <row r="301" spans="1:20" x14ac:dyDescent="0.25">
      <c r="A301">
        <f t="shared" ca="1" si="87"/>
        <v>1</v>
      </c>
      <c r="B301" t="str">
        <f t="shared" ca="1" si="88"/>
        <v>male</v>
      </c>
      <c r="C301">
        <f t="shared" ca="1" si="89"/>
        <v>32</v>
      </c>
      <c r="D301" t="str">
        <f t="shared" ca="1" si="90"/>
        <v>IT</v>
      </c>
      <c r="E301">
        <f t="shared" ca="1" si="91"/>
        <v>1</v>
      </c>
      <c r="F301" t="str">
        <f t="shared" ca="1" si="92"/>
        <v>Graduation</v>
      </c>
      <c r="G301">
        <f t="shared" ca="1" si="93"/>
        <v>3</v>
      </c>
      <c r="H301">
        <f t="shared" ca="1" si="94"/>
        <v>2</v>
      </c>
      <c r="I301">
        <f t="shared" ca="1" si="95"/>
        <v>74056</v>
      </c>
      <c r="J301" t="str">
        <f t="shared" ca="1" si="96"/>
        <v>Rawalpindi</v>
      </c>
      <c r="K301">
        <f t="shared" ca="1" si="97"/>
        <v>8</v>
      </c>
      <c r="L301">
        <f t="shared" ca="1" si="100"/>
        <v>296224</v>
      </c>
      <c r="M301">
        <f t="shared" ca="1" si="98"/>
        <v>173579.21330079046</v>
      </c>
      <c r="N301">
        <f t="shared" ca="1" si="101"/>
        <v>60052.614064014873</v>
      </c>
      <c r="O301">
        <f t="shared" ca="1" si="99"/>
        <v>13416</v>
      </c>
      <c r="P301">
        <f t="shared" ca="1" si="102"/>
        <v>52426.940206672945</v>
      </c>
      <c r="Q301">
        <f t="shared" ca="1" si="103"/>
        <v>117.98560126916246</v>
      </c>
      <c r="R301">
        <f t="shared" ca="1" si="104"/>
        <v>356394.59966528404</v>
      </c>
      <c r="S301">
        <f t="shared" ca="1" si="105"/>
        <v>239422.1535074634</v>
      </c>
      <c r="T301">
        <f t="shared" ca="1" si="106"/>
        <v>116972.44615782064</v>
      </c>
    </row>
    <row r="302" spans="1:20" x14ac:dyDescent="0.25">
      <c r="A302">
        <f t="shared" ca="1" si="87"/>
        <v>2</v>
      </c>
      <c r="B302" t="str">
        <f t="shared" ca="1" si="88"/>
        <v>female</v>
      </c>
      <c r="C302">
        <f t="shared" ca="1" si="89"/>
        <v>28</v>
      </c>
      <c r="D302" t="str">
        <f t="shared" ca="1" si="90"/>
        <v>Marketing</v>
      </c>
      <c r="E302">
        <f t="shared" ca="1" si="91"/>
        <v>3</v>
      </c>
      <c r="F302" t="str">
        <f t="shared" ca="1" si="92"/>
        <v>Intermediate</v>
      </c>
      <c r="G302">
        <f t="shared" ca="1" si="93"/>
        <v>2</v>
      </c>
      <c r="H302">
        <f t="shared" ca="1" si="94"/>
        <v>1</v>
      </c>
      <c r="I302">
        <f t="shared" ca="1" si="95"/>
        <v>31540</v>
      </c>
      <c r="J302" t="str">
        <f t="shared" ca="1" si="96"/>
        <v>Hyderabad</v>
      </c>
      <c r="K302">
        <f t="shared" ca="1" si="97"/>
        <v>7</v>
      </c>
      <c r="L302">
        <f t="shared" ca="1" si="100"/>
        <v>94620</v>
      </c>
      <c r="M302">
        <f t="shared" ca="1" si="98"/>
        <v>87601.163071003233</v>
      </c>
      <c r="N302">
        <f t="shared" ca="1" si="101"/>
        <v>13384.707816584905</v>
      </c>
      <c r="O302">
        <f t="shared" ca="1" si="99"/>
        <v>75</v>
      </c>
      <c r="P302">
        <f t="shared" ca="1" si="102"/>
        <v>47602.246165088407</v>
      </c>
      <c r="Q302">
        <f t="shared" ca="1" si="103"/>
        <v>17321.436546566099</v>
      </c>
      <c r="R302">
        <f t="shared" ca="1" si="104"/>
        <v>125326.144363151</v>
      </c>
      <c r="S302">
        <f t="shared" ca="1" si="105"/>
        <v>135278.40923609165</v>
      </c>
      <c r="T302">
        <f t="shared" ca="1" si="106"/>
        <v>-9952.2648729406501</v>
      </c>
    </row>
    <row r="303" spans="1:20" x14ac:dyDescent="0.25">
      <c r="A303">
        <f t="shared" ca="1" si="87"/>
        <v>1</v>
      </c>
      <c r="B303" t="str">
        <f t="shared" ca="1" si="88"/>
        <v>male</v>
      </c>
      <c r="C303">
        <f t="shared" ca="1" si="89"/>
        <v>44</v>
      </c>
      <c r="D303" t="str">
        <f t="shared" ca="1" si="90"/>
        <v>Data Science</v>
      </c>
      <c r="E303">
        <f t="shared" ca="1" si="91"/>
        <v>2</v>
      </c>
      <c r="F303" t="str">
        <f t="shared" ca="1" si="92"/>
        <v>Graduation</v>
      </c>
      <c r="G303">
        <f t="shared" ca="1" si="93"/>
        <v>3</v>
      </c>
      <c r="H303">
        <f t="shared" ca="1" si="94"/>
        <v>2</v>
      </c>
      <c r="I303">
        <f t="shared" ca="1" si="95"/>
        <v>53192</v>
      </c>
      <c r="J303" t="str">
        <f t="shared" ca="1" si="96"/>
        <v>Lahore</v>
      </c>
      <c r="K303">
        <f t="shared" ca="1" si="97"/>
        <v>2</v>
      </c>
      <c r="L303">
        <f t="shared" ca="1" si="100"/>
        <v>265960</v>
      </c>
      <c r="M303">
        <f t="shared" ca="1" si="98"/>
        <v>24537.630532674917</v>
      </c>
      <c r="N303">
        <f t="shared" ca="1" si="101"/>
        <v>14344.142611861211</v>
      </c>
      <c r="O303">
        <f t="shared" ca="1" si="99"/>
        <v>13453</v>
      </c>
      <c r="P303">
        <f t="shared" ca="1" si="102"/>
        <v>14897.703216598125</v>
      </c>
      <c r="Q303">
        <f t="shared" ca="1" si="103"/>
        <v>4588.5647535397056</v>
      </c>
      <c r="R303">
        <f t="shared" ca="1" si="104"/>
        <v>284892.70736540091</v>
      </c>
      <c r="S303">
        <f t="shared" ca="1" si="105"/>
        <v>52888.333749273035</v>
      </c>
      <c r="T303">
        <f t="shared" ca="1" si="106"/>
        <v>232004.37361612788</v>
      </c>
    </row>
    <row r="304" spans="1:20" x14ac:dyDescent="0.25">
      <c r="A304">
        <f t="shared" ca="1" si="87"/>
        <v>1</v>
      </c>
      <c r="B304" t="str">
        <f t="shared" ca="1" si="88"/>
        <v>male</v>
      </c>
      <c r="C304">
        <f t="shared" ca="1" si="89"/>
        <v>42</v>
      </c>
      <c r="D304" t="str">
        <f t="shared" ca="1" si="90"/>
        <v>Health</v>
      </c>
      <c r="E304">
        <f t="shared" ca="1" si="91"/>
        <v>4</v>
      </c>
      <c r="F304" t="str">
        <f t="shared" ca="1" si="92"/>
        <v>Masters</v>
      </c>
      <c r="G304">
        <f t="shared" ca="1" si="93"/>
        <v>4</v>
      </c>
      <c r="H304">
        <f t="shared" ca="1" si="94"/>
        <v>2</v>
      </c>
      <c r="I304">
        <f t="shared" ca="1" si="95"/>
        <v>48094</v>
      </c>
      <c r="J304" t="str">
        <f t="shared" ca="1" si="96"/>
        <v>Rawalpindi</v>
      </c>
      <c r="K304">
        <f t="shared" ca="1" si="97"/>
        <v>8</v>
      </c>
      <c r="L304">
        <f t="shared" ca="1" si="100"/>
        <v>192376</v>
      </c>
      <c r="M304">
        <f t="shared" ca="1" si="98"/>
        <v>65736.71705887912</v>
      </c>
      <c r="N304">
        <f t="shared" ca="1" si="101"/>
        <v>35552.934569467587</v>
      </c>
      <c r="O304">
        <f t="shared" ca="1" si="99"/>
        <v>3196</v>
      </c>
      <c r="P304">
        <f t="shared" ca="1" si="102"/>
        <v>49420.901980894647</v>
      </c>
      <c r="Q304">
        <f t="shared" ca="1" si="103"/>
        <v>31031.245382795154</v>
      </c>
      <c r="R304">
        <f t="shared" ca="1" si="104"/>
        <v>258960.17995226273</v>
      </c>
      <c r="S304">
        <f t="shared" ca="1" si="105"/>
        <v>118353.61903977377</v>
      </c>
      <c r="T304">
        <f t="shared" ca="1" si="106"/>
        <v>140606.56091248896</v>
      </c>
    </row>
    <row r="305" spans="1:20" x14ac:dyDescent="0.25">
      <c r="A305">
        <f t="shared" ca="1" si="87"/>
        <v>2</v>
      </c>
      <c r="B305" t="str">
        <f t="shared" ca="1" si="88"/>
        <v>female</v>
      </c>
      <c r="C305">
        <f t="shared" ca="1" si="89"/>
        <v>43</v>
      </c>
      <c r="D305" t="str">
        <f t="shared" ca="1" si="90"/>
        <v>Data Science</v>
      </c>
      <c r="E305">
        <f t="shared" ca="1" si="91"/>
        <v>2</v>
      </c>
      <c r="F305" t="str">
        <f t="shared" ca="1" si="92"/>
        <v>Masters</v>
      </c>
      <c r="G305">
        <f t="shared" ca="1" si="93"/>
        <v>4</v>
      </c>
      <c r="H305">
        <f t="shared" ca="1" si="94"/>
        <v>2</v>
      </c>
      <c r="I305">
        <f t="shared" ca="1" si="95"/>
        <v>41299</v>
      </c>
      <c r="J305" t="str">
        <f t="shared" ca="1" si="96"/>
        <v>Islamabad</v>
      </c>
      <c r="K305">
        <f t="shared" ca="1" si="97"/>
        <v>3</v>
      </c>
      <c r="L305">
        <f t="shared" ca="1" si="100"/>
        <v>247794</v>
      </c>
      <c r="M305">
        <f t="shared" ca="1" si="98"/>
        <v>64567.45633128492</v>
      </c>
      <c r="N305">
        <f t="shared" ca="1" si="101"/>
        <v>46531.959228452273</v>
      </c>
      <c r="O305">
        <f t="shared" ca="1" si="99"/>
        <v>13720</v>
      </c>
      <c r="P305">
        <f t="shared" ca="1" si="102"/>
        <v>57841.395641699884</v>
      </c>
      <c r="Q305">
        <f t="shared" ca="1" si="103"/>
        <v>45918.21712222998</v>
      </c>
      <c r="R305">
        <f t="shared" ca="1" si="104"/>
        <v>340244.17635068228</v>
      </c>
      <c r="S305">
        <f t="shared" ca="1" si="105"/>
        <v>136128.85197298479</v>
      </c>
      <c r="T305">
        <f t="shared" ca="1" si="106"/>
        <v>204115.32437769749</v>
      </c>
    </row>
    <row r="306" spans="1:20" x14ac:dyDescent="0.25">
      <c r="A306">
        <f t="shared" ca="1" si="87"/>
        <v>1</v>
      </c>
      <c r="B306" t="str">
        <f t="shared" ca="1" si="88"/>
        <v>male</v>
      </c>
      <c r="C306">
        <f t="shared" ca="1" si="89"/>
        <v>37</v>
      </c>
      <c r="D306" t="str">
        <f t="shared" ca="1" si="90"/>
        <v>Health</v>
      </c>
      <c r="E306">
        <f t="shared" ca="1" si="91"/>
        <v>4</v>
      </c>
      <c r="F306" t="str">
        <f t="shared" ca="1" si="92"/>
        <v>Graduation</v>
      </c>
      <c r="G306">
        <f t="shared" ca="1" si="93"/>
        <v>3</v>
      </c>
      <c r="H306">
        <f t="shared" ca="1" si="94"/>
        <v>2</v>
      </c>
      <c r="I306">
        <f t="shared" ca="1" si="95"/>
        <v>51703</v>
      </c>
      <c r="J306" t="str">
        <f t="shared" ca="1" si="96"/>
        <v>Quetta</v>
      </c>
      <c r="K306">
        <f t="shared" ca="1" si="97"/>
        <v>6</v>
      </c>
      <c r="L306">
        <f t="shared" ca="1" si="100"/>
        <v>206812</v>
      </c>
      <c r="M306">
        <f t="shared" ca="1" si="98"/>
        <v>10922.96392605901</v>
      </c>
      <c r="N306">
        <f t="shared" ca="1" si="101"/>
        <v>13461.545013011335</v>
      </c>
      <c r="O306">
        <f t="shared" ca="1" si="99"/>
        <v>2958</v>
      </c>
      <c r="P306">
        <f t="shared" ca="1" si="102"/>
        <v>52485.014524765953</v>
      </c>
      <c r="Q306">
        <f t="shared" ca="1" si="103"/>
        <v>49522.706097369999</v>
      </c>
      <c r="R306">
        <f t="shared" ca="1" si="104"/>
        <v>269796.25111038133</v>
      </c>
      <c r="S306">
        <f t="shared" ca="1" si="105"/>
        <v>66365.978450824958</v>
      </c>
      <c r="T306">
        <f t="shared" ca="1" si="106"/>
        <v>203430.27265955636</v>
      </c>
    </row>
    <row r="307" spans="1:20" x14ac:dyDescent="0.25">
      <c r="A307">
        <f t="shared" ca="1" si="87"/>
        <v>2</v>
      </c>
      <c r="B307" t="str">
        <f t="shared" ca="1" si="88"/>
        <v>female</v>
      </c>
      <c r="C307">
        <f t="shared" ca="1" si="89"/>
        <v>31</v>
      </c>
      <c r="D307" t="str">
        <f t="shared" ca="1" si="90"/>
        <v>Sales</v>
      </c>
      <c r="E307">
        <f t="shared" ca="1" si="91"/>
        <v>5</v>
      </c>
      <c r="F307" t="str">
        <f t="shared" ca="1" si="92"/>
        <v>Graduation</v>
      </c>
      <c r="G307">
        <f t="shared" ca="1" si="93"/>
        <v>3</v>
      </c>
      <c r="H307">
        <f t="shared" ca="1" si="94"/>
        <v>2</v>
      </c>
      <c r="I307">
        <f t="shared" ca="1" si="95"/>
        <v>31030</v>
      </c>
      <c r="J307" t="str">
        <f t="shared" ca="1" si="96"/>
        <v>Multan</v>
      </c>
      <c r="K307">
        <f t="shared" ca="1" si="97"/>
        <v>4</v>
      </c>
      <c r="L307">
        <f t="shared" ca="1" si="100"/>
        <v>155150</v>
      </c>
      <c r="M307">
        <f t="shared" ca="1" si="98"/>
        <v>25608.865443714898</v>
      </c>
      <c r="N307">
        <f t="shared" ca="1" si="101"/>
        <v>28253.386779680615</v>
      </c>
      <c r="O307">
        <f t="shared" ca="1" si="99"/>
        <v>15925</v>
      </c>
      <c r="P307">
        <f t="shared" ca="1" si="102"/>
        <v>26808.119548433093</v>
      </c>
      <c r="Q307">
        <f t="shared" ca="1" si="103"/>
        <v>14805.159457205507</v>
      </c>
      <c r="R307">
        <f t="shared" ca="1" si="104"/>
        <v>198208.54623688612</v>
      </c>
      <c r="S307">
        <f t="shared" ca="1" si="105"/>
        <v>68341.984992147991</v>
      </c>
      <c r="T307">
        <f t="shared" ca="1" si="106"/>
        <v>129866.56124473813</v>
      </c>
    </row>
    <row r="308" spans="1:20" x14ac:dyDescent="0.25">
      <c r="A308">
        <f t="shared" ca="1" si="87"/>
        <v>2</v>
      </c>
      <c r="B308" t="str">
        <f t="shared" ca="1" si="88"/>
        <v>female</v>
      </c>
      <c r="C308">
        <f t="shared" ca="1" si="89"/>
        <v>34</v>
      </c>
      <c r="D308" t="str">
        <f t="shared" ca="1" si="90"/>
        <v>Management</v>
      </c>
      <c r="E308">
        <f t="shared" ca="1" si="91"/>
        <v>6</v>
      </c>
      <c r="F308" t="str">
        <f t="shared" ca="1" si="92"/>
        <v>Matric</v>
      </c>
      <c r="G308">
        <f t="shared" ca="1" si="93"/>
        <v>1</v>
      </c>
      <c r="H308">
        <f t="shared" ca="1" si="94"/>
        <v>2</v>
      </c>
      <c r="I308">
        <f t="shared" ca="1" si="95"/>
        <v>32370</v>
      </c>
      <c r="J308" t="str">
        <f t="shared" ca="1" si="96"/>
        <v>Rawalpindi</v>
      </c>
      <c r="K308">
        <f t="shared" ca="1" si="97"/>
        <v>8</v>
      </c>
      <c r="L308">
        <f t="shared" ca="1" si="100"/>
        <v>129480</v>
      </c>
      <c r="M308">
        <f t="shared" ca="1" si="98"/>
        <v>54611.740814271034</v>
      </c>
      <c r="N308">
        <f t="shared" ca="1" si="101"/>
        <v>21393.510718478887</v>
      </c>
      <c r="O308">
        <f t="shared" ca="1" si="99"/>
        <v>14676</v>
      </c>
      <c r="P308">
        <f t="shared" ca="1" si="102"/>
        <v>55960.705871785183</v>
      </c>
      <c r="Q308">
        <f t="shared" ca="1" si="103"/>
        <v>28500.820746841022</v>
      </c>
      <c r="R308">
        <f t="shared" ca="1" si="104"/>
        <v>179374.3314653199</v>
      </c>
      <c r="S308">
        <f t="shared" ca="1" si="105"/>
        <v>125248.44668605621</v>
      </c>
      <c r="T308">
        <f t="shared" ca="1" si="106"/>
        <v>54125.884779263695</v>
      </c>
    </row>
    <row r="309" spans="1:20" x14ac:dyDescent="0.25">
      <c r="A309">
        <f t="shared" ca="1" si="87"/>
        <v>1</v>
      </c>
      <c r="B309" t="str">
        <f t="shared" ca="1" si="88"/>
        <v>male</v>
      </c>
      <c r="C309">
        <f t="shared" ca="1" si="89"/>
        <v>41</v>
      </c>
      <c r="D309" t="str">
        <f t="shared" ca="1" si="90"/>
        <v>Health</v>
      </c>
      <c r="E309">
        <f t="shared" ca="1" si="91"/>
        <v>4</v>
      </c>
      <c r="F309" t="str">
        <f t="shared" ca="1" si="92"/>
        <v>Masters</v>
      </c>
      <c r="G309">
        <f t="shared" ca="1" si="93"/>
        <v>4</v>
      </c>
      <c r="H309">
        <f t="shared" ca="1" si="94"/>
        <v>0</v>
      </c>
      <c r="I309">
        <f t="shared" ca="1" si="95"/>
        <v>32865</v>
      </c>
      <c r="J309" t="str">
        <f t="shared" ca="1" si="96"/>
        <v>Quetta</v>
      </c>
      <c r="K309">
        <f t="shared" ca="1" si="97"/>
        <v>6</v>
      </c>
      <c r="L309">
        <f t="shared" ca="1" si="100"/>
        <v>98595</v>
      </c>
      <c r="M309">
        <f t="shared" ca="1" si="98"/>
        <v>28719.72427938681</v>
      </c>
      <c r="N309">
        <f t="shared" ca="1" si="101"/>
        <v>0</v>
      </c>
      <c r="O309">
        <f t="shared" ca="1" si="99"/>
        <v>0</v>
      </c>
      <c r="P309">
        <f t="shared" ca="1" si="102"/>
        <v>13037.783157376285</v>
      </c>
      <c r="Q309">
        <f t="shared" ca="1" si="103"/>
        <v>9222.0264715541743</v>
      </c>
      <c r="R309">
        <f t="shared" ca="1" si="104"/>
        <v>107817.02647155417</v>
      </c>
      <c r="S309">
        <f t="shared" ca="1" si="105"/>
        <v>41757.507436763095</v>
      </c>
      <c r="T309">
        <f t="shared" ca="1" si="106"/>
        <v>66059.519034791068</v>
      </c>
    </row>
    <row r="310" spans="1:20" x14ac:dyDescent="0.25">
      <c r="A310">
        <f t="shared" ca="1" si="87"/>
        <v>2</v>
      </c>
      <c r="B310" t="str">
        <f t="shared" ca="1" si="88"/>
        <v>female</v>
      </c>
      <c r="C310">
        <f t="shared" ca="1" si="89"/>
        <v>30</v>
      </c>
      <c r="D310" t="str">
        <f t="shared" ca="1" si="90"/>
        <v>Data Science</v>
      </c>
      <c r="E310">
        <f t="shared" ca="1" si="91"/>
        <v>2</v>
      </c>
      <c r="F310" t="str">
        <f t="shared" ca="1" si="92"/>
        <v>Masters</v>
      </c>
      <c r="G310">
        <f t="shared" ca="1" si="93"/>
        <v>4</v>
      </c>
      <c r="H310">
        <f t="shared" ca="1" si="94"/>
        <v>1</v>
      </c>
      <c r="I310">
        <f t="shared" ca="1" si="95"/>
        <v>74432</v>
      </c>
      <c r="J310" t="str">
        <f t="shared" ca="1" si="96"/>
        <v>Islamabad</v>
      </c>
      <c r="K310">
        <f t="shared" ca="1" si="97"/>
        <v>3</v>
      </c>
      <c r="L310">
        <f t="shared" ca="1" si="100"/>
        <v>372160</v>
      </c>
      <c r="M310">
        <f t="shared" ca="1" si="98"/>
        <v>221914.9052401114</v>
      </c>
      <c r="N310">
        <f t="shared" ca="1" si="101"/>
        <v>69007.739798636132</v>
      </c>
      <c r="O310">
        <f t="shared" ca="1" si="99"/>
        <v>8841</v>
      </c>
      <c r="P310">
        <f t="shared" ca="1" si="102"/>
        <v>13289.757498104378</v>
      </c>
      <c r="Q310">
        <f t="shared" ca="1" si="103"/>
        <v>26377.174912703878</v>
      </c>
      <c r="R310">
        <f t="shared" ca="1" si="104"/>
        <v>467544.91471133998</v>
      </c>
      <c r="S310">
        <f t="shared" ca="1" si="105"/>
        <v>244045.66273821579</v>
      </c>
      <c r="T310">
        <f t="shared" ca="1" si="106"/>
        <v>223499.25197312419</v>
      </c>
    </row>
    <row r="311" spans="1:20" x14ac:dyDescent="0.25">
      <c r="A311">
        <f t="shared" ca="1" si="87"/>
        <v>1</v>
      </c>
      <c r="B311" t="str">
        <f t="shared" ca="1" si="88"/>
        <v>male</v>
      </c>
      <c r="C311">
        <f t="shared" ca="1" si="89"/>
        <v>39</v>
      </c>
      <c r="D311" t="str">
        <f t="shared" ca="1" si="90"/>
        <v>Sales</v>
      </c>
      <c r="E311">
        <f t="shared" ca="1" si="91"/>
        <v>5</v>
      </c>
      <c r="F311" t="str">
        <f t="shared" ca="1" si="92"/>
        <v>Intermediate</v>
      </c>
      <c r="G311">
        <f t="shared" ca="1" si="93"/>
        <v>2</v>
      </c>
      <c r="H311">
        <f t="shared" ca="1" si="94"/>
        <v>0</v>
      </c>
      <c r="I311">
        <f t="shared" ca="1" si="95"/>
        <v>60949</v>
      </c>
      <c r="J311" t="str">
        <f t="shared" ca="1" si="96"/>
        <v>Rawalpindi</v>
      </c>
      <c r="K311">
        <f t="shared" ca="1" si="97"/>
        <v>8</v>
      </c>
      <c r="L311">
        <f t="shared" ca="1" si="100"/>
        <v>304745</v>
      </c>
      <c r="M311">
        <f t="shared" ca="1" si="98"/>
        <v>164245.68451632562</v>
      </c>
      <c r="N311">
        <f t="shared" ca="1" si="101"/>
        <v>0</v>
      </c>
      <c r="O311">
        <f t="shared" ca="1" si="99"/>
        <v>0</v>
      </c>
      <c r="P311">
        <f t="shared" ca="1" si="102"/>
        <v>111314.32985622571</v>
      </c>
      <c r="Q311">
        <f t="shared" ca="1" si="103"/>
        <v>32367.566213660491</v>
      </c>
      <c r="R311">
        <f t="shared" ca="1" si="104"/>
        <v>337112.56621366047</v>
      </c>
      <c r="S311">
        <f t="shared" ca="1" si="105"/>
        <v>275560.01437255135</v>
      </c>
      <c r="T311">
        <f t="shared" ca="1" si="106"/>
        <v>61552.551841109118</v>
      </c>
    </row>
    <row r="312" spans="1:20" x14ac:dyDescent="0.25">
      <c r="A312">
        <f t="shared" ca="1" si="87"/>
        <v>1</v>
      </c>
      <c r="B312" t="str">
        <f t="shared" ca="1" si="88"/>
        <v>male</v>
      </c>
      <c r="C312">
        <f t="shared" ca="1" si="89"/>
        <v>39</v>
      </c>
      <c r="D312" t="str">
        <f t="shared" ca="1" si="90"/>
        <v>Management</v>
      </c>
      <c r="E312">
        <f t="shared" ca="1" si="91"/>
        <v>6</v>
      </c>
      <c r="F312" t="str">
        <f t="shared" ca="1" si="92"/>
        <v>Matric</v>
      </c>
      <c r="G312">
        <f t="shared" ca="1" si="93"/>
        <v>1</v>
      </c>
      <c r="H312">
        <f t="shared" ca="1" si="94"/>
        <v>1</v>
      </c>
      <c r="I312">
        <f t="shared" ca="1" si="95"/>
        <v>37721</v>
      </c>
      <c r="J312" t="str">
        <f t="shared" ca="1" si="96"/>
        <v>Hyderabad</v>
      </c>
      <c r="K312">
        <f t="shared" ca="1" si="97"/>
        <v>7</v>
      </c>
      <c r="L312">
        <f t="shared" ca="1" si="100"/>
        <v>150884</v>
      </c>
      <c r="M312">
        <f t="shared" ca="1" si="98"/>
        <v>143516.66179508658</v>
      </c>
      <c r="N312">
        <f t="shared" ca="1" si="101"/>
        <v>20369.410589280636</v>
      </c>
      <c r="O312">
        <f t="shared" ca="1" si="99"/>
        <v>7595</v>
      </c>
      <c r="P312">
        <f t="shared" ca="1" si="102"/>
        <v>49750.140759197435</v>
      </c>
      <c r="Q312">
        <f t="shared" ca="1" si="103"/>
        <v>35346.40438757166</v>
      </c>
      <c r="R312">
        <f t="shared" ca="1" si="104"/>
        <v>206599.81497685227</v>
      </c>
      <c r="S312">
        <f t="shared" ca="1" si="105"/>
        <v>200861.80255428402</v>
      </c>
      <c r="T312">
        <f t="shared" ca="1" si="106"/>
        <v>5738.0124225682521</v>
      </c>
    </row>
    <row r="313" spans="1:20" x14ac:dyDescent="0.25">
      <c r="A313">
        <f t="shared" ca="1" si="87"/>
        <v>1</v>
      </c>
      <c r="B313" t="str">
        <f t="shared" ca="1" si="88"/>
        <v>male</v>
      </c>
      <c r="C313">
        <f t="shared" ca="1" si="89"/>
        <v>33</v>
      </c>
      <c r="D313" t="str">
        <f t="shared" ca="1" si="90"/>
        <v>Marketing</v>
      </c>
      <c r="E313">
        <f t="shared" ca="1" si="91"/>
        <v>3</v>
      </c>
      <c r="F313" t="str">
        <f t="shared" ca="1" si="92"/>
        <v>Intermediate</v>
      </c>
      <c r="G313">
        <f t="shared" ca="1" si="93"/>
        <v>2</v>
      </c>
      <c r="H313">
        <f t="shared" ca="1" si="94"/>
        <v>2</v>
      </c>
      <c r="I313">
        <f t="shared" ca="1" si="95"/>
        <v>58809</v>
      </c>
      <c r="J313" t="str">
        <f t="shared" ca="1" si="96"/>
        <v>Hyderabad</v>
      </c>
      <c r="K313">
        <f t="shared" ca="1" si="97"/>
        <v>7</v>
      </c>
      <c r="L313">
        <f t="shared" ca="1" si="100"/>
        <v>294045</v>
      </c>
      <c r="M313">
        <f t="shared" ca="1" si="98"/>
        <v>130552.62539744977</v>
      </c>
      <c r="N313">
        <f t="shared" ca="1" si="101"/>
        <v>18972.918591506153</v>
      </c>
      <c r="O313">
        <f t="shared" ca="1" si="99"/>
        <v>9915</v>
      </c>
      <c r="P313">
        <f t="shared" ca="1" si="102"/>
        <v>92782.638513610276</v>
      </c>
      <c r="Q313">
        <f t="shared" ca="1" si="103"/>
        <v>87626.070087262997</v>
      </c>
      <c r="R313">
        <f t="shared" ca="1" si="104"/>
        <v>400643.98867876915</v>
      </c>
      <c r="S313">
        <f t="shared" ca="1" si="105"/>
        <v>233250.26391106006</v>
      </c>
      <c r="T313">
        <f t="shared" ca="1" si="106"/>
        <v>167393.72476770909</v>
      </c>
    </row>
    <row r="314" spans="1:20" x14ac:dyDescent="0.25">
      <c r="A314">
        <f t="shared" ca="1" si="87"/>
        <v>2</v>
      </c>
      <c r="B314" t="str">
        <f t="shared" ca="1" si="88"/>
        <v>female</v>
      </c>
      <c r="C314">
        <f t="shared" ca="1" si="89"/>
        <v>45</v>
      </c>
      <c r="D314" t="str">
        <f t="shared" ca="1" si="90"/>
        <v>Marketing</v>
      </c>
      <c r="E314">
        <f t="shared" ca="1" si="91"/>
        <v>3</v>
      </c>
      <c r="F314" t="str">
        <f t="shared" ca="1" si="92"/>
        <v>Graduation</v>
      </c>
      <c r="G314">
        <f t="shared" ca="1" si="93"/>
        <v>3</v>
      </c>
      <c r="H314">
        <f t="shared" ca="1" si="94"/>
        <v>0</v>
      </c>
      <c r="I314">
        <f t="shared" ca="1" si="95"/>
        <v>56006</v>
      </c>
      <c r="J314" t="str">
        <f t="shared" ca="1" si="96"/>
        <v>Multan</v>
      </c>
      <c r="K314">
        <f t="shared" ca="1" si="97"/>
        <v>4</v>
      </c>
      <c r="L314">
        <f t="shared" ca="1" si="100"/>
        <v>168018</v>
      </c>
      <c r="M314">
        <f t="shared" ca="1" si="98"/>
        <v>142924.12484437021</v>
      </c>
      <c r="N314">
        <f t="shared" ca="1" si="101"/>
        <v>0</v>
      </c>
      <c r="O314">
        <f t="shared" ca="1" si="99"/>
        <v>0</v>
      </c>
      <c r="P314">
        <f t="shared" ca="1" si="102"/>
        <v>15792.492856196677</v>
      </c>
      <c r="Q314">
        <f t="shared" ca="1" si="103"/>
        <v>30699.087266817758</v>
      </c>
      <c r="R314">
        <f t="shared" ca="1" si="104"/>
        <v>198717.08726681775</v>
      </c>
      <c r="S314">
        <f t="shared" ca="1" si="105"/>
        <v>158716.61770056689</v>
      </c>
      <c r="T314">
        <f t="shared" ca="1" si="106"/>
        <v>40000.46956625086</v>
      </c>
    </row>
    <row r="315" spans="1:20" x14ac:dyDescent="0.25">
      <c r="A315">
        <f t="shared" ca="1" si="87"/>
        <v>1</v>
      </c>
      <c r="B315" t="str">
        <f t="shared" ca="1" si="88"/>
        <v>male</v>
      </c>
      <c r="C315">
        <f t="shared" ca="1" si="89"/>
        <v>43</v>
      </c>
      <c r="D315" t="str">
        <f t="shared" ca="1" si="90"/>
        <v>Data Science</v>
      </c>
      <c r="E315">
        <f t="shared" ca="1" si="91"/>
        <v>2</v>
      </c>
      <c r="F315" t="str">
        <f t="shared" ca="1" si="92"/>
        <v>Graduation</v>
      </c>
      <c r="G315">
        <f t="shared" ca="1" si="93"/>
        <v>3</v>
      </c>
      <c r="H315">
        <f t="shared" ca="1" si="94"/>
        <v>1</v>
      </c>
      <c r="I315">
        <f t="shared" ca="1" si="95"/>
        <v>49576</v>
      </c>
      <c r="J315" t="str">
        <f t="shared" ca="1" si="96"/>
        <v>Islamabad</v>
      </c>
      <c r="K315">
        <f t="shared" ca="1" si="97"/>
        <v>3</v>
      </c>
      <c r="L315">
        <f t="shared" ca="1" si="100"/>
        <v>198304</v>
      </c>
      <c r="M315">
        <f t="shared" ca="1" si="98"/>
        <v>85006.843899920423</v>
      </c>
      <c r="N315">
        <f t="shared" ca="1" si="101"/>
        <v>41999.724440989608</v>
      </c>
      <c r="O315">
        <f t="shared" ca="1" si="99"/>
        <v>6735</v>
      </c>
      <c r="P315">
        <f t="shared" ca="1" si="102"/>
        <v>28706.160227051583</v>
      </c>
      <c r="Q315">
        <f t="shared" ca="1" si="103"/>
        <v>28670.532981519689</v>
      </c>
      <c r="R315">
        <f t="shared" ca="1" si="104"/>
        <v>268974.25742250931</v>
      </c>
      <c r="S315">
        <f t="shared" ca="1" si="105"/>
        <v>120448.00412697201</v>
      </c>
      <c r="T315">
        <f t="shared" ca="1" si="106"/>
        <v>148526.25329553732</v>
      </c>
    </row>
    <row r="316" spans="1:20" x14ac:dyDescent="0.25">
      <c r="A316">
        <f t="shared" ca="1" si="87"/>
        <v>1</v>
      </c>
      <c r="B316" t="str">
        <f t="shared" ca="1" si="88"/>
        <v>male</v>
      </c>
      <c r="C316">
        <f t="shared" ca="1" si="89"/>
        <v>31</v>
      </c>
      <c r="D316" t="str">
        <f t="shared" ca="1" si="90"/>
        <v>Marketing</v>
      </c>
      <c r="E316">
        <f t="shared" ca="1" si="91"/>
        <v>3</v>
      </c>
      <c r="F316" t="str">
        <f t="shared" ca="1" si="92"/>
        <v>Graduation</v>
      </c>
      <c r="G316">
        <f t="shared" ca="1" si="93"/>
        <v>3</v>
      </c>
      <c r="H316">
        <f t="shared" ca="1" si="94"/>
        <v>1</v>
      </c>
      <c r="I316">
        <f t="shared" ca="1" si="95"/>
        <v>32512</v>
      </c>
      <c r="J316" t="str">
        <f t="shared" ca="1" si="96"/>
        <v>Hyderabad</v>
      </c>
      <c r="K316">
        <f t="shared" ca="1" si="97"/>
        <v>7</v>
      </c>
      <c r="L316">
        <f t="shared" ca="1" si="100"/>
        <v>130048</v>
      </c>
      <c r="M316">
        <f t="shared" ca="1" si="98"/>
        <v>34034.705895132109</v>
      </c>
      <c r="N316">
        <f t="shared" ca="1" si="101"/>
        <v>23869.520974007533</v>
      </c>
      <c r="O316">
        <f t="shared" ca="1" si="99"/>
        <v>14133</v>
      </c>
      <c r="P316">
        <f t="shared" ca="1" si="102"/>
        <v>64464.603193456256</v>
      </c>
      <c r="Q316">
        <f t="shared" ca="1" si="103"/>
        <v>16471.433689137084</v>
      </c>
      <c r="R316">
        <f t="shared" ca="1" si="104"/>
        <v>170388.9546631446</v>
      </c>
      <c r="S316">
        <f t="shared" ca="1" si="105"/>
        <v>112632.30908858837</v>
      </c>
      <c r="T316">
        <f t="shared" ca="1" si="106"/>
        <v>57756.645574556227</v>
      </c>
    </row>
    <row r="317" spans="1:20" x14ac:dyDescent="0.25">
      <c r="A317">
        <f t="shared" ca="1" si="87"/>
        <v>2</v>
      </c>
      <c r="B317" t="str">
        <f t="shared" ca="1" si="88"/>
        <v>female</v>
      </c>
      <c r="C317">
        <f t="shared" ca="1" si="89"/>
        <v>36</v>
      </c>
      <c r="D317" t="str">
        <f t="shared" ca="1" si="90"/>
        <v>Marketing</v>
      </c>
      <c r="E317">
        <f t="shared" ca="1" si="91"/>
        <v>3</v>
      </c>
      <c r="F317" t="str">
        <f t="shared" ca="1" si="92"/>
        <v>Graduation</v>
      </c>
      <c r="G317">
        <f t="shared" ca="1" si="93"/>
        <v>3</v>
      </c>
      <c r="H317">
        <f t="shared" ca="1" si="94"/>
        <v>1</v>
      </c>
      <c r="I317">
        <f t="shared" ca="1" si="95"/>
        <v>44216</v>
      </c>
      <c r="J317" t="str">
        <f t="shared" ca="1" si="96"/>
        <v>Quetta</v>
      </c>
      <c r="K317">
        <f t="shared" ca="1" si="97"/>
        <v>6</v>
      </c>
      <c r="L317">
        <f t="shared" ca="1" si="100"/>
        <v>176864</v>
      </c>
      <c r="M317">
        <f t="shared" ca="1" si="98"/>
        <v>102648.69363880531</v>
      </c>
      <c r="N317">
        <f t="shared" ca="1" si="101"/>
        <v>22157.861311097764</v>
      </c>
      <c r="O317">
        <f t="shared" ca="1" si="99"/>
        <v>3471</v>
      </c>
      <c r="P317">
        <f t="shared" ca="1" si="102"/>
        <v>46942.430008077514</v>
      </c>
      <c r="Q317">
        <f t="shared" ca="1" si="103"/>
        <v>29643.306725904757</v>
      </c>
      <c r="R317">
        <f t="shared" ca="1" si="104"/>
        <v>228665.16803700253</v>
      </c>
      <c r="S317">
        <f t="shared" ca="1" si="105"/>
        <v>153062.12364688283</v>
      </c>
      <c r="T317">
        <f t="shared" ca="1" si="106"/>
        <v>75603.0443901197</v>
      </c>
    </row>
    <row r="318" spans="1:20" x14ac:dyDescent="0.25">
      <c r="A318">
        <f t="shared" ca="1" si="87"/>
        <v>1</v>
      </c>
      <c r="B318" t="str">
        <f t="shared" ca="1" si="88"/>
        <v>male</v>
      </c>
      <c r="C318">
        <f t="shared" ca="1" si="89"/>
        <v>29</v>
      </c>
      <c r="D318" t="str">
        <f t="shared" ca="1" si="90"/>
        <v>Management</v>
      </c>
      <c r="E318">
        <f t="shared" ca="1" si="91"/>
        <v>6</v>
      </c>
      <c r="F318" t="str">
        <f t="shared" ca="1" si="92"/>
        <v>Masters</v>
      </c>
      <c r="G318">
        <f t="shared" ca="1" si="93"/>
        <v>4</v>
      </c>
      <c r="H318">
        <f t="shared" ca="1" si="94"/>
        <v>2</v>
      </c>
      <c r="I318">
        <f t="shared" ca="1" si="95"/>
        <v>56867</v>
      </c>
      <c r="J318" t="str">
        <f t="shared" ca="1" si="96"/>
        <v>Lahore</v>
      </c>
      <c r="K318">
        <f t="shared" ca="1" si="97"/>
        <v>2</v>
      </c>
      <c r="L318">
        <f t="shared" ca="1" si="100"/>
        <v>170601</v>
      </c>
      <c r="M318">
        <f t="shared" ca="1" si="98"/>
        <v>109861.15656081865</v>
      </c>
      <c r="N318">
        <f t="shared" ca="1" si="101"/>
        <v>32120.935563354058</v>
      </c>
      <c r="O318">
        <f t="shared" ca="1" si="99"/>
        <v>27292</v>
      </c>
      <c r="P318">
        <f t="shared" ca="1" si="102"/>
        <v>46354.348596250071</v>
      </c>
      <c r="Q318">
        <f t="shared" ca="1" si="103"/>
        <v>18242.849966908438</v>
      </c>
      <c r="R318">
        <f t="shared" ca="1" si="104"/>
        <v>220964.78553026248</v>
      </c>
      <c r="S318">
        <f t="shared" ca="1" si="105"/>
        <v>183507.50515706872</v>
      </c>
      <c r="T318">
        <f t="shared" ca="1" si="106"/>
        <v>37457.28037319376</v>
      </c>
    </row>
    <row r="319" spans="1:20" x14ac:dyDescent="0.25">
      <c r="A319">
        <f t="shared" ca="1" si="87"/>
        <v>2</v>
      </c>
      <c r="B319" t="str">
        <f t="shared" ca="1" si="88"/>
        <v>female</v>
      </c>
      <c r="C319">
        <f t="shared" ca="1" si="89"/>
        <v>38</v>
      </c>
      <c r="D319" t="str">
        <f t="shared" ca="1" si="90"/>
        <v>IT</v>
      </c>
      <c r="E319">
        <f t="shared" ca="1" si="91"/>
        <v>1</v>
      </c>
      <c r="F319" t="str">
        <f t="shared" ca="1" si="92"/>
        <v>Intermediate</v>
      </c>
      <c r="G319">
        <f t="shared" ca="1" si="93"/>
        <v>2</v>
      </c>
      <c r="H319">
        <f t="shared" ca="1" si="94"/>
        <v>2</v>
      </c>
      <c r="I319">
        <f t="shared" ca="1" si="95"/>
        <v>65953</v>
      </c>
      <c r="J319" t="str">
        <f t="shared" ca="1" si="96"/>
        <v>Rawalpindi</v>
      </c>
      <c r="K319">
        <f t="shared" ca="1" si="97"/>
        <v>8</v>
      </c>
      <c r="L319">
        <f t="shared" ca="1" si="100"/>
        <v>395718</v>
      </c>
      <c r="M319">
        <f t="shared" ca="1" si="98"/>
        <v>299334.37219579512</v>
      </c>
      <c r="N319">
        <f t="shared" ca="1" si="101"/>
        <v>130769.96291507062</v>
      </c>
      <c r="O319">
        <f t="shared" ca="1" si="99"/>
        <v>68432</v>
      </c>
      <c r="P319">
        <f t="shared" ca="1" si="102"/>
        <v>58127.20517290086</v>
      </c>
      <c r="Q319">
        <f t="shared" ca="1" si="103"/>
        <v>71678.294662044529</v>
      </c>
      <c r="R319">
        <f t="shared" ca="1" si="104"/>
        <v>598166.25757711509</v>
      </c>
      <c r="S319">
        <f t="shared" ca="1" si="105"/>
        <v>425893.57736869599</v>
      </c>
      <c r="T319">
        <f t="shared" ca="1" si="106"/>
        <v>172272.6802084191</v>
      </c>
    </row>
    <row r="320" spans="1:20" x14ac:dyDescent="0.25">
      <c r="A320">
        <f t="shared" ca="1" si="87"/>
        <v>1</v>
      </c>
      <c r="B320" t="str">
        <f t="shared" ca="1" si="88"/>
        <v>male</v>
      </c>
      <c r="C320">
        <f t="shared" ca="1" si="89"/>
        <v>45</v>
      </c>
      <c r="D320" t="str">
        <f t="shared" ca="1" si="90"/>
        <v>Health</v>
      </c>
      <c r="E320">
        <f t="shared" ca="1" si="91"/>
        <v>4</v>
      </c>
      <c r="F320" t="str">
        <f t="shared" ca="1" si="92"/>
        <v>Masters</v>
      </c>
      <c r="G320">
        <f t="shared" ca="1" si="93"/>
        <v>4</v>
      </c>
      <c r="H320">
        <f t="shared" ca="1" si="94"/>
        <v>2</v>
      </c>
      <c r="I320">
        <f t="shared" ca="1" si="95"/>
        <v>66769</v>
      </c>
      <c r="J320" t="str">
        <f t="shared" ca="1" si="96"/>
        <v>Multan</v>
      </c>
      <c r="K320">
        <f t="shared" ca="1" si="97"/>
        <v>4</v>
      </c>
      <c r="L320">
        <f t="shared" ca="1" si="100"/>
        <v>333845</v>
      </c>
      <c r="M320">
        <f t="shared" ca="1" si="98"/>
        <v>164695.12843990262</v>
      </c>
      <c r="N320">
        <f t="shared" ca="1" si="101"/>
        <v>132880.87148272723</v>
      </c>
      <c r="O320">
        <f t="shared" ca="1" si="99"/>
        <v>46939</v>
      </c>
      <c r="P320">
        <f t="shared" ca="1" si="102"/>
        <v>68361.152799861346</v>
      </c>
      <c r="Q320">
        <f t="shared" ca="1" si="103"/>
        <v>54039.784956721531</v>
      </c>
      <c r="R320">
        <f t="shared" ca="1" si="104"/>
        <v>520765.65643944877</v>
      </c>
      <c r="S320">
        <f t="shared" ca="1" si="105"/>
        <v>279995.28123976395</v>
      </c>
      <c r="T320">
        <f t="shared" ca="1" si="106"/>
        <v>240770.37519968482</v>
      </c>
    </row>
    <row r="321" spans="1:20" x14ac:dyDescent="0.25">
      <c r="A321">
        <f t="shared" ca="1" si="87"/>
        <v>2</v>
      </c>
      <c r="B321" t="str">
        <f t="shared" ca="1" si="88"/>
        <v>female</v>
      </c>
      <c r="C321">
        <f t="shared" ca="1" si="89"/>
        <v>47</v>
      </c>
      <c r="D321" t="str">
        <f t="shared" ca="1" si="90"/>
        <v>Management</v>
      </c>
      <c r="E321">
        <f t="shared" ca="1" si="91"/>
        <v>6</v>
      </c>
      <c r="F321" t="str">
        <f t="shared" ca="1" si="92"/>
        <v>Matric</v>
      </c>
      <c r="G321">
        <f t="shared" ca="1" si="93"/>
        <v>1</v>
      </c>
      <c r="H321">
        <f t="shared" ca="1" si="94"/>
        <v>2</v>
      </c>
      <c r="I321">
        <f t="shared" ca="1" si="95"/>
        <v>50876</v>
      </c>
      <c r="J321" t="str">
        <f t="shared" ca="1" si="96"/>
        <v>Karachi</v>
      </c>
      <c r="K321">
        <f t="shared" ca="1" si="97"/>
        <v>1</v>
      </c>
      <c r="L321">
        <f t="shared" ca="1" si="100"/>
        <v>254380</v>
      </c>
      <c r="M321">
        <f t="shared" ca="1" si="98"/>
        <v>186335.9195550576</v>
      </c>
      <c r="N321">
        <f t="shared" ca="1" si="101"/>
        <v>52875.181473751203</v>
      </c>
      <c r="O321">
        <f t="shared" ca="1" si="99"/>
        <v>40357</v>
      </c>
      <c r="P321">
        <f t="shared" ca="1" si="102"/>
        <v>62079.433045998274</v>
      </c>
      <c r="Q321">
        <f t="shared" ca="1" si="103"/>
        <v>53219.974865416734</v>
      </c>
      <c r="R321">
        <f t="shared" ca="1" si="104"/>
        <v>360475.15633916797</v>
      </c>
      <c r="S321">
        <f t="shared" ca="1" si="105"/>
        <v>288772.35260105587</v>
      </c>
      <c r="T321">
        <f t="shared" ca="1" si="106"/>
        <v>71702.803738112096</v>
      </c>
    </row>
    <row r="322" spans="1:20" x14ac:dyDescent="0.25">
      <c r="A322">
        <f t="shared" ca="1" si="87"/>
        <v>2</v>
      </c>
      <c r="B322" t="str">
        <f t="shared" ca="1" si="88"/>
        <v>female</v>
      </c>
      <c r="C322">
        <f t="shared" ca="1" si="89"/>
        <v>45</v>
      </c>
      <c r="D322" t="str">
        <f t="shared" ca="1" si="90"/>
        <v>Data Science</v>
      </c>
      <c r="E322">
        <f t="shared" ca="1" si="91"/>
        <v>2</v>
      </c>
      <c r="F322" t="str">
        <f t="shared" ca="1" si="92"/>
        <v>Intermediate</v>
      </c>
      <c r="G322">
        <f t="shared" ca="1" si="93"/>
        <v>2</v>
      </c>
      <c r="H322">
        <f t="shared" ca="1" si="94"/>
        <v>2</v>
      </c>
      <c r="I322">
        <f t="shared" ca="1" si="95"/>
        <v>53633</v>
      </c>
      <c r="J322" t="str">
        <f t="shared" ca="1" si="96"/>
        <v>Multan</v>
      </c>
      <c r="K322">
        <f t="shared" ca="1" si="97"/>
        <v>4</v>
      </c>
      <c r="L322">
        <f t="shared" ca="1" si="100"/>
        <v>321798</v>
      </c>
      <c r="M322">
        <f t="shared" ca="1" si="98"/>
        <v>319698.76626852283</v>
      </c>
      <c r="N322">
        <f t="shared" ca="1" si="101"/>
        <v>27689.775824091488</v>
      </c>
      <c r="O322">
        <f t="shared" ca="1" si="99"/>
        <v>7057</v>
      </c>
      <c r="P322">
        <f t="shared" ca="1" si="102"/>
        <v>22173.567292533186</v>
      </c>
      <c r="Q322">
        <f t="shared" ca="1" si="103"/>
        <v>46308.090505898945</v>
      </c>
      <c r="R322">
        <f t="shared" ca="1" si="104"/>
        <v>395795.86632999044</v>
      </c>
      <c r="S322">
        <f t="shared" ca="1" si="105"/>
        <v>348929.333561056</v>
      </c>
      <c r="T322">
        <f t="shared" ca="1" si="106"/>
        <v>46866.532768934441</v>
      </c>
    </row>
    <row r="323" spans="1:20" x14ac:dyDescent="0.25">
      <c r="A323">
        <f t="shared" ca="1" si="87"/>
        <v>2</v>
      </c>
      <c r="B323" t="str">
        <f t="shared" ca="1" si="88"/>
        <v>female</v>
      </c>
      <c r="C323">
        <f t="shared" ca="1" si="89"/>
        <v>45</v>
      </c>
      <c r="D323" t="str">
        <f t="shared" ca="1" si="90"/>
        <v>Health</v>
      </c>
      <c r="E323">
        <f t="shared" ca="1" si="91"/>
        <v>4</v>
      </c>
      <c r="F323" t="str">
        <f t="shared" ca="1" si="92"/>
        <v>Graduation</v>
      </c>
      <c r="G323">
        <f t="shared" ca="1" si="93"/>
        <v>3</v>
      </c>
      <c r="H323">
        <f t="shared" ca="1" si="94"/>
        <v>1</v>
      </c>
      <c r="I323">
        <f t="shared" ca="1" si="95"/>
        <v>32510</v>
      </c>
      <c r="J323" t="str">
        <f t="shared" ca="1" si="96"/>
        <v>Gwadar</v>
      </c>
      <c r="K323">
        <f t="shared" ca="1" si="97"/>
        <v>9</v>
      </c>
      <c r="L323">
        <f t="shared" ca="1" si="100"/>
        <v>195060</v>
      </c>
      <c r="M323">
        <f t="shared" ca="1" si="98"/>
        <v>141157.51494262822</v>
      </c>
      <c r="N323">
        <f t="shared" ca="1" si="101"/>
        <v>27915.321341030496</v>
      </c>
      <c r="O323">
        <f t="shared" ca="1" si="99"/>
        <v>2760</v>
      </c>
      <c r="P323">
        <f t="shared" ca="1" si="102"/>
        <v>23919.072178585571</v>
      </c>
      <c r="Q323">
        <f t="shared" ca="1" si="103"/>
        <v>39152.62408048808</v>
      </c>
      <c r="R323">
        <f t="shared" ca="1" si="104"/>
        <v>262127.94542151858</v>
      </c>
      <c r="S323">
        <f t="shared" ca="1" si="105"/>
        <v>167836.58712121379</v>
      </c>
      <c r="T323">
        <f t="shared" ca="1" si="106"/>
        <v>94291.358300304797</v>
      </c>
    </row>
    <row r="324" spans="1:20" x14ac:dyDescent="0.25">
      <c r="A324">
        <f t="shared" ca="1" si="87"/>
        <v>1</v>
      </c>
      <c r="B324" t="str">
        <f t="shared" ca="1" si="88"/>
        <v>male</v>
      </c>
      <c r="C324">
        <f t="shared" ca="1" si="89"/>
        <v>45</v>
      </c>
      <c r="D324" t="str">
        <f t="shared" ca="1" si="90"/>
        <v>Health</v>
      </c>
      <c r="E324">
        <f t="shared" ca="1" si="91"/>
        <v>4</v>
      </c>
      <c r="F324" t="str">
        <f t="shared" ca="1" si="92"/>
        <v>Intermediate</v>
      </c>
      <c r="G324">
        <f t="shared" ca="1" si="93"/>
        <v>2</v>
      </c>
      <c r="H324">
        <f t="shared" ca="1" si="94"/>
        <v>0</v>
      </c>
      <c r="I324">
        <f t="shared" ca="1" si="95"/>
        <v>49441</v>
      </c>
      <c r="J324" t="str">
        <f t="shared" ca="1" si="96"/>
        <v>Gwadar</v>
      </c>
      <c r="K324">
        <f t="shared" ca="1" si="97"/>
        <v>9</v>
      </c>
      <c r="L324">
        <f t="shared" ca="1" si="100"/>
        <v>197764</v>
      </c>
      <c r="M324">
        <f t="shared" ca="1" si="98"/>
        <v>110247.55986788889</v>
      </c>
      <c r="N324">
        <f t="shared" ca="1" si="101"/>
        <v>0</v>
      </c>
      <c r="O324">
        <f t="shared" ca="1" si="99"/>
        <v>0</v>
      </c>
      <c r="P324">
        <f t="shared" ca="1" si="102"/>
        <v>32417.023425356951</v>
      </c>
      <c r="Q324">
        <f t="shared" ca="1" si="103"/>
        <v>68614.81363361777</v>
      </c>
      <c r="R324">
        <f t="shared" ca="1" si="104"/>
        <v>266378.81363361777</v>
      </c>
      <c r="S324">
        <f t="shared" ca="1" si="105"/>
        <v>142664.58329324584</v>
      </c>
      <c r="T324">
        <f t="shared" ca="1" si="106"/>
        <v>123714.23034037193</v>
      </c>
    </row>
    <row r="325" spans="1:20" x14ac:dyDescent="0.25">
      <c r="A325">
        <f t="shared" ca="1" si="87"/>
        <v>2</v>
      </c>
      <c r="B325" t="str">
        <f t="shared" ca="1" si="88"/>
        <v>female</v>
      </c>
      <c r="C325">
        <f t="shared" ca="1" si="89"/>
        <v>44</v>
      </c>
      <c r="D325" t="str">
        <f t="shared" ca="1" si="90"/>
        <v>Marketing</v>
      </c>
      <c r="E325">
        <f t="shared" ca="1" si="91"/>
        <v>3</v>
      </c>
      <c r="F325" t="str">
        <f t="shared" ca="1" si="92"/>
        <v>Masters</v>
      </c>
      <c r="G325">
        <f t="shared" ca="1" si="93"/>
        <v>4</v>
      </c>
      <c r="H325">
        <f t="shared" ca="1" si="94"/>
        <v>2</v>
      </c>
      <c r="I325">
        <f t="shared" ca="1" si="95"/>
        <v>72380</v>
      </c>
      <c r="J325" t="str">
        <f t="shared" ca="1" si="96"/>
        <v>Hyderabad</v>
      </c>
      <c r="K325">
        <f t="shared" ca="1" si="97"/>
        <v>7</v>
      </c>
      <c r="L325">
        <f t="shared" ca="1" si="100"/>
        <v>434280</v>
      </c>
      <c r="M325">
        <f t="shared" ca="1" si="98"/>
        <v>86410.838628950514</v>
      </c>
      <c r="N325">
        <f t="shared" ca="1" si="101"/>
        <v>89632.428548419281</v>
      </c>
      <c r="O325">
        <f t="shared" ca="1" si="99"/>
        <v>62937</v>
      </c>
      <c r="P325">
        <f t="shared" ca="1" si="102"/>
        <v>81142.220269419689</v>
      </c>
      <c r="Q325">
        <f t="shared" ca="1" si="103"/>
        <v>64587.416577244272</v>
      </c>
      <c r="R325">
        <f t="shared" ca="1" si="104"/>
        <v>588499.84512566356</v>
      </c>
      <c r="S325">
        <f t="shared" ca="1" si="105"/>
        <v>230490.05889837022</v>
      </c>
      <c r="T325">
        <f t="shared" ca="1" si="106"/>
        <v>358009.78622729331</v>
      </c>
    </row>
    <row r="326" spans="1:20" x14ac:dyDescent="0.25">
      <c r="A326">
        <f t="shared" ca="1" si="87"/>
        <v>1</v>
      </c>
      <c r="B326" t="str">
        <f t="shared" ca="1" si="88"/>
        <v>male</v>
      </c>
      <c r="C326">
        <f t="shared" ca="1" si="89"/>
        <v>40</v>
      </c>
      <c r="D326" t="str">
        <f t="shared" ca="1" si="90"/>
        <v>Health</v>
      </c>
      <c r="E326">
        <f t="shared" ca="1" si="91"/>
        <v>4</v>
      </c>
      <c r="F326" t="str">
        <f t="shared" ca="1" si="92"/>
        <v>Intermediate</v>
      </c>
      <c r="G326">
        <f t="shared" ca="1" si="93"/>
        <v>2</v>
      </c>
      <c r="H326">
        <f t="shared" ca="1" si="94"/>
        <v>2</v>
      </c>
      <c r="I326">
        <f t="shared" ca="1" si="95"/>
        <v>51521</v>
      </c>
      <c r="J326" t="str">
        <f t="shared" ca="1" si="96"/>
        <v>Gwadar</v>
      </c>
      <c r="K326">
        <f t="shared" ca="1" si="97"/>
        <v>9</v>
      </c>
      <c r="L326">
        <f t="shared" ca="1" si="100"/>
        <v>257605</v>
      </c>
      <c r="M326">
        <f t="shared" ca="1" si="98"/>
        <v>9137.2724904218576</v>
      </c>
      <c r="N326">
        <f t="shared" ca="1" si="101"/>
        <v>8483.3784571010237</v>
      </c>
      <c r="O326">
        <f t="shared" ca="1" si="99"/>
        <v>6537</v>
      </c>
      <c r="P326">
        <f t="shared" ca="1" si="102"/>
        <v>90894.15460191865</v>
      </c>
      <c r="Q326">
        <f t="shared" ca="1" si="103"/>
        <v>67211.135000654758</v>
      </c>
      <c r="R326">
        <f t="shared" ca="1" si="104"/>
        <v>333299.51345775579</v>
      </c>
      <c r="S326">
        <f t="shared" ca="1" si="105"/>
        <v>106568.42709234051</v>
      </c>
      <c r="T326">
        <f t="shared" ca="1" si="106"/>
        <v>226731.08636541528</v>
      </c>
    </row>
    <row r="327" spans="1:20" x14ac:dyDescent="0.25">
      <c r="A327">
        <f t="shared" ref="A327:A390" ca="1" si="107">RANDBETWEEN(1,2)</f>
        <v>1</v>
      </c>
      <c r="B327" t="str">
        <f t="shared" ref="B327:B390" ca="1" si="108">IF(A327=1,"male","female")</f>
        <v>male</v>
      </c>
      <c r="C327">
        <f t="shared" ref="C327:C390" ca="1" si="109">RANDBETWEEN(26,50)</f>
        <v>35</v>
      </c>
      <c r="D327" t="str">
        <f t="shared" ref="D327:D390" ca="1" si="110">VLOOKUP(E327,$Y$4:$Z$9,2)</f>
        <v>Management</v>
      </c>
      <c r="E327">
        <f t="shared" ref="E327:E390" ca="1" si="111">RANDBETWEEN(1,6)</f>
        <v>6</v>
      </c>
      <c r="F327" t="str">
        <f t="shared" ref="F327:F390" ca="1" si="112">VLOOKUP(G327,$Y$13:$Z$16,2)</f>
        <v>Matric</v>
      </c>
      <c r="G327">
        <f t="shared" ref="G327:G390" ca="1" si="113">RANDBETWEEN(1,4)</f>
        <v>1</v>
      </c>
      <c r="H327">
        <f t="shared" ref="H327:H390" ca="1" si="114">RANDBETWEEN(0,2)</f>
        <v>2</v>
      </c>
      <c r="I327">
        <f t="shared" ref="I327:I390" ca="1" si="115">RANDBETWEEN(30000,75000)</f>
        <v>54113</v>
      </c>
      <c r="J327" t="str">
        <f t="shared" ref="J327:J390" ca="1" si="116">VLOOKUP(K327,$Y$21:$Z$29,2)</f>
        <v>Islamabad</v>
      </c>
      <c r="K327">
        <f t="shared" ref="K327:K390" ca="1" si="117">RANDBETWEEN(1,9)</f>
        <v>3</v>
      </c>
      <c r="L327">
        <f t="shared" ca="1" si="100"/>
        <v>162339</v>
      </c>
      <c r="M327">
        <f t="shared" ref="M327:M390" ca="1" si="118">L327*RAND()</f>
        <v>5686.0903876238208</v>
      </c>
      <c r="N327">
        <f t="shared" ca="1" si="101"/>
        <v>38478.695021176347</v>
      </c>
      <c r="O327">
        <f t="shared" ref="O327:O390" ca="1" si="119">RANDBETWEEN(0,N327)</f>
        <v>14665</v>
      </c>
      <c r="P327">
        <f t="shared" ca="1" si="102"/>
        <v>39864.254934277218</v>
      </c>
      <c r="Q327">
        <f t="shared" ca="1" si="103"/>
        <v>67215.611944011471</v>
      </c>
      <c r="R327">
        <f t="shared" ca="1" si="104"/>
        <v>268033.30696518783</v>
      </c>
      <c r="S327">
        <f t="shared" ca="1" si="105"/>
        <v>60215.345321901041</v>
      </c>
      <c r="T327">
        <f t="shared" ca="1" si="106"/>
        <v>207817.96164328681</v>
      </c>
    </row>
    <row r="328" spans="1:20" x14ac:dyDescent="0.25">
      <c r="A328">
        <f t="shared" ca="1" si="107"/>
        <v>2</v>
      </c>
      <c r="B328" t="str">
        <f t="shared" ca="1" si="108"/>
        <v>female</v>
      </c>
      <c r="C328">
        <f t="shared" ca="1" si="109"/>
        <v>43</v>
      </c>
      <c r="D328" t="str">
        <f t="shared" ca="1" si="110"/>
        <v>IT</v>
      </c>
      <c r="E328">
        <f t="shared" ca="1" si="111"/>
        <v>1</v>
      </c>
      <c r="F328" t="str">
        <f t="shared" ca="1" si="112"/>
        <v>Matric</v>
      </c>
      <c r="G328">
        <f t="shared" ca="1" si="113"/>
        <v>1</v>
      </c>
      <c r="H328">
        <f t="shared" ca="1" si="114"/>
        <v>1</v>
      </c>
      <c r="I328">
        <f t="shared" ca="1" si="115"/>
        <v>61755</v>
      </c>
      <c r="J328" t="str">
        <f t="shared" ca="1" si="116"/>
        <v>Quetta</v>
      </c>
      <c r="K328">
        <f t="shared" ca="1" si="117"/>
        <v>6</v>
      </c>
      <c r="L328">
        <f t="shared" ca="1" si="100"/>
        <v>308775</v>
      </c>
      <c r="M328">
        <f t="shared" ca="1" si="118"/>
        <v>258756.47737939877</v>
      </c>
      <c r="N328">
        <f t="shared" ca="1" si="101"/>
        <v>43677.1746624632</v>
      </c>
      <c r="O328">
        <f t="shared" ca="1" si="119"/>
        <v>16771</v>
      </c>
      <c r="P328">
        <f t="shared" ca="1" si="102"/>
        <v>111242.9461135859</v>
      </c>
      <c r="Q328">
        <f t="shared" ca="1" si="103"/>
        <v>80920.463073804713</v>
      </c>
      <c r="R328">
        <f t="shared" ca="1" si="104"/>
        <v>433372.63773626788</v>
      </c>
      <c r="S328">
        <f t="shared" ca="1" si="105"/>
        <v>386770.42349298467</v>
      </c>
      <c r="T328">
        <f t="shared" ca="1" si="106"/>
        <v>46602.214243283204</v>
      </c>
    </row>
    <row r="329" spans="1:20" x14ac:dyDescent="0.25">
      <c r="A329">
        <f t="shared" ca="1" si="107"/>
        <v>2</v>
      </c>
      <c r="B329" t="str">
        <f t="shared" ca="1" si="108"/>
        <v>female</v>
      </c>
      <c r="C329">
        <f t="shared" ca="1" si="109"/>
        <v>47</v>
      </c>
      <c r="D329" t="str">
        <f t="shared" ca="1" si="110"/>
        <v>Sales</v>
      </c>
      <c r="E329">
        <f t="shared" ca="1" si="111"/>
        <v>5</v>
      </c>
      <c r="F329" t="str">
        <f t="shared" ca="1" si="112"/>
        <v>Matric</v>
      </c>
      <c r="G329">
        <f t="shared" ca="1" si="113"/>
        <v>1</v>
      </c>
      <c r="H329">
        <f t="shared" ca="1" si="114"/>
        <v>0</v>
      </c>
      <c r="I329">
        <f t="shared" ca="1" si="115"/>
        <v>37253</v>
      </c>
      <c r="J329" t="str">
        <f t="shared" ca="1" si="116"/>
        <v>Lahore</v>
      </c>
      <c r="K329">
        <f t="shared" ca="1" si="117"/>
        <v>2</v>
      </c>
      <c r="L329">
        <f t="shared" ca="1" si="100"/>
        <v>111759</v>
      </c>
      <c r="M329">
        <f t="shared" ca="1" si="118"/>
        <v>47372.969331056782</v>
      </c>
      <c r="N329">
        <f t="shared" ca="1" si="101"/>
        <v>0</v>
      </c>
      <c r="O329">
        <f t="shared" ca="1" si="119"/>
        <v>0</v>
      </c>
      <c r="P329">
        <f t="shared" ca="1" si="102"/>
        <v>21335.75663628821</v>
      </c>
      <c r="Q329">
        <f t="shared" ca="1" si="103"/>
        <v>42094.356969789769</v>
      </c>
      <c r="R329">
        <f t="shared" ca="1" si="104"/>
        <v>153853.35696978978</v>
      </c>
      <c r="S329">
        <f t="shared" ca="1" si="105"/>
        <v>68708.725967344988</v>
      </c>
      <c r="T329">
        <f t="shared" ca="1" si="106"/>
        <v>85144.631002444788</v>
      </c>
    </row>
    <row r="330" spans="1:20" x14ac:dyDescent="0.25">
      <c r="A330">
        <f t="shared" ca="1" si="107"/>
        <v>1</v>
      </c>
      <c r="B330" t="str">
        <f t="shared" ca="1" si="108"/>
        <v>male</v>
      </c>
      <c r="C330">
        <f t="shared" ca="1" si="109"/>
        <v>45</v>
      </c>
      <c r="D330" t="str">
        <f t="shared" ca="1" si="110"/>
        <v>Marketing</v>
      </c>
      <c r="E330">
        <f t="shared" ca="1" si="111"/>
        <v>3</v>
      </c>
      <c r="F330" t="str">
        <f t="shared" ca="1" si="112"/>
        <v>Intermediate</v>
      </c>
      <c r="G330">
        <f t="shared" ca="1" si="113"/>
        <v>2</v>
      </c>
      <c r="H330">
        <f t="shared" ca="1" si="114"/>
        <v>2</v>
      </c>
      <c r="I330">
        <f t="shared" ca="1" si="115"/>
        <v>60323</v>
      </c>
      <c r="J330" t="str">
        <f t="shared" ca="1" si="116"/>
        <v>Gwadar</v>
      </c>
      <c r="K330">
        <f t="shared" ca="1" si="117"/>
        <v>9</v>
      </c>
      <c r="L330">
        <f t="shared" ca="1" si="100"/>
        <v>241292</v>
      </c>
      <c r="M330">
        <f t="shared" ca="1" si="118"/>
        <v>43717.880276120588</v>
      </c>
      <c r="N330">
        <f t="shared" ca="1" si="101"/>
        <v>46903.491955904683</v>
      </c>
      <c r="O330">
        <f t="shared" ca="1" si="119"/>
        <v>25376</v>
      </c>
      <c r="P330">
        <f t="shared" ca="1" si="102"/>
        <v>3191.1238123748449</v>
      </c>
      <c r="Q330">
        <f t="shared" ca="1" si="103"/>
        <v>81205.12786175248</v>
      </c>
      <c r="R330">
        <f t="shared" ca="1" si="104"/>
        <v>369400.61981765716</v>
      </c>
      <c r="S330">
        <f t="shared" ca="1" si="105"/>
        <v>72285.004088495436</v>
      </c>
      <c r="T330">
        <f t="shared" ca="1" si="106"/>
        <v>297115.61572916171</v>
      </c>
    </row>
    <row r="331" spans="1:20" x14ac:dyDescent="0.25">
      <c r="A331">
        <f t="shared" ca="1" si="107"/>
        <v>2</v>
      </c>
      <c r="B331" t="str">
        <f t="shared" ca="1" si="108"/>
        <v>female</v>
      </c>
      <c r="C331">
        <f t="shared" ca="1" si="109"/>
        <v>31</v>
      </c>
      <c r="D331" t="str">
        <f t="shared" ca="1" si="110"/>
        <v>Data Science</v>
      </c>
      <c r="E331">
        <f t="shared" ca="1" si="111"/>
        <v>2</v>
      </c>
      <c r="F331" t="str">
        <f t="shared" ca="1" si="112"/>
        <v>Graduation</v>
      </c>
      <c r="G331">
        <f t="shared" ca="1" si="113"/>
        <v>3</v>
      </c>
      <c r="H331">
        <f t="shared" ca="1" si="114"/>
        <v>0</v>
      </c>
      <c r="I331">
        <f t="shared" ca="1" si="115"/>
        <v>30230</v>
      </c>
      <c r="J331" t="str">
        <f t="shared" ca="1" si="116"/>
        <v>Gwadar</v>
      </c>
      <c r="K331">
        <f t="shared" ca="1" si="117"/>
        <v>9</v>
      </c>
      <c r="L331">
        <f t="shared" ca="1" si="100"/>
        <v>90690</v>
      </c>
      <c r="M331">
        <f t="shared" ca="1" si="118"/>
        <v>27248.482303877216</v>
      </c>
      <c r="N331">
        <f t="shared" ca="1" si="101"/>
        <v>0</v>
      </c>
      <c r="O331">
        <f t="shared" ca="1" si="119"/>
        <v>0</v>
      </c>
      <c r="P331">
        <f t="shared" ca="1" si="102"/>
        <v>42290.201463522797</v>
      </c>
      <c r="Q331">
        <f t="shared" ca="1" si="103"/>
        <v>23525.005555378273</v>
      </c>
      <c r="R331">
        <f t="shared" ca="1" si="104"/>
        <v>114215.00555537827</v>
      </c>
      <c r="S331">
        <f t="shared" ca="1" si="105"/>
        <v>69538.683767400013</v>
      </c>
      <c r="T331">
        <f t="shared" ca="1" si="106"/>
        <v>44676.321787978261</v>
      </c>
    </row>
    <row r="332" spans="1:20" x14ac:dyDescent="0.25">
      <c r="A332">
        <f t="shared" ca="1" si="107"/>
        <v>1</v>
      </c>
      <c r="B332" t="str">
        <f t="shared" ca="1" si="108"/>
        <v>male</v>
      </c>
      <c r="C332">
        <f t="shared" ca="1" si="109"/>
        <v>41</v>
      </c>
      <c r="D332" t="str">
        <f t="shared" ca="1" si="110"/>
        <v>Marketing</v>
      </c>
      <c r="E332">
        <f t="shared" ca="1" si="111"/>
        <v>3</v>
      </c>
      <c r="F332" t="str">
        <f t="shared" ca="1" si="112"/>
        <v>Masters</v>
      </c>
      <c r="G332">
        <f t="shared" ca="1" si="113"/>
        <v>4</v>
      </c>
      <c r="H332">
        <f t="shared" ca="1" si="114"/>
        <v>1</v>
      </c>
      <c r="I332">
        <f t="shared" ca="1" si="115"/>
        <v>44180</v>
      </c>
      <c r="J332" t="str">
        <f t="shared" ca="1" si="116"/>
        <v>Peshawar</v>
      </c>
      <c r="K332">
        <f t="shared" ca="1" si="117"/>
        <v>5</v>
      </c>
      <c r="L332">
        <f t="shared" ca="1" si="100"/>
        <v>176720</v>
      </c>
      <c r="M332">
        <f t="shared" ca="1" si="118"/>
        <v>112294.88751180581</v>
      </c>
      <c r="N332">
        <f t="shared" ca="1" si="101"/>
        <v>9408.02108106181</v>
      </c>
      <c r="O332">
        <f t="shared" ca="1" si="119"/>
        <v>494</v>
      </c>
      <c r="P332">
        <f t="shared" ca="1" si="102"/>
        <v>32893.207460735277</v>
      </c>
      <c r="Q332">
        <f t="shared" ca="1" si="103"/>
        <v>36987.355991628283</v>
      </c>
      <c r="R332">
        <f t="shared" ca="1" si="104"/>
        <v>223115.37707269008</v>
      </c>
      <c r="S332">
        <f t="shared" ca="1" si="105"/>
        <v>145682.09497254109</v>
      </c>
      <c r="T332">
        <f t="shared" ca="1" si="106"/>
        <v>77433.282100148994</v>
      </c>
    </row>
    <row r="333" spans="1:20" x14ac:dyDescent="0.25">
      <c r="A333">
        <f t="shared" ca="1" si="107"/>
        <v>1</v>
      </c>
      <c r="B333" t="str">
        <f t="shared" ca="1" si="108"/>
        <v>male</v>
      </c>
      <c r="C333">
        <f t="shared" ca="1" si="109"/>
        <v>31</v>
      </c>
      <c r="D333" t="str">
        <f t="shared" ca="1" si="110"/>
        <v>Data Science</v>
      </c>
      <c r="E333">
        <f t="shared" ca="1" si="111"/>
        <v>2</v>
      </c>
      <c r="F333" t="str">
        <f t="shared" ca="1" si="112"/>
        <v>Matric</v>
      </c>
      <c r="G333">
        <f t="shared" ca="1" si="113"/>
        <v>1</v>
      </c>
      <c r="H333">
        <f t="shared" ca="1" si="114"/>
        <v>0</v>
      </c>
      <c r="I333">
        <f t="shared" ca="1" si="115"/>
        <v>36097</v>
      </c>
      <c r="J333" t="str">
        <f t="shared" ca="1" si="116"/>
        <v>Peshawar</v>
      </c>
      <c r="K333">
        <f t="shared" ca="1" si="117"/>
        <v>5</v>
      </c>
      <c r="L333">
        <f t="shared" ca="1" si="100"/>
        <v>108291</v>
      </c>
      <c r="M333">
        <f t="shared" ca="1" si="118"/>
        <v>54760.699997939395</v>
      </c>
      <c r="N333">
        <f t="shared" ca="1" si="101"/>
        <v>0</v>
      </c>
      <c r="O333">
        <f t="shared" ca="1" si="119"/>
        <v>0</v>
      </c>
      <c r="P333">
        <f t="shared" ca="1" si="102"/>
        <v>44597.909131704982</v>
      </c>
      <c r="Q333">
        <f t="shared" ca="1" si="103"/>
        <v>3734.8312673426944</v>
      </c>
      <c r="R333">
        <f t="shared" ca="1" si="104"/>
        <v>112025.8312673427</v>
      </c>
      <c r="S333">
        <f t="shared" ca="1" si="105"/>
        <v>99358.609129644377</v>
      </c>
      <c r="T333">
        <f t="shared" ca="1" si="106"/>
        <v>12667.222137698322</v>
      </c>
    </row>
    <row r="334" spans="1:20" x14ac:dyDescent="0.25">
      <c r="A334">
        <f t="shared" ca="1" si="107"/>
        <v>2</v>
      </c>
      <c r="B334" t="str">
        <f t="shared" ca="1" si="108"/>
        <v>female</v>
      </c>
      <c r="C334">
        <f t="shared" ca="1" si="109"/>
        <v>39</v>
      </c>
      <c r="D334" t="str">
        <f t="shared" ca="1" si="110"/>
        <v>Data Science</v>
      </c>
      <c r="E334">
        <f t="shared" ca="1" si="111"/>
        <v>2</v>
      </c>
      <c r="F334" t="str">
        <f t="shared" ca="1" si="112"/>
        <v>Graduation</v>
      </c>
      <c r="G334">
        <f t="shared" ca="1" si="113"/>
        <v>3</v>
      </c>
      <c r="H334">
        <f t="shared" ca="1" si="114"/>
        <v>2</v>
      </c>
      <c r="I334">
        <f t="shared" ca="1" si="115"/>
        <v>57051</v>
      </c>
      <c r="J334" t="str">
        <f t="shared" ca="1" si="116"/>
        <v>Karachi</v>
      </c>
      <c r="K334">
        <f t="shared" ca="1" si="117"/>
        <v>1</v>
      </c>
      <c r="L334">
        <f t="shared" ca="1" si="100"/>
        <v>171153</v>
      </c>
      <c r="M334">
        <f t="shared" ca="1" si="118"/>
        <v>140218.55702968643</v>
      </c>
      <c r="N334">
        <f t="shared" ca="1" si="101"/>
        <v>16223.721770202987</v>
      </c>
      <c r="O334">
        <f t="shared" ca="1" si="119"/>
        <v>15109</v>
      </c>
      <c r="P334">
        <f t="shared" ca="1" si="102"/>
        <v>93486.617000057842</v>
      </c>
      <c r="Q334">
        <f t="shared" ca="1" si="103"/>
        <v>45834.740762457113</v>
      </c>
      <c r="R334">
        <f t="shared" ca="1" si="104"/>
        <v>233211.46253266008</v>
      </c>
      <c r="S334">
        <f t="shared" ca="1" si="105"/>
        <v>248814.17402974429</v>
      </c>
      <c r="T334">
        <f t="shared" ca="1" si="106"/>
        <v>-15602.711497084209</v>
      </c>
    </row>
    <row r="335" spans="1:20" x14ac:dyDescent="0.25">
      <c r="A335">
        <f t="shared" ca="1" si="107"/>
        <v>1</v>
      </c>
      <c r="B335" t="str">
        <f t="shared" ca="1" si="108"/>
        <v>male</v>
      </c>
      <c r="C335">
        <f t="shared" ca="1" si="109"/>
        <v>46</v>
      </c>
      <c r="D335" t="str">
        <f t="shared" ca="1" si="110"/>
        <v>Sales</v>
      </c>
      <c r="E335">
        <f t="shared" ca="1" si="111"/>
        <v>5</v>
      </c>
      <c r="F335" t="str">
        <f t="shared" ca="1" si="112"/>
        <v>Graduation</v>
      </c>
      <c r="G335">
        <f t="shared" ca="1" si="113"/>
        <v>3</v>
      </c>
      <c r="H335">
        <f t="shared" ca="1" si="114"/>
        <v>0</v>
      </c>
      <c r="I335">
        <f t="shared" ca="1" si="115"/>
        <v>62316</v>
      </c>
      <c r="J335" t="str">
        <f t="shared" ca="1" si="116"/>
        <v>Rawalpindi</v>
      </c>
      <c r="K335">
        <f t="shared" ca="1" si="117"/>
        <v>8</v>
      </c>
      <c r="L335">
        <f t="shared" ca="1" si="100"/>
        <v>249264</v>
      </c>
      <c r="M335">
        <f t="shared" ca="1" si="118"/>
        <v>190485.19012333543</v>
      </c>
      <c r="N335">
        <f t="shared" ca="1" si="101"/>
        <v>0</v>
      </c>
      <c r="O335">
        <f t="shared" ca="1" si="119"/>
        <v>0</v>
      </c>
      <c r="P335">
        <f t="shared" ca="1" si="102"/>
        <v>91821.018601685559</v>
      </c>
      <c r="Q335">
        <f t="shared" ca="1" si="103"/>
        <v>50969.821055981229</v>
      </c>
      <c r="R335">
        <f t="shared" ca="1" si="104"/>
        <v>300233.82105598121</v>
      </c>
      <c r="S335">
        <f t="shared" ca="1" si="105"/>
        <v>282306.20872502099</v>
      </c>
      <c r="T335">
        <f t="shared" ca="1" si="106"/>
        <v>17927.612330960226</v>
      </c>
    </row>
    <row r="336" spans="1:20" x14ac:dyDescent="0.25">
      <c r="A336">
        <f t="shared" ca="1" si="107"/>
        <v>1</v>
      </c>
      <c r="B336" t="str">
        <f t="shared" ca="1" si="108"/>
        <v>male</v>
      </c>
      <c r="C336">
        <f t="shared" ca="1" si="109"/>
        <v>27</v>
      </c>
      <c r="D336" t="str">
        <f t="shared" ca="1" si="110"/>
        <v>Health</v>
      </c>
      <c r="E336">
        <f t="shared" ca="1" si="111"/>
        <v>4</v>
      </c>
      <c r="F336" t="str">
        <f t="shared" ca="1" si="112"/>
        <v>Matric</v>
      </c>
      <c r="G336">
        <f t="shared" ca="1" si="113"/>
        <v>1</v>
      </c>
      <c r="H336">
        <f t="shared" ca="1" si="114"/>
        <v>0</v>
      </c>
      <c r="I336">
        <f t="shared" ca="1" si="115"/>
        <v>42227</v>
      </c>
      <c r="J336" t="str">
        <f t="shared" ca="1" si="116"/>
        <v>Gwadar</v>
      </c>
      <c r="K336">
        <f t="shared" ca="1" si="117"/>
        <v>9</v>
      </c>
      <c r="L336">
        <f t="shared" ca="1" si="100"/>
        <v>126681</v>
      </c>
      <c r="M336">
        <f t="shared" ca="1" si="118"/>
        <v>123869.25076590999</v>
      </c>
      <c r="N336">
        <f t="shared" ca="1" si="101"/>
        <v>0</v>
      </c>
      <c r="O336">
        <f t="shared" ca="1" si="119"/>
        <v>0</v>
      </c>
      <c r="P336">
        <f t="shared" ca="1" si="102"/>
        <v>47837.795392671316</v>
      </c>
      <c r="Q336">
        <f t="shared" ca="1" si="103"/>
        <v>16215.541691157017</v>
      </c>
      <c r="R336">
        <f t="shared" ca="1" si="104"/>
        <v>142896.54169115701</v>
      </c>
      <c r="S336">
        <f t="shared" ca="1" si="105"/>
        <v>171707.0461585813</v>
      </c>
      <c r="T336">
        <f t="shared" ca="1" si="106"/>
        <v>-28810.504467424296</v>
      </c>
    </row>
    <row r="337" spans="1:20" x14ac:dyDescent="0.25">
      <c r="A337">
        <f t="shared" ca="1" si="107"/>
        <v>1</v>
      </c>
      <c r="B337" t="str">
        <f t="shared" ca="1" si="108"/>
        <v>male</v>
      </c>
      <c r="C337">
        <f t="shared" ca="1" si="109"/>
        <v>35</v>
      </c>
      <c r="D337" t="str">
        <f t="shared" ca="1" si="110"/>
        <v>Health</v>
      </c>
      <c r="E337">
        <f t="shared" ca="1" si="111"/>
        <v>4</v>
      </c>
      <c r="F337" t="str">
        <f t="shared" ca="1" si="112"/>
        <v>Graduation</v>
      </c>
      <c r="G337">
        <f t="shared" ca="1" si="113"/>
        <v>3</v>
      </c>
      <c r="H337">
        <f t="shared" ca="1" si="114"/>
        <v>1</v>
      </c>
      <c r="I337">
        <f t="shared" ca="1" si="115"/>
        <v>40491</v>
      </c>
      <c r="J337" t="str">
        <f t="shared" ca="1" si="116"/>
        <v>Quetta</v>
      </c>
      <c r="K337">
        <f t="shared" ca="1" si="117"/>
        <v>6</v>
      </c>
      <c r="L337">
        <f t="shared" ca="1" si="100"/>
        <v>121473</v>
      </c>
      <c r="M337">
        <f t="shared" ca="1" si="118"/>
        <v>68960.059955189965</v>
      </c>
      <c r="N337">
        <f t="shared" ca="1" si="101"/>
        <v>10595.437871367185</v>
      </c>
      <c r="O337">
        <f t="shared" ca="1" si="119"/>
        <v>1452</v>
      </c>
      <c r="P337">
        <f t="shared" ca="1" si="102"/>
        <v>42235.093813474436</v>
      </c>
      <c r="Q337">
        <f t="shared" ca="1" si="103"/>
        <v>1128.8881372643018</v>
      </c>
      <c r="R337">
        <f t="shared" ca="1" si="104"/>
        <v>133197.32600863147</v>
      </c>
      <c r="S337">
        <f t="shared" ca="1" si="105"/>
        <v>112647.1537686644</v>
      </c>
      <c r="T337">
        <f t="shared" ca="1" si="106"/>
        <v>20550.172239967069</v>
      </c>
    </row>
    <row r="338" spans="1:20" x14ac:dyDescent="0.25">
      <c r="A338">
        <f t="shared" ca="1" si="107"/>
        <v>1</v>
      </c>
      <c r="B338" t="str">
        <f t="shared" ca="1" si="108"/>
        <v>male</v>
      </c>
      <c r="C338">
        <f t="shared" ca="1" si="109"/>
        <v>46</v>
      </c>
      <c r="D338" t="str">
        <f t="shared" ca="1" si="110"/>
        <v>Data Science</v>
      </c>
      <c r="E338">
        <f t="shared" ca="1" si="111"/>
        <v>2</v>
      </c>
      <c r="F338" t="str">
        <f t="shared" ca="1" si="112"/>
        <v>Matric</v>
      </c>
      <c r="G338">
        <f t="shared" ca="1" si="113"/>
        <v>1</v>
      </c>
      <c r="H338">
        <f t="shared" ca="1" si="114"/>
        <v>0</v>
      </c>
      <c r="I338">
        <f t="shared" ca="1" si="115"/>
        <v>57878</v>
      </c>
      <c r="J338" t="str">
        <f t="shared" ca="1" si="116"/>
        <v>Multan</v>
      </c>
      <c r="K338">
        <f t="shared" ca="1" si="117"/>
        <v>4</v>
      </c>
      <c r="L338">
        <f t="shared" ca="1" si="100"/>
        <v>347268</v>
      </c>
      <c r="M338">
        <f t="shared" ca="1" si="118"/>
        <v>332401.37045744277</v>
      </c>
      <c r="N338">
        <f t="shared" ca="1" si="101"/>
        <v>0</v>
      </c>
      <c r="O338">
        <f t="shared" ca="1" si="119"/>
        <v>0</v>
      </c>
      <c r="P338">
        <f t="shared" ca="1" si="102"/>
        <v>39172.536417907213</v>
      </c>
      <c r="Q338">
        <f t="shared" ca="1" si="103"/>
        <v>16349.75458739454</v>
      </c>
      <c r="R338">
        <f t="shared" ca="1" si="104"/>
        <v>363617.75458739453</v>
      </c>
      <c r="S338">
        <f t="shared" ca="1" si="105"/>
        <v>371573.90687534999</v>
      </c>
      <c r="T338">
        <f t="shared" ca="1" si="106"/>
        <v>-7956.1522879554541</v>
      </c>
    </row>
    <row r="339" spans="1:20" x14ac:dyDescent="0.25">
      <c r="A339">
        <f t="shared" ca="1" si="107"/>
        <v>1</v>
      </c>
      <c r="B339" t="str">
        <f t="shared" ca="1" si="108"/>
        <v>male</v>
      </c>
      <c r="C339">
        <f t="shared" ca="1" si="109"/>
        <v>28</v>
      </c>
      <c r="D339" t="str">
        <f t="shared" ca="1" si="110"/>
        <v>IT</v>
      </c>
      <c r="E339">
        <f t="shared" ca="1" si="111"/>
        <v>1</v>
      </c>
      <c r="F339" t="str">
        <f t="shared" ca="1" si="112"/>
        <v>Masters</v>
      </c>
      <c r="G339">
        <f t="shared" ca="1" si="113"/>
        <v>4</v>
      </c>
      <c r="H339">
        <f t="shared" ca="1" si="114"/>
        <v>2</v>
      </c>
      <c r="I339">
        <f t="shared" ca="1" si="115"/>
        <v>46799</v>
      </c>
      <c r="J339" t="str">
        <f t="shared" ca="1" si="116"/>
        <v>Islamabad</v>
      </c>
      <c r="K339">
        <f t="shared" ca="1" si="117"/>
        <v>3</v>
      </c>
      <c r="L339">
        <f t="shared" ca="1" si="100"/>
        <v>280794</v>
      </c>
      <c r="M339">
        <f t="shared" ca="1" si="118"/>
        <v>133085.2645841609</v>
      </c>
      <c r="N339">
        <f t="shared" ca="1" si="101"/>
        <v>59935.111773867633</v>
      </c>
      <c r="O339">
        <f t="shared" ca="1" si="119"/>
        <v>16426</v>
      </c>
      <c r="P339">
        <f t="shared" ca="1" si="102"/>
        <v>3237.8460167703915</v>
      </c>
      <c r="Q339">
        <f t="shared" ca="1" si="103"/>
        <v>51138.919658139959</v>
      </c>
      <c r="R339">
        <f t="shared" ca="1" si="104"/>
        <v>391868.03143200756</v>
      </c>
      <c r="S339">
        <f t="shared" ca="1" si="105"/>
        <v>152749.11060093131</v>
      </c>
      <c r="T339">
        <f t="shared" ca="1" si="106"/>
        <v>239118.92083107625</v>
      </c>
    </row>
    <row r="340" spans="1:20" x14ac:dyDescent="0.25">
      <c r="A340">
        <f t="shared" ca="1" si="107"/>
        <v>2</v>
      </c>
      <c r="B340" t="str">
        <f t="shared" ca="1" si="108"/>
        <v>female</v>
      </c>
      <c r="C340">
        <f t="shared" ca="1" si="109"/>
        <v>40</v>
      </c>
      <c r="D340" t="str">
        <f t="shared" ca="1" si="110"/>
        <v>Sales</v>
      </c>
      <c r="E340">
        <f t="shared" ca="1" si="111"/>
        <v>5</v>
      </c>
      <c r="F340" t="str">
        <f t="shared" ca="1" si="112"/>
        <v>Masters</v>
      </c>
      <c r="G340">
        <f t="shared" ca="1" si="113"/>
        <v>4</v>
      </c>
      <c r="H340">
        <f t="shared" ca="1" si="114"/>
        <v>1</v>
      </c>
      <c r="I340">
        <f t="shared" ca="1" si="115"/>
        <v>61953</v>
      </c>
      <c r="J340" t="str">
        <f t="shared" ca="1" si="116"/>
        <v>Quetta</v>
      </c>
      <c r="K340">
        <f t="shared" ca="1" si="117"/>
        <v>6</v>
      </c>
      <c r="L340">
        <f t="shared" ref="L340:L403" ca="1" si="120">I340*RANDBETWEEN(3,6)</f>
        <v>309765</v>
      </c>
      <c r="M340">
        <f t="shared" ca="1" si="118"/>
        <v>66091.87884589727</v>
      </c>
      <c r="N340">
        <f t="shared" ref="N340:N403" ca="1" si="121">H340*RAND()*I340</f>
        <v>37309.1052179287</v>
      </c>
      <c r="O340">
        <f t="shared" ca="1" si="119"/>
        <v>11119</v>
      </c>
      <c r="P340">
        <f t="shared" ref="P340:P403" ca="1" si="122">RAND()*I340*2</f>
        <v>23127.262750752034</v>
      </c>
      <c r="Q340">
        <f t="shared" ref="Q340:Q403" ca="1" si="123">RAND()*I340*1.5</f>
        <v>51156.034489239421</v>
      </c>
      <c r="R340">
        <f t="shared" ref="R340:R403" ca="1" si="124">L340+N340+Q340</f>
        <v>398230.1397071681</v>
      </c>
      <c r="S340">
        <f t="shared" ref="S340:S403" ca="1" si="125">M340+O340+P340</f>
        <v>100338.14159664931</v>
      </c>
      <c r="T340">
        <f t="shared" ref="T340:T403" ca="1" si="126">R340-S340</f>
        <v>297891.99811051879</v>
      </c>
    </row>
    <row r="341" spans="1:20" x14ac:dyDescent="0.25">
      <c r="A341">
        <f t="shared" ca="1" si="107"/>
        <v>1</v>
      </c>
      <c r="B341" t="str">
        <f t="shared" ca="1" si="108"/>
        <v>male</v>
      </c>
      <c r="C341">
        <f t="shared" ca="1" si="109"/>
        <v>30</v>
      </c>
      <c r="D341" t="str">
        <f t="shared" ca="1" si="110"/>
        <v>Sales</v>
      </c>
      <c r="E341">
        <f t="shared" ca="1" si="111"/>
        <v>5</v>
      </c>
      <c r="F341" t="str">
        <f t="shared" ca="1" si="112"/>
        <v>Masters</v>
      </c>
      <c r="G341">
        <f t="shared" ca="1" si="113"/>
        <v>4</v>
      </c>
      <c r="H341">
        <f t="shared" ca="1" si="114"/>
        <v>2</v>
      </c>
      <c r="I341">
        <f t="shared" ca="1" si="115"/>
        <v>37512</v>
      </c>
      <c r="J341" t="str">
        <f t="shared" ca="1" si="116"/>
        <v>Lahore</v>
      </c>
      <c r="K341">
        <f t="shared" ca="1" si="117"/>
        <v>2</v>
      </c>
      <c r="L341">
        <f t="shared" ca="1" si="120"/>
        <v>150048</v>
      </c>
      <c r="M341">
        <f t="shared" ca="1" si="118"/>
        <v>122658.61488494897</v>
      </c>
      <c r="N341">
        <f t="shared" ca="1" si="121"/>
        <v>12394.506133585448</v>
      </c>
      <c r="O341">
        <f t="shared" ca="1" si="119"/>
        <v>4435</v>
      </c>
      <c r="P341">
        <f t="shared" ca="1" si="122"/>
        <v>18113.284865600112</v>
      </c>
      <c r="Q341">
        <f t="shared" ca="1" si="123"/>
        <v>377.9916850814688</v>
      </c>
      <c r="R341">
        <f t="shared" ca="1" si="124"/>
        <v>162820.49781866692</v>
      </c>
      <c r="S341">
        <f t="shared" ca="1" si="125"/>
        <v>145206.89975054908</v>
      </c>
      <c r="T341">
        <f t="shared" ca="1" si="126"/>
        <v>17613.598068117833</v>
      </c>
    </row>
    <row r="342" spans="1:20" x14ac:dyDescent="0.25">
      <c r="A342">
        <f t="shared" ca="1" si="107"/>
        <v>1</v>
      </c>
      <c r="B342" t="str">
        <f t="shared" ca="1" si="108"/>
        <v>male</v>
      </c>
      <c r="C342">
        <f t="shared" ca="1" si="109"/>
        <v>28</v>
      </c>
      <c r="D342" t="str">
        <f t="shared" ca="1" si="110"/>
        <v>Sales</v>
      </c>
      <c r="E342">
        <f t="shared" ca="1" si="111"/>
        <v>5</v>
      </c>
      <c r="F342" t="str">
        <f t="shared" ca="1" si="112"/>
        <v>Graduation</v>
      </c>
      <c r="G342">
        <f t="shared" ca="1" si="113"/>
        <v>3</v>
      </c>
      <c r="H342">
        <f t="shared" ca="1" si="114"/>
        <v>0</v>
      </c>
      <c r="I342">
        <f t="shared" ca="1" si="115"/>
        <v>32790</v>
      </c>
      <c r="J342" t="str">
        <f t="shared" ca="1" si="116"/>
        <v>Hyderabad</v>
      </c>
      <c r="K342">
        <f t="shared" ca="1" si="117"/>
        <v>7</v>
      </c>
      <c r="L342">
        <f t="shared" ca="1" si="120"/>
        <v>131160</v>
      </c>
      <c r="M342">
        <f t="shared" ca="1" si="118"/>
        <v>8931.4546862855768</v>
      </c>
      <c r="N342">
        <f t="shared" ca="1" si="121"/>
        <v>0</v>
      </c>
      <c r="O342">
        <f t="shared" ca="1" si="119"/>
        <v>0</v>
      </c>
      <c r="P342">
        <f t="shared" ca="1" si="122"/>
        <v>65251.015340314523</v>
      </c>
      <c r="Q342">
        <f t="shared" ca="1" si="123"/>
        <v>17321.002008415271</v>
      </c>
      <c r="R342">
        <f t="shared" ca="1" si="124"/>
        <v>148481.00200841526</v>
      </c>
      <c r="S342">
        <f t="shared" ca="1" si="125"/>
        <v>74182.470026600102</v>
      </c>
      <c r="T342">
        <f t="shared" ca="1" si="126"/>
        <v>74298.531981815162</v>
      </c>
    </row>
    <row r="343" spans="1:20" x14ac:dyDescent="0.25">
      <c r="A343">
        <f t="shared" ca="1" si="107"/>
        <v>2</v>
      </c>
      <c r="B343" t="str">
        <f t="shared" ca="1" si="108"/>
        <v>female</v>
      </c>
      <c r="C343">
        <f t="shared" ca="1" si="109"/>
        <v>42</v>
      </c>
      <c r="D343" t="str">
        <f t="shared" ca="1" si="110"/>
        <v>IT</v>
      </c>
      <c r="E343">
        <f t="shared" ca="1" si="111"/>
        <v>1</v>
      </c>
      <c r="F343" t="str">
        <f t="shared" ca="1" si="112"/>
        <v>Intermediate</v>
      </c>
      <c r="G343">
        <f t="shared" ca="1" si="113"/>
        <v>2</v>
      </c>
      <c r="H343">
        <f t="shared" ca="1" si="114"/>
        <v>0</v>
      </c>
      <c r="I343">
        <f t="shared" ca="1" si="115"/>
        <v>36738</v>
      </c>
      <c r="J343" t="str">
        <f t="shared" ca="1" si="116"/>
        <v>Lahore</v>
      </c>
      <c r="K343">
        <f t="shared" ca="1" si="117"/>
        <v>2</v>
      </c>
      <c r="L343">
        <f t="shared" ca="1" si="120"/>
        <v>146952</v>
      </c>
      <c r="M343">
        <f t="shared" ca="1" si="118"/>
        <v>50400.433603604492</v>
      </c>
      <c r="N343">
        <f t="shared" ca="1" si="121"/>
        <v>0</v>
      </c>
      <c r="O343">
        <f t="shared" ca="1" si="119"/>
        <v>0</v>
      </c>
      <c r="P343">
        <f t="shared" ca="1" si="122"/>
        <v>48684.426677864496</v>
      </c>
      <c r="Q343">
        <f t="shared" ca="1" si="123"/>
        <v>48477.528934352798</v>
      </c>
      <c r="R343">
        <f t="shared" ca="1" si="124"/>
        <v>195429.5289343528</v>
      </c>
      <c r="S343">
        <f t="shared" ca="1" si="125"/>
        <v>99084.86028146898</v>
      </c>
      <c r="T343">
        <f t="shared" ca="1" si="126"/>
        <v>96344.668652883818</v>
      </c>
    </row>
    <row r="344" spans="1:20" x14ac:dyDescent="0.25">
      <c r="A344">
        <f t="shared" ca="1" si="107"/>
        <v>2</v>
      </c>
      <c r="B344" t="str">
        <f t="shared" ca="1" si="108"/>
        <v>female</v>
      </c>
      <c r="C344">
        <f t="shared" ca="1" si="109"/>
        <v>43</v>
      </c>
      <c r="D344" t="str">
        <f t="shared" ca="1" si="110"/>
        <v>Marketing</v>
      </c>
      <c r="E344">
        <f t="shared" ca="1" si="111"/>
        <v>3</v>
      </c>
      <c r="F344" t="str">
        <f t="shared" ca="1" si="112"/>
        <v>Matric</v>
      </c>
      <c r="G344">
        <f t="shared" ca="1" si="113"/>
        <v>1</v>
      </c>
      <c r="H344">
        <f t="shared" ca="1" si="114"/>
        <v>1</v>
      </c>
      <c r="I344">
        <f t="shared" ca="1" si="115"/>
        <v>67454</v>
      </c>
      <c r="J344" t="str">
        <f t="shared" ca="1" si="116"/>
        <v>Multan</v>
      </c>
      <c r="K344">
        <f t="shared" ca="1" si="117"/>
        <v>4</v>
      </c>
      <c r="L344">
        <f t="shared" ca="1" si="120"/>
        <v>337270</v>
      </c>
      <c r="M344">
        <f t="shared" ca="1" si="118"/>
        <v>256632.80507885941</v>
      </c>
      <c r="N344">
        <f t="shared" ca="1" si="121"/>
        <v>28410.409388732209</v>
      </c>
      <c r="O344">
        <f t="shared" ca="1" si="119"/>
        <v>11254</v>
      </c>
      <c r="P344">
        <f t="shared" ca="1" si="122"/>
        <v>75908.620389075004</v>
      </c>
      <c r="Q344">
        <f t="shared" ca="1" si="123"/>
        <v>17320.099516065056</v>
      </c>
      <c r="R344">
        <f t="shared" ca="1" si="124"/>
        <v>383000.50890479726</v>
      </c>
      <c r="S344">
        <f t="shared" ca="1" si="125"/>
        <v>343795.42546793446</v>
      </c>
      <c r="T344">
        <f t="shared" ca="1" si="126"/>
        <v>39205.083436862798</v>
      </c>
    </row>
    <row r="345" spans="1:20" x14ac:dyDescent="0.25">
      <c r="A345">
        <f t="shared" ca="1" si="107"/>
        <v>1</v>
      </c>
      <c r="B345" t="str">
        <f t="shared" ca="1" si="108"/>
        <v>male</v>
      </c>
      <c r="C345">
        <f t="shared" ca="1" si="109"/>
        <v>42</v>
      </c>
      <c r="D345" t="str">
        <f t="shared" ca="1" si="110"/>
        <v>Marketing</v>
      </c>
      <c r="E345">
        <f t="shared" ca="1" si="111"/>
        <v>3</v>
      </c>
      <c r="F345" t="str">
        <f t="shared" ca="1" si="112"/>
        <v>Intermediate</v>
      </c>
      <c r="G345">
        <f t="shared" ca="1" si="113"/>
        <v>2</v>
      </c>
      <c r="H345">
        <f t="shared" ca="1" si="114"/>
        <v>2</v>
      </c>
      <c r="I345">
        <f t="shared" ca="1" si="115"/>
        <v>36658</v>
      </c>
      <c r="J345" t="str">
        <f t="shared" ca="1" si="116"/>
        <v>Peshawar</v>
      </c>
      <c r="K345">
        <f t="shared" ca="1" si="117"/>
        <v>5</v>
      </c>
      <c r="L345">
        <f t="shared" ca="1" si="120"/>
        <v>146632</v>
      </c>
      <c r="M345">
        <f t="shared" ca="1" si="118"/>
        <v>82656.979344942258</v>
      </c>
      <c r="N345">
        <f t="shared" ca="1" si="121"/>
        <v>72048.129096797769</v>
      </c>
      <c r="O345">
        <f t="shared" ca="1" si="119"/>
        <v>60875</v>
      </c>
      <c r="P345">
        <f t="shared" ca="1" si="122"/>
        <v>12205.865363863866</v>
      </c>
      <c r="Q345">
        <f t="shared" ca="1" si="123"/>
        <v>36867.921976468911</v>
      </c>
      <c r="R345">
        <f t="shared" ca="1" si="124"/>
        <v>255548.05107326669</v>
      </c>
      <c r="S345">
        <f t="shared" ca="1" si="125"/>
        <v>155737.84470880614</v>
      </c>
      <c r="T345">
        <f t="shared" ca="1" si="126"/>
        <v>99810.206364460551</v>
      </c>
    </row>
    <row r="346" spans="1:20" x14ac:dyDescent="0.25">
      <c r="A346">
        <f t="shared" ca="1" si="107"/>
        <v>2</v>
      </c>
      <c r="B346" t="str">
        <f t="shared" ca="1" si="108"/>
        <v>female</v>
      </c>
      <c r="C346">
        <f t="shared" ca="1" si="109"/>
        <v>48</v>
      </c>
      <c r="D346" t="str">
        <f t="shared" ca="1" si="110"/>
        <v>Data Science</v>
      </c>
      <c r="E346">
        <f t="shared" ca="1" si="111"/>
        <v>2</v>
      </c>
      <c r="F346" t="str">
        <f t="shared" ca="1" si="112"/>
        <v>Intermediate</v>
      </c>
      <c r="G346">
        <f t="shared" ca="1" si="113"/>
        <v>2</v>
      </c>
      <c r="H346">
        <f t="shared" ca="1" si="114"/>
        <v>0</v>
      </c>
      <c r="I346">
        <f t="shared" ca="1" si="115"/>
        <v>70353</v>
      </c>
      <c r="J346" t="str">
        <f t="shared" ca="1" si="116"/>
        <v>Lahore</v>
      </c>
      <c r="K346">
        <f t="shared" ca="1" si="117"/>
        <v>2</v>
      </c>
      <c r="L346">
        <f t="shared" ca="1" si="120"/>
        <v>422118</v>
      </c>
      <c r="M346">
        <f t="shared" ca="1" si="118"/>
        <v>171826.54152990787</v>
      </c>
      <c r="N346">
        <f t="shared" ca="1" si="121"/>
        <v>0</v>
      </c>
      <c r="O346">
        <f t="shared" ca="1" si="119"/>
        <v>0</v>
      </c>
      <c r="P346">
        <f t="shared" ca="1" si="122"/>
        <v>42039.948173661658</v>
      </c>
      <c r="Q346">
        <f t="shared" ca="1" si="123"/>
        <v>103258.09082814123</v>
      </c>
      <c r="R346">
        <f t="shared" ca="1" si="124"/>
        <v>525376.0908281412</v>
      </c>
      <c r="S346">
        <f t="shared" ca="1" si="125"/>
        <v>213866.48970356953</v>
      </c>
      <c r="T346">
        <f t="shared" ca="1" si="126"/>
        <v>311509.60112457164</v>
      </c>
    </row>
    <row r="347" spans="1:20" x14ac:dyDescent="0.25">
      <c r="A347">
        <f t="shared" ca="1" si="107"/>
        <v>2</v>
      </c>
      <c r="B347" t="str">
        <f t="shared" ca="1" si="108"/>
        <v>female</v>
      </c>
      <c r="C347">
        <f t="shared" ca="1" si="109"/>
        <v>37</v>
      </c>
      <c r="D347" t="str">
        <f t="shared" ca="1" si="110"/>
        <v>Marketing</v>
      </c>
      <c r="E347">
        <f t="shared" ca="1" si="111"/>
        <v>3</v>
      </c>
      <c r="F347" t="str">
        <f t="shared" ca="1" si="112"/>
        <v>Matric</v>
      </c>
      <c r="G347">
        <f t="shared" ca="1" si="113"/>
        <v>1</v>
      </c>
      <c r="H347">
        <f t="shared" ca="1" si="114"/>
        <v>1</v>
      </c>
      <c r="I347">
        <f t="shared" ca="1" si="115"/>
        <v>55152</v>
      </c>
      <c r="J347" t="str">
        <f t="shared" ca="1" si="116"/>
        <v>Islamabad</v>
      </c>
      <c r="K347">
        <f t="shared" ca="1" si="117"/>
        <v>3</v>
      </c>
      <c r="L347">
        <f t="shared" ca="1" si="120"/>
        <v>330912</v>
      </c>
      <c r="M347">
        <f t="shared" ca="1" si="118"/>
        <v>285353.04987705097</v>
      </c>
      <c r="N347">
        <f t="shared" ca="1" si="121"/>
        <v>20648.021872400819</v>
      </c>
      <c r="O347">
        <f t="shared" ca="1" si="119"/>
        <v>6151</v>
      </c>
      <c r="P347">
        <f t="shared" ca="1" si="122"/>
        <v>17928.182297322954</v>
      </c>
      <c r="Q347">
        <f t="shared" ca="1" si="123"/>
        <v>41793.305988897439</v>
      </c>
      <c r="R347">
        <f t="shared" ca="1" si="124"/>
        <v>393353.32786129828</v>
      </c>
      <c r="S347">
        <f t="shared" ca="1" si="125"/>
        <v>309432.23217437393</v>
      </c>
      <c r="T347">
        <f t="shared" ca="1" si="126"/>
        <v>83921.095686924353</v>
      </c>
    </row>
    <row r="348" spans="1:20" x14ac:dyDescent="0.25">
      <c r="A348">
        <f t="shared" ca="1" si="107"/>
        <v>2</v>
      </c>
      <c r="B348" t="str">
        <f t="shared" ca="1" si="108"/>
        <v>female</v>
      </c>
      <c r="C348">
        <f t="shared" ca="1" si="109"/>
        <v>45</v>
      </c>
      <c r="D348" t="str">
        <f t="shared" ca="1" si="110"/>
        <v>Sales</v>
      </c>
      <c r="E348">
        <f t="shared" ca="1" si="111"/>
        <v>5</v>
      </c>
      <c r="F348" t="str">
        <f t="shared" ca="1" si="112"/>
        <v>Masters</v>
      </c>
      <c r="G348">
        <f t="shared" ca="1" si="113"/>
        <v>4</v>
      </c>
      <c r="H348">
        <f t="shared" ca="1" si="114"/>
        <v>2</v>
      </c>
      <c r="I348">
        <f t="shared" ca="1" si="115"/>
        <v>49030</v>
      </c>
      <c r="J348" t="str">
        <f t="shared" ca="1" si="116"/>
        <v>Hyderabad</v>
      </c>
      <c r="K348">
        <f t="shared" ca="1" si="117"/>
        <v>7</v>
      </c>
      <c r="L348">
        <f t="shared" ca="1" si="120"/>
        <v>196120</v>
      </c>
      <c r="M348">
        <f t="shared" ca="1" si="118"/>
        <v>72350.069216328091</v>
      </c>
      <c r="N348">
        <f t="shared" ca="1" si="121"/>
        <v>51383.066115009933</v>
      </c>
      <c r="O348">
        <f t="shared" ca="1" si="119"/>
        <v>35841</v>
      </c>
      <c r="P348">
        <f t="shared" ca="1" si="122"/>
        <v>7222.5940432343959</v>
      </c>
      <c r="Q348">
        <f t="shared" ca="1" si="123"/>
        <v>24021.493280521681</v>
      </c>
      <c r="R348">
        <f t="shared" ca="1" si="124"/>
        <v>271524.55939553166</v>
      </c>
      <c r="S348">
        <f t="shared" ca="1" si="125"/>
        <v>115413.66325956248</v>
      </c>
      <c r="T348">
        <f t="shared" ca="1" si="126"/>
        <v>156110.89613596917</v>
      </c>
    </row>
    <row r="349" spans="1:20" x14ac:dyDescent="0.25">
      <c r="A349">
        <f t="shared" ca="1" si="107"/>
        <v>1</v>
      </c>
      <c r="B349" t="str">
        <f t="shared" ca="1" si="108"/>
        <v>male</v>
      </c>
      <c r="C349">
        <f t="shared" ca="1" si="109"/>
        <v>41</v>
      </c>
      <c r="D349" t="str">
        <f t="shared" ca="1" si="110"/>
        <v>Marketing</v>
      </c>
      <c r="E349">
        <f t="shared" ca="1" si="111"/>
        <v>3</v>
      </c>
      <c r="F349" t="str">
        <f t="shared" ca="1" si="112"/>
        <v>Masters</v>
      </c>
      <c r="G349">
        <f t="shared" ca="1" si="113"/>
        <v>4</v>
      </c>
      <c r="H349">
        <f t="shared" ca="1" si="114"/>
        <v>0</v>
      </c>
      <c r="I349">
        <f t="shared" ca="1" si="115"/>
        <v>48255</v>
      </c>
      <c r="J349" t="str">
        <f t="shared" ca="1" si="116"/>
        <v>Gwadar</v>
      </c>
      <c r="K349">
        <f t="shared" ca="1" si="117"/>
        <v>9</v>
      </c>
      <c r="L349">
        <f t="shared" ca="1" si="120"/>
        <v>289530</v>
      </c>
      <c r="M349">
        <f t="shared" ca="1" si="118"/>
        <v>164449.71212425362</v>
      </c>
      <c r="N349">
        <f t="shared" ca="1" si="121"/>
        <v>0</v>
      </c>
      <c r="O349">
        <f t="shared" ca="1" si="119"/>
        <v>0</v>
      </c>
      <c r="P349">
        <f t="shared" ca="1" si="122"/>
        <v>75953.013384185397</v>
      </c>
      <c r="Q349">
        <f t="shared" ca="1" si="123"/>
        <v>64866.029606537952</v>
      </c>
      <c r="R349">
        <f t="shared" ca="1" si="124"/>
        <v>354396.02960653795</v>
      </c>
      <c r="S349">
        <f t="shared" ca="1" si="125"/>
        <v>240402.72550843901</v>
      </c>
      <c r="T349">
        <f t="shared" ca="1" si="126"/>
        <v>113993.30409809895</v>
      </c>
    </row>
    <row r="350" spans="1:20" x14ac:dyDescent="0.25">
      <c r="A350">
        <f t="shared" ca="1" si="107"/>
        <v>1</v>
      </c>
      <c r="B350" t="str">
        <f t="shared" ca="1" si="108"/>
        <v>male</v>
      </c>
      <c r="C350">
        <f t="shared" ca="1" si="109"/>
        <v>30</v>
      </c>
      <c r="D350" t="str">
        <f t="shared" ca="1" si="110"/>
        <v>Sales</v>
      </c>
      <c r="E350">
        <f t="shared" ca="1" si="111"/>
        <v>5</v>
      </c>
      <c r="F350" t="str">
        <f t="shared" ca="1" si="112"/>
        <v>Masters</v>
      </c>
      <c r="G350">
        <f t="shared" ca="1" si="113"/>
        <v>4</v>
      </c>
      <c r="H350">
        <f t="shared" ca="1" si="114"/>
        <v>1</v>
      </c>
      <c r="I350">
        <f t="shared" ca="1" si="115"/>
        <v>47913</v>
      </c>
      <c r="J350" t="str">
        <f t="shared" ca="1" si="116"/>
        <v>Karachi</v>
      </c>
      <c r="K350">
        <f t="shared" ca="1" si="117"/>
        <v>1</v>
      </c>
      <c r="L350">
        <f t="shared" ca="1" si="120"/>
        <v>239565</v>
      </c>
      <c r="M350">
        <f t="shared" ca="1" si="118"/>
        <v>145964.03615423225</v>
      </c>
      <c r="N350">
        <f t="shared" ca="1" si="121"/>
        <v>27836.004917649359</v>
      </c>
      <c r="O350">
        <f t="shared" ca="1" si="119"/>
        <v>17672</v>
      </c>
      <c r="P350">
        <f t="shared" ca="1" si="122"/>
        <v>39992.805244407326</v>
      </c>
      <c r="Q350">
        <f t="shared" ca="1" si="123"/>
        <v>44763.031900966773</v>
      </c>
      <c r="R350">
        <f t="shared" ca="1" si="124"/>
        <v>312164.03681861615</v>
      </c>
      <c r="S350">
        <f t="shared" ca="1" si="125"/>
        <v>203628.84139863958</v>
      </c>
      <c r="T350">
        <f t="shared" ca="1" si="126"/>
        <v>108535.19541997658</v>
      </c>
    </row>
    <row r="351" spans="1:20" x14ac:dyDescent="0.25">
      <c r="A351">
        <f t="shared" ca="1" si="107"/>
        <v>2</v>
      </c>
      <c r="B351" t="str">
        <f t="shared" ca="1" si="108"/>
        <v>female</v>
      </c>
      <c r="C351">
        <f t="shared" ca="1" si="109"/>
        <v>35</v>
      </c>
      <c r="D351" t="str">
        <f t="shared" ca="1" si="110"/>
        <v>Health</v>
      </c>
      <c r="E351">
        <f t="shared" ca="1" si="111"/>
        <v>4</v>
      </c>
      <c r="F351" t="str">
        <f t="shared" ca="1" si="112"/>
        <v>Matric</v>
      </c>
      <c r="G351">
        <f t="shared" ca="1" si="113"/>
        <v>1</v>
      </c>
      <c r="H351">
        <f t="shared" ca="1" si="114"/>
        <v>2</v>
      </c>
      <c r="I351">
        <f t="shared" ca="1" si="115"/>
        <v>66595</v>
      </c>
      <c r="J351" t="str">
        <f t="shared" ca="1" si="116"/>
        <v>Rawalpindi</v>
      </c>
      <c r="K351">
        <f t="shared" ca="1" si="117"/>
        <v>8</v>
      </c>
      <c r="L351">
        <f t="shared" ca="1" si="120"/>
        <v>332975</v>
      </c>
      <c r="M351">
        <f t="shared" ca="1" si="118"/>
        <v>324033.87470611028</v>
      </c>
      <c r="N351">
        <f t="shared" ca="1" si="121"/>
        <v>64287.917732360431</v>
      </c>
      <c r="O351">
        <f t="shared" ca="1" si="119"/>
        <v>37915</v>
      </c>
      <c r="P351">
        <f t="shared" ca="1" si="122"/>
        <v>104169.07047085716</v>
      </c>
      <c r="Q351">
        <f t="shared" ca="1" si="123"/>
        <v>65810.812658427545</v>
      </c>
      <c r="R351">
        <f t="shared" ca="1" si="124"/>
        <v>463073.73039078794</v>
      </c>
      <c r="S351">
        <f t="shared" ca="1" si="125"/>
        <v>466117.94517696742</v>
      </c>
      <c r="T351">
        <f t="shared" ca="1" si="126"/>
        <v>-3044.2147861794801</v>
      </c>
    </row>
    <row r="352" spans="1:20" x14ac:dyDescent="0.25">
      <c r="A352">
        <f t="shared" ca="1" si="107"/>
        <v>1</v>
      </c>
      <c r="B352" t="str">
        <f t="shared" ca="1" si="108"/>
        <v>male</v>
      </c>
      <c r="C352">
        <f t="shared" ca="1" si="109"/>
        <v>50</v>
      </c>
      <c r="D352" t="str">
        <f t="shared" ca="1" si="110"/>
        <v>IT</v>
      </c>
      <c r="E352">
        <f t="shared" ca="1" si="111"/>
        <v>1</v>
      </c>
      <c r="F352" t="str">
        <f t="shared" ca="1" si="112"/>
        <v>Matric</v>
      </c>
      <c r="G352">
        <f t="shared" ca="1" si="113"/>
        <v>1</v>
      </c>
      <c r="H352">
        <f t="shared" ca="1" si="114"/>
        <v>2</v>
      </c>
      <c r="I352">
        <f t="shared" ca="1" si="115"/>
        <v>64524</v>
      </c>
      <c r="J352" t="str">
        <f t="shared" ca="1" si="116"/>
        <v>Rawalpindi</v>
      </c>
      <c r="K352">
        <f t="shared" ca="1" si="117"/>
        <v>8</v>
      </c>
      <c r="L352">
        <f t="shared" ca="1" si="120"/>
        <v>322620</v>
      </c>
      <c r="M352">
        <f t="shared" ca="1" si="118"/>
        <v>303058.66035515204</v>
      </c>
      <c r="N352">
        <f t="shared" ca="1" si="121"/>
        <v>16023.621164891942</v>
      </c>
      <c r="O352">
        <f t="shared" ca="1" si="119"/>
        <v>8276</v>
      </c>
      <c r="P352">
        <f t="shared" ca="1" si="122"/>
        <v>27318.790627771006</v>
      </c>
      <c r="Q352">
        <f t="shared" ca="1" si="123"/>
        <v>5981.1551632846404</v>
      </c>
      <c r="R352">
        <f t="shared" ca="1" si="124"/>
        <v>344624.77632817655</v>
      </c>
      <c r="S352">
        <f t="shared" ca="1" si="125"/>
        <v>338653.45098292304</v>
      </c>
      <c r="T352">
        <f t="shared" ca="1" si="126"/>
        <v>5971.3253452535137</v>
      </c>
    </row>
    <row r="353" spans="1:20" x14ac:dyDescent="0.25">
      <c r="A353">
        <f t="shared" ca="1" si="107"/>
        <v>2</v>
      </c>
      <c r="B353" t="str">
        <f t="shared" ca="1" si="108"/>
        <v>female</v>
      </c>
      <c r="C353">
        <f t="shared" ca="1" si="109"/>
        <v>38</v>
      </c>
      <c r="D353" t="str">
        <f t="shared" ca="1" si="110"/>
        <v>Health</v>
      </c>
      <c r="E353">
        <f t="shared" ca="1" si="111"/>
        <v>4</v>
      </c>
      <c r="F353" t="str">
        <f t="shared" ca="1" si="112"/>
        <v>Masters</v>
      </c>
      <c r="G353">
        <f t="shared" ca="1" si="113"/>
        <v>4</v>
      </c>
      <c r="H353">
        <f t="shared" ca="1" si="114"/>
        <v>1</v>
      </c>
      <c r="I353">
        <f t="shared" ca="1" si="115"/>
        <v>74046</v>
      </c>
      <c r="J353" t="str">
        <f t="shared" ca="1" si="116"/>
        <v>Gwadar</v>
      </c>
      <c r="K353">
        <f t="shared" ca="1" si="117"/>
        <v>9</v>
      </c>
      <c r="L353">
        <f t="shared" ca="1" si="120"/>
        <v>370230</v>
      </c>
      <c r="M353">
        <f t="shared" ca="1" si="118"/>
        <v>121868.6308429295</v>
      </c>
      <c r="N353">
        <f t="shared" ca="1" si="121"/>
        <v>19987.496104952857</v>
      </c>
      <c r="O353">
        <f t="shared" ca="1" si="119"/>
        <v>13441</v>
      </c>
      <c r="P353">
        <f t="shared" ca="1" si="122"/>
        <v>96328.551360100028</v>
      </c>
      <c r="Q353">
        <f t="shared" ca="1" si="123"/>
        <v>66977.090765553978</v>
      </c>
      <c r="R353">
        <f t="shared" ca="1" si="124"/>
        <v>457194.58687050687</v>
      </c>
      <c r="S353">
        <f t="shared" ca="1" si="125"/>
        <v>231638.18220302952</v>
      </c>
      <c r="T353">
        <f t="shared" ca="1" si="126"/>
        <v>225556.40466747736</v>
      </c>
    </row>
    <row r="354" spans="1:20" x14ac:dyDescent="0.25">
      <c r="A354">
        <f t="shared" ca="1" si="107"/>
        <v>2</v>
      </c>
      <c r="B354" t="str">
        <f t="shared" ca="1" si="108"/>
        <v>female</v>
      </c>
      <c r="C354">
        <f t="shared" ca="1" si="109"/>
        <v>29</v>
      </c>
      <c r="D354" t="str">
        <f t="shared" ca="1" si="110"/>
        <v>Data Science</v>
      </c>
      <c r="E354">
        <f t="shared" ca="1" si="111"/>
        <v>2</v>
      </c>
      <c r="F354" t="str">
        <f t="shared" ca="1" si="112"/>
        <v>Intermediate</v>
      </c>
      <c r="G354">
        <f t="shared" ca="1" si="113"/>
        <v>2</v>
      </c>
      <c r="H354">
        <f t="shared" ca="1" si="114"/>
        <v>0</v>
      </c>
      <c r="I354">
        <f t="shared" ca="1" si="115"/>
        <v>62548</v>
      </c>
      <c r="J354" t="str">
        <f t="shared" ca="1" si="116"/>
        <v>Karachi</v>
      </c>
      <c r="K354">
        <f t="shared" ca="1" si="117"/>
        <v>1</v>
      </c>
      <c r="L354">
        <f t="shared" ca="1" si="120"/>
        <v>187644</v>
      </c>
      <c r="M354">
        <f t="shared" ca="1" si="118"/>
        <v>13519.030714335871</v>
      </c>
      <c r="N354">
        <f t="shared" ca="1" si="121"/>
        <v>0</v>
      </c>
      <c r="O354">
        <f t="shared" ca="1" si="119"/>
        <v>0</v>
      </c>
      <c r="P354">
        <f t="shared" ca="1" si="122"/>
        <v>8970.0023552990206</v>
      </c>
      <c r="Q354">
        <f t="shared" ca="1" si="123"/>
        <v>30764.711860977361</v>
      </c>
      <c r="R354">
        <f t="shared" ca="1" si="124"/>
        <v>218408.71186097735</v>
      </c>
      <c r="S354">
        <f t="shared" ca="1" si="125"/>
        <v>22489.03306963489</v>
      </c>
      <c r="T354">
        <f t="shared" ca="1" si="126"/>
        <v>195919.67879134245</v>
      </c>
    </row>
    <row r="355" spans="1:20" x14ac:dyDescent="0.25">
      <c r="A355">
        <f t="shared" ca="1" si="107"/>
        <v>2</v>
      </c>
      <c r="B355" t="str">
        <f t="shared" ca="1" si="108"/>
        <v>female</v>
      </c>
      <c r="C355">
        <f t="shared" ca="1" si="109"/>
        <v>35</v>
      </c>
      <c r="D355" t="str">
        <f t="shared" ca="1" si="110"/>
        <v>Data Science</v>
      </c>
      <c r="E355">
        <f t="shared" ca="1" si="111"/>
        <v>2</v>
      </c>
      <c r="F355" t="str">
        <f t="shared" ca="1" si="112"/>
        <v>Graduation</v>
      </c>
      <c r="G355">
        <f t="shared" ca="1" si="113"/>
        <v>3</v>
      </c>
      <c r="H355">
        <f t="shared" ca="1" si="114"/>
        <v>0</v>
      </c>
      <c r="I355">
        <f t="shared" ca="1" si="115"/>
        <v>33888</v>
      </c>
      <c r="J355" t="str">
        <f t="shared" ca="1" si="116"/>
        <v>Quetta</v>
      </c>
      <c r="K355">
        <f t="shared" ca="1" si="117"/>
        <v>6</v>
      </c>
      <c r="L355">
        <f t="shared" ca="1" si="120"/>
        <v>101664</v>
      </c>
      <c r="M355">
        <f t="shared" ca="1" si="118"/>
        <v>55343.790607944065</v>
      </c>
      <c r="N355">
        <f t="shared" ca="1" si="121"/>
        <v>0</v>
      </c>
      <c r="O355">
        <f t="shared" ca="1" si="119"/>
        <v>0</v>
      </c>
      <c r="P355">
        <f t="shared" ca="1" si="122"/>
        <v>61023.574075764598</v>
      </c>
      <c r="Q355">
        <f t="shared" ca="1" si="123"/>
        <v>14982.725553611406</v>
      </c>
      <c r="R355">
        <f t="shared" ca="1" si="124"/>
        <v>116646.72555361141</v>
      </c>
      <c r="S355">
        <f t="shared" ca="1" si="125"/>
        <v>116367.36468370867</v>
      </c>
      <c r="T355">
        <f t="shared" ca="1" si="126"/>
        <v>279.36086990273907</v>
      </c>
    </row>
    <row r="356" spans="1:20" x14ac:dyDescent="0.25">
      <c r="A356">
        <f t="shared" ca="1" si="107"/>
        <v>1</v>
      </c>
      <c r="B356" t="str">
        <f t="shared" ca="1" si="108"/>
        <v>male</v>
      </c>
      <c r="C356">
        <f t="shared" ca="1" si="109"/>
        <v>33</v>
      </c>
      <c r="D356" t="str">
        <f t="shared" ca="1" si="110"/>
        <v>Data Science</v>
      </c>
      <c r="E356">
        <f t="shared" ca="1" si="111"/>
        <v>2</v>
      </c>
      <c r="F356" t="str">
        <f t="shared" ca="1" si="112"/>
        <v>Intermediate</v>
      </c>
      <c r="G356">
        <f t="shared" ca="1" si="113"/>
        <v>2</v>
      </c>
      <c r="H356">
        <f t="shared" ca="1" si="114"/>
        <v>1</v>
      </c>
      <c r="I356">
        <f t="shared" ca="1" si="115"/>
        <v>60913</v>
      </c>
      <c r="J356" t="str">
        <f t="shared" ca="1" si="116"/>
        <v>Peshawar</v>
      </c>
      <c r="K356">
        <f t="shared" ca="1" si="117"/>
        <v>5</v>
      </c>
      <c r="L356">
        <f t="shared" ca="1" si="120"/>
        <v>243652</v>
      </c>
      <c r="M356">
        <f t="shared" ca="1" si="118"/>
        <v>240051.26892365509</v>
      </c>
      <c r="N356">
        <f t="shared" ca="1" si="121"/>
        <v>31375.087666296535</v>
      </c>
      <c r="O356">
        <f t="shared" ca="1" si="119"/>
        <v>14063</v>
      </c>
      <c r="P356">
        <f t="shared" ca="1" si="122"/>
        <v>42208.022703849121</v>
      </c>
      <c r="Q356">
        <f t="shared" ca="1" si="123"/>
        <v>20903.717155820497</v>
      </c>
      <c r="R356">
        <f t="shared" ca="1" si="124"/>
        <v>295930.80482211703</v>
      </c>
      <c r="S356">
        <f t="shared" ca="1" si="125"/>
        <v>296322.29162750422</v>
      </c>
      <c r="T356">
        <f t="shared" ca="1" si="126"/>
        <v>-391.48680538719054</v>
      </c>
    </row>
    <row r="357" spans="1:20" x14ac:dyDescent="0.25">
      <c r="A357">
        <f t="shared" ca="1" si="107"/>
        <v>1</v>
      </c>
      <c r="B357" t="str">
        <f t="shared" ca="1" si="108"/>
        <v>male</v>
      </c>
      <c r="C357">
        <f t="shared" ca="1" si="109"/>
        <v>33</v>
      </c>
      <c r="D357" t="str">
        <f t="shared" ca="1" si="110"/>
        <v>Health</v>
      </c>
      <c r="E357">
        <f t="shared" ca="1" si="111"/>
        <v>4</v>
      </c>
      <c r="F357" t="str">
        <f t="shared" ca="1" si="112"/>
        <v>Intermediate</v>
      </c>
      <c r="G357">
        <f t="shared" ca="1" si="113"/>
        <v>2</v>
      </c>
      <c r="H357">
        <f t="shared" ca="1" si="114"/>
        <v>2</v>
      </c>
      <c r="I357">
        <f t="shared" ca="1" si="115"/>
        <v>63162</v>
      </c>
      <c r="J357" t="str">
        <f t="shared" ca="1" si="116"/>
        <v>Lahore</v>
      </c>
      <c r="K357">
        <f t="shared" ca="1" si="117"/>
        <v>2</v>
      </c>
      <c r="L357">
        <f t="shared" ca="1" si="120"/>
        <v>315810</v>
      </c>
      <c r="M357">
        <f t="shared" ca="1" si="118"/>
        <v>131395.09223469807</v>
      </c>
      <c r="N357">
        <f t="shared" ca="1" si="121"/>
        <v>39687.936986673165</v>
      </c>
      <c r="O357">
        <f t="shared" ca="1" si="119"/>
        <v>3200</v>
      </c>
      <c r="P357">
        <f t="shared" ca="1" si="122"/>
        <v>73799.023044983027</v>
      </c>
      <c r="Q357">
        <f t="shared" ca="1" si="123"/>
        <v>50316.14968583353</v>
      </c>
      <c r="R357">
        <f t="shared" ca="1" si="124"/>
        <v>405814.0866725067</v>
      </c>
      <c r="S357">
        <f t="shared" ca="1" si="125"/>
        <v>208394.11527968111</v>
      </c>
      <c r="T357">
        <f t="shared" ca="1" si="126"/>
        <v>197419.9713928256</v>
      </c>
    </row>
    <row r="358" spans="1:20" x14ac:dyDescent="0.25">
      <c r="A358">
        <f t="shared" ca="1" si="107"/>
        <v>2</v>
      </c>
      <c r="B358" t="str">
        <f t="shared" ca="1" si="108"/>
        <v>female</v>
      </c>
      <c r="C358">
        <f t="shared" ca="1" si="109"/>
        <v>46</v>
      </c>
      <c r="D358" t="str">
        <f t="shared" ca="1" si="110"/>
        <v>Data Science</v>
      </c>
      <c r="E358">
        <f t="shared" ca="1" si="111"/>
        <v>2</v>
      </c>
      <c r="F358" t="str">
        <f t="shared" ca="1" si="112"/>
        <v>Matric</v>
      </c>
      <c r="G358">
        <f t="shared" ca="1" si="113"/>
        <v>1</v>
      </c>
      <c r="H358">
        <f t="shared" ca="1" si="114"/>
        <v>0</v>
      </c>
      <c r="I358">
        <f t="shared" ca="1" si="115"/>
        <v>55020</v>
      </c>
      <c r="J358" t="str">
        <f t="shared" ca="1" si="116"/>
        <v>Quetta</v>
      </c>
      <c r="K358">
        <f t="shared" ca="1" si="117"/>
        <v>6</v>
      </c>
      <c r="L358">
        <f t="shared" ca="1" si="120"/>
        <v>330120</v>
      </c>
      <c r="M358">
        <f t="shared" ca="1" si="118"/>
        <v>8143.7086584188028</v>
      </c>
      <c r="N358">
        <f t="shared" ca="1" si="121"/>
        <v>0</v>
      </c>
      <c r="O358">
        <f t="shared" ca="1" si="119"/>
        <v>0</v>
      </c>
      <c r="P358">
        <f t="shared" ca="1" si="122"/>
        <v>82138.89640310558</v>
      </c>
      <c r="Q358">
        <f t="shared" ca="1" si="123"/>
        <v>70692.440958359948</v>
      </c>
      <c r="R358">
        <f t="shared" ca="1" si="124"/>
        <v>400812.44095835998</v>
      </c>
      <c r="S358">
        <f t="shared" ca="1" si="125"/>
        <v>90282.605061524388</v>
      </c>
      <c r="T358">
        <f t="shared" ca="1" si="126"/>
        <v>310529.8358968356</v>
      </c>
    </row>
    <row r="359" spans="1:20" x14ac:dyDescent="0.25">
      <c r="A359">
        <f t="shared" ca="1" si="107"/>
        <v>1</v>
      </c>
      <c r="B359" t="str">
        <f t="shared" ca="1" si="108"/>
        <v>male</v>
      </c>
      <c r="C359">
        <f t="shared" ca="1" si="109"/>
        <v>40</v>
      </c>
      <c r="D359" t="str">
        <f t="shared" ca="1" si="110"/>
        <v>Data Science</v>
      </c>
      <c r="E359">
        <f t="shared" ca="1" si="111"/>
        <v>2</v>
      </c>
      <c r="F359" t="str">
        <f t="shared" ca="1" si="112"/>
        <v>Graduation</v>
      </c>
      <c r="G359">
        <f t="shared" ca="1" si="113"/>
        <v>3</v>
      </c>
      <c r="H359">
        <f t="shared" ca="1" si="114"/>
        <v>0</v>
      </c>
      <c r="I359">
        <f t="shared" ca="1" si="115"/>
        <v>45526</v>
      </c>
      <c r="J359" t="str">
        <f t="shared" ca="1" si="116"/>
        <v>Hyderabad</v>
      </c>
      <c r="K359">
        <f t="shared" ca="1" si="117"/>
        <v>7</v>
      </c>
      <c r="L359">
        <f t="shared" ca="1" si="120"/>
        <v>273156</v>
      </c>
      <c r="M359">
        <f t="shared" ca="1" si="118"/>
        <v>146613.61317644699</v>
      </c>
      <c r="N359">
        <f t="shared" ca="1" si="121"/>
        <v>0</v>
      </c>
      <c r="O359">
        <f t="shared" ca="1" si="119"/>
        <v>0</v>
      </c>
      <c r="P359">
        <f t="shared" ca="1" si="122"/>
        <v>22937.136456883414</v>
      </c>
      <c r="Q359">
        <f t="shared" ca="1" si="123"/>
        <v>2440.051529381999</v>
      </c>
      <c r="R359">
        <f t="shared" ca="1" si="124"/>
        <v>275596.05152938201</v>
      </c>
      <c r="S359">
        <f t="shared" ca="1" si="125"/>
        <v>169550.74963333042</v>
      </c>
      <c r="T359">
        <f t="shared" ca="1" si="126"/>
        <v>106045.30189605159</v>
      </c>
    </row>
    <row r="360" spans="1:20" x14ac:dyDescent="0.25">
      <c r="A360">
        <f t="shared" ca="1" si="107"/>
        <v>2</v>
      </c>
      <c r="B360" t="str">
        <f t="shared" ca="1" si="108"/>
        <v>female</v>
      </c>
      <c r="C360">
        <f t="shared" ca="1" si="109"/>
        <v>34</v>
      </c>
      <c r="D360" t="str">
        <f t="shared" ca="1" si="110"/>
        <v>Sales</v>
      </c>
      <c r="E360">
        <f t="shared" ca="1" si="111"/>
        <v>5</v>
      </c>
      <c r="F360" t="str">
        <f t="shared" ca="1" si="112"/>
        <v>Matric</v>
      </c>
      <c r="G360">
        <f t="shared" ca="1" si="113"/>
        <v>1</v>
      </c>
      <c r="H360">
        <f t="shared" ca="1" si="114"/>
        <v>2</v>
      </c>
      <c r="I360">
        <f t="shared" ca="1" si="115"/>
        <v>57948</v>
      </c>
      <c r="J360" t="str">
        <f t="shared" ca="1" si="116"/>
        <v>Islamabad</v>
      </c>
      <c r="K360">
        <f t="shared" ca="1" si="117"/>
        <v>3</v>
      </c>
      <c r="L360">
        <f t="shared" ca="1" si="120"/>
        <v>231792</v>
      </c>
      <c r="M360">
        <f t="shared" ca="1" si="118"/>
        <v>179777.94301645359</v>
      </c>
      <c r="N360">
        <f t="shared" ca="1" si="121"/>
        <v>110191.48876440377</v>
      </c>
      <c r="O360">
        <f t="shared" ca="1" si="119"/>
        <v>42522</v>
      </c>
      <c r="P360">
        <f t="shared" ca="1" si="122"/>
        <v>52406.43391957166</v>
      </c>
      <c r="Q360">
        <f t="shared" ca="1" si="123"/>
        <v>16714.976150093491</v>
      </c>
      <c r="R360">
        <f t="shared" ca="1" si="124"/>
        <v>358698.46491449722</v>
      </c>
      <c r="S360">
        <f t="shared" ca="1" si="125"/>
        <v>274706.37693602522</v>
      </c>
      <c r="T360">
        <f t="shared" ca="1" si="126"/>
        <v>83992.087978472002</v>
      </c>
    </row>
    <row r="361" spans="1:20" x14ac:dyDescent="0.25">
      <c r="A361">
        <f t="shared" ca="1" si="107"/>
        <v>2</v>
      </c>
      <c r="B361" t="str">
        <f t="shared" ca="1" si="108"/>
        <v>female</v>
      </c>
      <c r="C361">
        <f t="shared" ca="1" si="109"/>
        <v>35</v>
      </c>
      <c r="D361" t="str">
        <f t="shared" ca="1" si="110"/>
        <v>Management</v>
      </c>
      <c r="E361">
        <f t="shared" ca="1" si="111"/>
        <v>6</v>
      </c>
      <c r="F361" t="str">
        <f t="shared" ca="1" si="112"/>
        <v>Graduation</v>
      </c>
      <c r="G361">
        <f t="shared" ca="1" si="113"/>
        <v>3</v>
      </c>
      <c r="H361">
        <f t="shared" ca="1" si="114"/>
        <v>2</v>
      </c>
      <c r="I361">
        <f t="shared" ca="1" si="115"/>
        <v>30292</v>
      </c>
      <c r="J361" t="str">
        <f t="shared" ca="1" si="116"/>
        <v>Lahore</v>
      </c>
      <c r="K361">
        <f t="shared" ca="1" si="117"/>
        <v>2</v>
      </c>
      <c r="L361">
        <f t="shared" ca="1" si="120"/>
        <v>121168</v>
      </c>
      <c r="M361">
        <f t="shared" ca="1" si="118"/>
        <v>47359.103739246842</v>
      </c>
      <c r="N361">
        <f t="shared" ca="1" si="121"/>
        <v>31594.888323778781</v>
      </c>
      <c r="O361">
        <f t="shared" ca="1" si="119"/>
        <v>24355</v>
      </c>
      <c r="P361">
        <f t="shared" ca="1" si="122"/>
        <v>39588.836600733157</v>
      </c>
      <c r="Q361">
        <f t="shared" ca="1" si="123"/>
        <v>26521.65119955386</v>
      </c>
      <c r="R361">
        <f t="shared" ca="1" si="124"/>
        <v>179284.53952333264</v>
      </c>
      <c r="S361">
        <f t="shared" ca="1" si="125"/>
        <v>111302.94033998001</v>
      </c>
      <c r="T361">
        <f t="shared" ca="1" si="126"/>
        <v>67981.599183352635</v>
      </c>
    </row>
    <row r="362" spans="1:20" x14ac:dyDescent="0.25">
      <c r="A362">
        <f t="shared" ca="1" si="107"/>
        <v>1</v>
      </c>
      <c r="B362" t="str">
        <f t="shared" ca="1" si="108"/>
        <v>male</v>
      </c>
      <c r="C362">
        <f t="shared" ca="1" si="109"/>
        <v>39</v>
      </c>
      <c r="D362" t="str">
        <f t="shared" ca="1" si="110"/>
        <v>Data Science</v>
      </c>
      <c r="E362">
        <f t="shared" ca="1" si="111"/>
        <v>2</v>
      </c>
      <c r="F362" t="str">
        <f t="shared" ca="1" si="112"/>
        <v>Intermediate</v>
      </c>
      <c r="G362">
        <f t="shared" ca="1" si="113"/>
        <v>2</v>
      </c>
      <c r="H362">
        <f t="shared" ca="1" si="114"/>
        <v>2</v>
      </c>
      <c r="I362">
        <f t="shared" ca="1" si="115"/>
        <v>68690</v>
      </c>
      <c r="J362" t="str">
        <f t="shared" ca="1" si="116"/>
        <v>Peshawar</v>
      </c>
      <c r="K362">
        <f t="shared" ca="1" si="117"/>
        <v>5</v>
      </c>
      <c r="L362">
        <f t="shared" ca="1" si="120"/>
        <v>206070</v>
      </c>
      <c r="M362">
        <f t="shared" ca="1" si="118"/>
        <v>150039.07011698821</v>
      </c>
      <c r="N362">
        <f t="shared" ca="1" si="121"/>
        <v>16853.658265699956</v>
      </c>
      <c r="O362">
        <f t="shared" ca="1" si="119"/>
        <v>6152</v>
      </c>
      <c r="P362">
        <f t="shared" ca="1" si="122"/>
        <v>121291.85911662273</v>
      </c>
      <c r="Q362">
        <f t="shared" ca="1" si="123"/>
        <v>96923.160038387665</v>
      </c>
      <c r="R362">
        <f t="shared" ca="1" si="124"/>
        <v>319846.81830408762</v>
      </c>
      <c r="S362">
        <f t="shared" ca="1" si="125"/>
        <v>277482.92923361092</v>
      </c>
      <c r="T362">
        <f t="shared" ca="1" si="126"/>
        <v>42363.889070476696</v>
      </c>
    </row>
    <row r="363" spans="1:20" x14ac:dyDescent="0.25">
      <c r="A363">
        <f t="shared" ca="1" si="107"/>
        <v>2</v>
      </c>
      <c r="B363" t="str">
        <f t="shared" ca="1" si="108"/>
        <v>female</v>
      </c>
      <c r="C363">
        <f t="shared" ca="1" si="109"/>
        <v>28</v>
      </c>
      <c r="D363" t="str">
        <f t="shared" ca="1" si="110"/>
        <v>Health</v>
      </c>
      <c r="E363">
        <f t="shared" ca="1" si="111"/>
        <v>4</v>
      </c>
      <c r="F363" t="str">
        <f t="shared" ca="1" si="112"/>
        <v>Matric</v>
      </c>
      <c r="G363">
        <f t="shared" ca="1" si="113"/>
        <v>1</v>
      </c>
      <c r="H363">
        <f t="shared" ca="1" si="114"/>
        <v>0</v>
      </c>
      <c r="I363">
        <f t="shared" ca="1" si="115"/>
        <v>44018</v>
      </c>
      <c r="J363" t="str">
        <f t="shared" ca="1" si="116"/>
        <v>Gwadar</v>
      </c>
      <c r="K363">
        <f t="shared" ca="1" si="117"/>
        <v>9</v>
      </c>
      <c r="L363">
        <f t="shared" ca="1" si="120"/>
        <v>132054</v>
      </c>
      <c r="M363">
        <f t="shared" ca="1" si="118"/>
        <v>97549.926099811608</v>
      </c>
      <c r="N363">
        <f t="shared" ca="1" si="121"/>
        <v>0</v>
      </c>
      <c r="O363">
        <f t="shared" ca="1" si="119"/>
        <v>0</v>
      </c>
      <c r="P363">
        <f t="shared" ca="1" si="122"/>
        <v>55770.684439086144</v>
      </c>
      <c r="Q363">
        <f t="shared" ca="1" si="123"/>
        <v>43518.438261243253</v>
      </c>
      <c r="R363">
        <f t="shared" ca="1" si="124"/>
        <v>175572.43826124325</v>
      </c>
      <c r="S363">
        <f t="shared" ca="1" si="125"/>
        <v>153320.61053889774</v>
      </c>
      <c r="T363">
        <f t="shared" ca="1" si="126"/>
        <v>22251.827722345508</v>
      </c>
    </row>
    <row r="364" spans="1:20" x14ac:dyDescent="0.25">
      <c r="A364">
        <f t="shared" ca="1" si="107"/>
        <v>2</v>
      </c>
      <c r="B364" t="str">
        <f t="shared" ca="1" si="108"/>
        <v>female</v>
      </c>
      <c r="C364">
        <f t="shared" ca="1" si="109"/>
        <v>49</v>
      </c>
      <c r="D364" t="str">
        <f t="shared" ca="1" si="110"/>
        <v>Sales</v>
      </c>
      <c r="E364">
        <f t="shared" ca="1" si="111"/>
        <v>5</v>
      </c>
      <c r="F364" t="str">
        <f t="shared" ca="1" si="112"/>
        <v>Matric</v>
      </c>
      <c r="G364">
        <f t="shared" ca="1" si="113"/>
        <v>1</v>
      </c>
      <c r="H364">
        <f t="shared" ca="1" si="114"/>
        <v>0</v>
      </c>
      <c r="I364">
        <f t="shared" ca="1" si="115"/>
        <v>65792</v>
      </c>
      <c r="J364" t="str">
        <f t="shared" ca="1" si="116"/>
        <v>Islamabad</v>
      </c>
      <c r="K364">
        <f t="shared" ca="1" si="117"/>
        <v>3</v>
      </c>
      <c r="L364">
        <f t="shared" ca="1" si="120"/>
        <v>197376</v>
      </c>
      <c r="M364">
        <f t="shared" ca="1" si="118"/>
        <v>58504.254760717748</v>
      </c>
      <c r="N364">
        <f t="shared" ca="1" si="121"/>
        <v>0</v>
      </c>
      <c r="O364">
        <f t="shared" ca="1" si="119"/>
        <v>0</v>
      </c>
      <c r="P364">
        <f t="shared" ca="1" si="122"/>
        <v>49466.853249658438</v>
      </c>
      <c r="Q364">
        <f t="shared" ca="1" si="123"/>
        <v>93991.094408275647</v>
      </c>
      <c r="R364">
        <f t="shared" ca="1" si="124"/>
        <v>291367.09440827568</v>
      </c>
      <c r="S364">
        <f t="shared" ca="1" si="125"/>
        <v>107971.10801037619</v>
      </c>
      <c r="T364">
        <f t="shared" ca="1" si="126"/>
        <v>183395.98639789948</v>
      </c>
    </row>
    <row r="365" spans="1:20" x14ac:dyDescent="0.25">
      <c r="A365">
        <f t="shared" ca="1" si="107"/>
        <v>1</v>
      </c>
      <c r="B365" t="str">
        <f t="shared" ca="1" si="108"/>
        <v>male</v>
      </c>
      <c r="C365">
        <f t="shared" ca="1" si="109"/>
        <v>42</v>
      </c>
      <c r="D365" t="str">
        <f t="shared" ca="1" si="110"/>
        <v>Marketing</v>
      </c>
      <c r="E365">
        <f t="shared" ca="1" si="111"/>
        <v>3</v>
      </c>
      <c r="F365" t="str">
        <f t="shared" ca="1" si="112"/>
        <v>Graduation</v>
      </c>
      <c r="G365">
        <f t="shared" ca="1" si="113"/>
        <v>3</v>
      </c>
      <c r="H365">
        <f t="shared" ca="1" si="114"/>
        <v>1</v>
      </c>
      <c r="I365">
        <f t="shared" ca="1" si="115"/>
        <v>59593</v>
      </c>
      <c r="J365" t="str">
        <f t="shared" ca="1" si="116"/>
        <v>Quetta</v>
      </c>
      <c r="K365">
        <f t="shared" ca="1" si="117"/>
        <v>6</v>
      </c>
      <c r="L365">
        <f t="shared" ca="1" si="120"/>
        <v>238372</v>
      </c>
      <c r="M365">
        <f t="shared" ca="1" si="118"/>
        <v>197574.92944571641</v>
      </c>
      <c r="N365">
        <f t="shared" ca="1" si="121"/>
        <v>55371.125917369231</v>
      </c>
      <c r="O365">
        <f t="shared" ca="1" si="119"/>
        <v>848</v>
      </c>
      <c r="P365">
        <f t="shared" ca="1" si="122"/>
        <v>102600.40671832958</v>
      </c>
      <c r="Q365">
        <f t="shared" ca="1" si="123"/>
        <v>56593.602869295195</v>
      </c>
      <c r="R365">
        <f t="shared" ca="1" si="124"/>
        <v>350336.72878666443</v>
      </c>
      <c r="S365">
        <f t="shared" ca="1" si="125"/>
        <v>301023.33616404596</v>
      </c>
      <c r="T365">
        <f t="shared" ca="1" si="126"/>
        <v>49313.39262261847</v>
      </c>
    </row>
    <row r="366" spans="1:20" x14ac:dyDescent="0.25">
      <c r="A366">
        <f t="shared" ca="1" si="107"/>
        <v>1</v>
      </c>
      <c r="B366" t="str">
        <f t="shared" ca="1" si="108"/>
        <v>male</v>
      </c>
      <c r="C366">
        <f t="shared" ca="1" si="109"/>
        <v>33</v>
      </c>
      <c r="D366" t="str">
        <f t="shared" ca="1" si="110"/>
        <v>Data Science</v>
      </c>
      <c r="E366">
        <f t="shared" ca="1" si="111"/>
        <v>2</v>
      </c>
      <c r="F366" t="str">
        <f t="shared" ca="1" si="112"/>
        <v>Matric</v>
      </c>
      <c r="G366">
        <f t="shared" ca="1" si="113"/>
        <v>1</v>
      </c>
      <c r="H366">
        <f t="shared" ca="1" si="114"/>
        <v>0</v>
      </c>
      <c r="I366">
        <f t="shared" ca="1" si="115"/>
        <v>34373</v>
      </c>
      <c r="J366" t="str">
        <f t="shared" ca="1" si="116"/>
        <v>Quetta</v>
      </c>
      <c r="K366">
        <f t="shared" ca="1" si="117"/>
        <v>6</v>
      </c>
      <c r="L366">
        <f t="shared" ca="1" si="120"/>
        <v>206238</v>
      </c>
      <c r="M366">
        <f t="shared" ca="1" si="118"/>
        <v>4625.4844651310887</v>
      </c>
      <c r="N366">
        <f t="shared" ca="1" si="121"/>
        <v>0</v>
      </c>
      <c r="O366">
        <f t="shared" ca="1" si="119"/>
        <v>0</v>
      </c>
      <c r="P366">
        <f t="shared" ca="1" si="122"/>
        <v>40530.175869130282</v>
      </c>
      <c r="Q366">
        <f t="shared" ca="1" si="123"/>
        <v>30578.548927846761</v>
      </c>
      <c r="R366">
        <f t="shared" ca="1" si="124"/>
        <v>236816.54892784677</v>
      </c>
      <c r="S366">
        <f t="shared" ca="1" si="125"/>
        <v>45155.660334261367</v>
      </c>
      <c r="T366">
        <f t="shared" ca="1" si="126"/>
        <v>191660.88859358541</v>
      </c>
    </row>
    <row r="367" spans="1:20" x14ac:dyDescent="0.25">
      <c r="A367">
        <f t="shared" ca="1" si="107"/>
        <v>1</v>
      </c>
      <c r="B367" t="str">
        <f t="shared" ca="1" si="108"/>
        <v>male</v>
      </c>
      <c r="C367">
        <f t="shared" ca="1" si="109"/>
        <v>45</v>
      </c>
      <c r="D367" t="str">
        <f t="shared" ca="1" si="110"/>
        <v>Data Science</v>
      </c>
      <c r="E367">
        <f t="shared" ca="1" si="111"/>
        <v>2</v>
      </c>
      <c r="F367" t="str">
        <f t="shared" ca="1" si="112"/>
        <v>Masters</v>
      </c>
      <c r="G367">
        <f t="shared" ca="1" si="113"/>
        <v>4</v>
      </c>
      <c r="H367">
        <f t="shared" ca="1" si="114"/>
        <v>0</v>
      </c>
      <c r="I367">
        <f t="shared" ca="1" si="115"/>
        <v>31872</v>
      </c>
      <c r="J367" t="str">
        <f t="shared" ca="1" si="116"/>
        <v>Lahore</v>
      </c>
      <c r="K367">
        <f t="shared" ca="1" si="117"/>
        <v>2</v>
      </c>
      <c r="L367">
        <f t="shared" ca="1" si="120"/>
        <v>159360</v>
      </c>
      <c r="M367">
        <f t="shared" ca="1" si="118"/>
        <v>91623.643795565338</v>
      </c>
      <c r="N367">
        <f t="shared" ca="1" si="121"/>
        <v>0</v>
      </c>
      <c r="O367">
        <f t="shared" ca="1" si="119"/>
        <v>0</v>
      </c>
      <c r="P367">
        <f t="shared" ca="1" si="122"/>
        <v>11761.564557712418</v>
      </c>
      <c r="Q367">
        <f t="shared" ca="1" si="123"/>
        <v>27309.686490812011</v>
      </c>
      <c r="R367">
        <f t="shared" ca="1" si="124"/>
        <v>186669.68649081202</v>
      </c>
      <c r="S367">
        <f t="shared" ca="1" si="125"/>
        <v>103385.20835327776</v>
      </c>
      <c r="T367">
        <f t="shared" ca="1" si="126"/>
        <v>83284.478137534257</v>
      </c>
    </row>
    <row r="368" spans="1:20" x14ac:dyDescent="0.25">
      <c r="A368">
        <f t="shared" ca="1" si="107"/>
        <v>2</v>
      </c>
      <c r="B368" t="str">
        <f t="shared" ca="1" si="108"/>
        <v>female</v>
      </c>
      <c r="C368">
        <f t="shared" ca="1" si="109"/>
        <v>48</v>
      </c>
      <c r="D368" t="str">
        <f t="shared" ca="1" si="110"/>
        <v>IT</v>
      </c>
      <c r="E368">
        <f t="shared" ca="1" si="111"/>
        <v>1</v>
      </c>
      <c r="F368" t="str">
        <f t="shared" ca="1" si="112"/>
        <v>Intermediate</v>
      </c>
      <c r="G368">
        <f t="shared" ca="1" si="113"/>
        <v>2</v>
      </c>
      <c r="H368">
        <f t="shared" ca="1" si="114"/>
        <v>2</v>
      </c>
      <c r="I368">
        <f t="shared" ca="1" si="115"/>
        <v>41645</v>
      </c>
      <c r="J368" t="str">
        <f t="shared" ca="1" si="116"/>
        <v>Peshawar</v>
      </c>
      <c r="K368">
        <f t="shared" ca="1" si="117"/>
        <v>5</v>
      </c>
      <c r="L368">
        <f t="shared" ca="1" si="120"/>
        <v>166580</v>
      </c>
      <c r="M368">
        <f t="shared" ca="1" si="118"/>
        <v>81363.143243542378</v>
      </c>
      <c r="N368">
        <f t="shared" ca="1" si="121"/>
        <v>36605.330356593506</v>
      </c>
      <c r="O368">
        <f t="shared" ca="1" si="119"/>
        <v>7420</v>
      </c>
      <c r="P368">
        <f t="shared" ca="1" si="122"/>
        <v>40486.464613402335</v>
      </c>
      <c r="Q368">
        <f t="shared" ca="1" si="123"/>
        <v>18943.247537465042</v>
      </c>
      <c r="R368">
        <f t="shared" ca="1" si="124"/>
        <v>222128.57789405854</v>
      </c>
      <c r="S368">
        <f t="shared" ca="1" si="125"/>
        <v>129269.60785694471</v>
      </c>
      <c r="T368">
        <f t="shared" ca="1" si="126"/>
        <v>92858.970037113831</v>
      </c>
    </row>
    <row r="369" spans="1:20" x14ac:dyDescent="0.25">
      <c r="A369">
        <f t="shared" ca="1" si="107"/>
        <v>2</v>
      </c>
      <c r="B369" t="str">
        <f t="shared" ca="1" si="108"/>
        <v>female</v>
      </c>
      <c r="C369">
        <f t="shared" ca="1" si="109"/>
        <v>42</v>
      </c>
      <c r="D369" t="str">
        <f t="shared" ca="1" si="110"/>
        <v>Marketing</v>
      </c>
      <c r="E369">
        <f t="shared" ca="1" si="111"/>
        <v>3</v>
      </c>
      <c r="F369" t="str">
        <f t="shared" ca="1" si="112"/>
        <v>Intermediate</v>
      </c>
      <c r="G369">
        <f t="shared" ca="1" si="113"/>
        <v>2</v>
      </c>
      <c r="H369">
        <f t="shared" ca="1" si="114"/>
        <v>0</v>
      </c>
      <c r="I369">
        <f t="shared" ca="1" si="115"/>
        <v>38578</v>
      </c>
      <c r="J369" t="str">
        <f t="shared" ca="1" si="116"/>
        <v>Islamabad</v>
      </c>
      <c r="K369">
        <f t="shared" ca="1" si="117"/>
        <v>3</v>
      </c>
      <c r="L369">
        <f t="shared" ca="1" si="120"/>
        <v>192890</v>
      </c>
      <c r="M369">
        <f t="shared" ca="1" si="118"/>
        <v>58551.521435631548</v>
      </c>
      <c r="N369">
        <f t="shared" ca="1" si="121"/>
        <v>0</v>
      </c>
      <c r="O369">
        <f t="shared" ca="1" si="119"/>
        <v>0</v>
      </c>
      <c r="P369">
        <f t="shared" ca="1" si="122"/>
        <v>41798.654777971766</v>
      </c>
      <c r="Q369">
        <f t="shared" ca="1" si="123"/>
        <v>37502.821691154692</v>
      </c>
      <c r="R369">
        <f t="shared" ca="1" si="124"/>
        <v>230392.82169115468</v>
      </c>
      <c r="S369">
        <f t="shared" ca="1" si="125"/>
        <v>100350.17621360332</v>
      </c>
      <c r="T369">
        <f t="shared" ca="1" si="126"/>
        <v>130042.64547755136</v>
      </c>
    </row>
    <row r="370" spans="1:20" x14ac:dyDescent="0.25">
      <c r="A370">
        <f t="shared" ca="1" si="107"/>
        <v>2</v>
      </c>
      <c r="B370" t="str">
        <f t="shared" ca="1" si="108"/>
        <v>female</v>
      </c>
      <c r="C370">
        <f t="shared" ca="1" si="109"/>
        <v>29</v>
      </c>
      <c r="D370" t="str">
        <f t="shared" ca="1" si="110"/>
        <v>Management</v>
      </c>
      <c r="E370">
        <f t="shared" ca="1" si="111"/>
        <v>6</v>
      </c>
      <c r="F370" t="str">
        <f t="shared" ca="1" si="112"/>
        <v>Masters</v>
      </c>
      <c r="G370">
        <f t="shared" ca="1" si="113"/>
        <v>4</v>
      </c>
      <c r="H370">
        <f t="shared" ca="1" si="114"/>
        <v>2</v>
      </c>
      <c r="I370">
        <f t="shared" ca="1" si="115"/>
        <v>40106</v>
      </c>
      <c r="J370" t="str">
        <f t="shared" ca="1" si="116"/>
        <v>Hyderabad</v>
      </c>
      <c r="K370">
        <f t="shared" ca="1" si="117"/>
        <v>7</v>
      </c>
      <c r="L370">
        <f t="shared" ca="1" si="120"/>
        <v>200530</v>
      </c>
      <c r="M370">
        <f t="shared" ca="1" si="118"/>
        <v>64164.361800695464</v>
      </c>
      <c r="N370">
        <f t="shared" ca="1" si="121"/>
        <v>5455.8411267446645</v>
      </c>
      <c r="O370">
        <f t="shared" ca="1" si="119"/>
        <v>3297</v>
      </c>
      <c r="P370">
        <f t="shared" ca="1" si="122"/>
        <v>14348.992155049296</v>
      </c>
      <c r="Q370">
        <f t="shared" ca="1" si="123"/>
        <v>60091.716828673692</v>
      </c>
      <c r="R370">
        <f t="shared" ca="1" si="124"/>
        <v>266077.55795541836</v>
      </c>
      <c r="S370">
        <f t="shared" ca="1" si="125"/>
        <v>81810.353955744766</v>
      </c>
      <c r="T370">
        <f t="shared" ca="1" si="126"/>
        <v>184267.2039996736</v>
      </c>
    </row>
    <row r="371" spans="1:20" x14ac:dyDescent="0.25">
      <c r="A371">
        <f t="shared" ca="1" si="107"/>
        <v>1</v>
      </c>
      <c r="B371" t="str">
        <f t="shared" ca="1" si="108"/>
        <v>male</v>
      </c>
      <c r="C371">
        <f t="shared" ca="1" si="109"/>
        <v>36</v>
      </c>
      <c r="D371" t="str">
        <f t="shared" ca="1" si="110"/>
        <v>Sales</v>
      </c>
      <c r="E371">
        <f t="shared" ca="1" si="111"/>
        <v>5</v>
      </c>
      <c r="F371" t="str">
        <f t="shared" ca="1" si="112"/>
        <v>Masters</v>
      </c>
      <c r="G371">
        <f t="shared" ca="1" si="113"/>
        <v>4</v>
      </c>
      <c r="H371">
        <f t="shared" ca="1" si="114"/>
        <v>1</v>
      </c>
      <c r="I371">
        <f t="shared" ca="1" si="115"/>
        <v>51018</v>
      </c>
      <c r="J371" t="str">
        <f t="shared" ca="1" si="116"/>
        <v>Islamabad</v>
      </c>
      <c r="K371">
        <f t="shared" ca="1" si="117"/>
        <v>3</v>
      </c>
      <c r="L371">
        <f t="shared" ca="1" si="120"/>
        <v>204072</v>
      </c>
      <c r="M371">
        <f t="shared" ca="1" si="118"/>
        <v>40815.348563854321</v>
      </c>
      <c r="N371">
        <f t="shared" ca="1" si="121"/>
        <v>1968.6424931271233</v>
      </c>
      <c r="O371">
        <f t="shared" ca="1" si="119"/>
        <v>1282</v>
      </c>
      <c r="P371">
        <f t="shared" ca="1" si="122"/>
        <v>94927.174571190975</v>
      </c>
      <c r="Q371">
        <f t="shared" ca="1" si="123"/>
        <v>13899.836090400062</v>
      </c>
      <c r="R371">
        <f t="shared" ca="1" si="124"/>
        <v>219940.47858352718</v>
      </c>
      <c r="S371">
        <f t="shared" ca="1" si="125"/>
        <v>137024.52313504531</v>
      </c>
      <c r="T371">
        <f t="shared" ca="1" si="126"/>
        <v>82915.955448481865</v>
      </c>
    </row>
    <row r="372" spans="1:20" x14ac:dyDescent="0.25">
      <c r="A372">
        <f t="shared" ca="1" si="107"/>
        <v>2</v>
      </c>
      <c r="B372" t="str">
        <f t="shared" ca="1" si="108"/>
        <v>female</v>
      </c>
      <c r="C372">
        <f t="shared" ca="1" si="109"/>
        <v>36</v>
      </c>
      <c r="D372" t="str">
        <f t="shared" ca="1" si="110"/>
        <v>Sales</v>
      </c>
      <c r="E372">
        <f t="shared" ca="1" si="111"/>
        <v>5</v>
      </c>
      <c r="F372" t="str">
        <f t="shared" ca="1" si="112"/>
        <v>Graduation</v>
      </c>
      <c r="G372">
        <f t="shared" ca="1" si="113"/>
        <v>3</v>
      </c>
      <c r="H372">
        <f t="shared" ca="1" si="114"/>
        <v>2</v>
      </c>
      <c r="I372">
        <f t="shared" ca="1" si="115"/>
        <v>54017</v>
      </c>
      <c r="J372" t="str">
        <f t="shared" ca="1" si="116"/>
        <v>Islamabad</v>
      </c>
      <c r="K372">
        <f t="shared" ca="1" si="117"/>
        <v>3</v>
      </c>
      <c r="L372">
        <f t="shared" ca="1" si="120"/>
        <v>324102</v>
      </c>
      <c r="M372">
        <f t="shared" ca="1" si="118"/>
        <v>39936.542167279309</v>
      </c>
      <c r="N372">
        <f t="shared" ca="1" si="121"/>
        <v>8810.4981184170301</v>
      </c>
      <c r="O372">
        <f t="shared" ca="1" si="119"/>
        <v>3283</v>
      </c>
      <c r="P372">
        <f t="shared" ca="1" si="122"/>
        <v>105922.58932295644</v>
      </c>
      <c r="Q372">
        <f t="shared" ca="1" si="123"/>
        <v>43743.735285951785</v>
      </c>
      <c r="R372">
        <f t="shared" ca="1" si="124"/>
        <v>376656.23340436886</v>
      </c>
      <c r="S372">
        <f t="shared" ca="1" si="125"/>
        <v>149142.13149023574</v>
      </c>
      <c r="T372">
        <f t="shared" ca="1" si="126"/>
        <v>227514.10191413312</v>
      </c>
    </row>
    <row r="373" spans="1:20" x14ac:dyDescent="0.25">
      <c r="A373">
        <f t="shared" ca="1" si="107"/>
        <v>2</v>
      </c>
      <c r="B373" t="str">
        <f t="shared" ca="1" si="108"/>
        <v>female</v>
      </c>
      <c r="C373">
        <f t="shared" ca="1" si="109"/>
        <v>31</v>
      </c>
      <c r="D373" t="str">
        <f t="shared" ca="1" si="110"/>
        <v>Sales</v>
      </c>
      <c r="E373">
        <f t="shared" ca="1" si="111"/>
        <v>5</v>
      </c>
      <c r="F373" t="str">
        <f t="shared" ca="1" si="112"/>
        <v>Graduation</v>
      </c>
      <c r="G373">
        <f t="shared" ca="1" si="113"/>
        <v>3</v>
      </c>
      <c r="H373">
        <f t="shared" ca="1" si="114"/>
        <v>0</v>
      </c>
      <c r="I373">
        <f t="shared" ca="1" si="115"/>
        <v>49181</v>
      </c>
      <c r="J373" t="str">
        <f t="shared" ca="1" si="116"/>
        <v>Lahore</v>
      </c>
      <c r="K373">
        <f t="shared" ca="1" si="117"/>
        <v>2</v>
      </c>
      <c r="L373">
        <f t="shared" ca="1" si="120"/>
        <v>295086</v>
      </c>
      <c r="M373">
        <f t="shared" ca="1" si="118"/>
        <v>226229.55420811783</v>
      </c>
      <c r="N373">
        <f t="shared" ca="1" si="121"/>
        <v>0</v>
      </c>
      <c r="O373">
        <f t="shared" ca="1" si="119"/>
        <v>0</v>
      </c>
      <c r="P373">
        <f t="shared" ca="1" si="122"/>
        <v>51569.06132965452</v>
      </c>
      <c r="Q373">
        <f t="shared" ca="1" si="123"/>
        <v>73043.310498437146</v>
      </c>
      <c r="R373">
        <f t="shared" ca="1" si="124"/>
        <v>368129.31049843715</v>
      </c>
      <c r="S373">
        <f t="shared" ca="1" si="125"/>
        <v>277798.61553777236</v>
      </c>
      <c r="T373">
        <f t="shared" ca="1" si="126"/>
        <v>90330.694960664783</v>
      </c>
    </row>
    <row r="374" spans="1:20" x14ac:dyDescent="0.25">
      <c r="A374">
        <f t="shared" ca="1" si="107"/>
        <v>1</v>
      </c>
      <c r="B374" t="str">
        <f t="shared" ca="1" si="108"/>
        <v>male</v>
      </c>
      <c r="C374">
        <f t="shared" ca="1" si="109"/>
        <v>46</v>
      </c>
      <c r="D374" t="str">
        <f t="shared" ca="1" si="110"/>
        <v>Management</v>
      </c>
      <c r="E374">
        <f t="shared" ca="1" si="111"/>
        <v>6</v>
      </c>
      <c r="F374" t="str">
        <f t="shared" ca="1" si="112"/>
        <v>Graduation</v>
      </c>
      <c r="G374">
        <f t="shared" ca="1" si="113"/>
        <v>3</v>
      </c>
      <c r="H374">
        <f t="shared" ca="1" si="114"/>
        <v>1</v>
      </c>
      <c r="I374">
        <f t="shared" ca="1" si="115"/>
        <v>62993</v>
      </c>
      <c r="J374" t="str">
        <f t="shared" ca="1" si="116"/>
        <v>Karachi</v>
      </c>
      <c r="K374">
        <f t="shared" ca="1" si="117"/>
        <v>1</v>
      </c>
      <c r="L374">
        <f t="shared" ca="1" si="120"/>
        <v>188979</v>
      </c>
      <c r="M374">
        <f t="shared" ca="1" si="118"/>
        <v>13972.304468260139</v>
      </c>
      <c r="N374">
        <f t="shared" ca="1" si="121"/>
        <v>6361.3055317293356</v>
      </c>
      <c r="O374">
        <f t="shared" ca="1" si="119"/>
        <v>4722</v>
      </c>
      <c r="P374">
        <f t="shared" ca="1" si="122"/>
        <v>60654.070699309843</v>
      </c>
      <c r="Q374">
        <f t="shared" ca="1" si="123"/>
        <v>48443.401792842909</v>
      </c>
      <c r="R374">
        <f t="shared" ca="1" si="124"/>
        <v>243783.70732457226</v>
      </c>
      <c r="S374">
        <f t="shared" ca="1" si="125"/>
        <v>79348.37516756999</v>
      </c>
      <c r="T374">
        <f t="shared" ca="1" si="126"/>
        <v>164435.33215700227</v>
      </c>
    </row>
    <row r="375" spans="1:20" x14ac:dyDescent="0.25">
      <c r="A375">
        <f t="shared" ca="1" si="107"/>
        <v>2</v>
      </c>
      <c r="B375" t="str">
        <f t="shared" ca="1" si="108"/>
        <v>female</v>
      </c>
      <c r="C375">
        <f t="shared" ca="1" si="109"/>
        <v>28</v>
      </c>
      <c r="D375" t="str">
        <f t="shared" ca="1" si="110"/>
        <v>Data Science</v>
      </c>
      <c r="E375">
        <f t="shared" ca="1" si="111"/>
        <v>2</v>
      </c>
      <c r="F375" t="str">
        <f t="shared" ca="1" si="112"/>
        <v>Intermediate</v>
      </c>
      <c r="G375">
        <f t="shared" ca="1" si="113"/>
        <v>2</v>
      </c>
      <c r="H375">
        <f t="shared" ca="1" si="114"/>
        <v>0</v>
      </c>
      <c r="I375">
        <f t="shared" ca="1" si="115"/>
        <v>37346</v>
      </c>
      <c r="J375" t="str">
        <f t="shared" ca="1" si="116"/>
        <v>Multan</v>
      </c>
      <c r="K375">
        <f t="shared" ca="1" si="117"/>
        <v>4</v>
      </c>
      <c r="L375">
        <f t="shared" ca="1" si="120"/>
        <v>224076</v>
      </c>
      <c r="M375">
        <f t="shared" ca="1" si="118"/>
        <v>123253.12817927943</v>
      </c>
      <c r="N375">
        <f t="shared" ca="1" si="121"/>
        <v>0</v>
      </c>
      <c r="O375">
        <f t="shared" ca="1" si="119"/>
        <v>0</v>
      </c>
      <c r="P375">
        <f t="shared" ca="1" si="122"/>
        <v>40056.812547568356</v>
      </c>
      <c r="Q375">
        <f t="shared" ca="1" si="123"/>
        <v>21075.183559945075</v>
      </c>
      <c r="R375">
        <f t="shared" ca="1" si="124"/>
        <v>245151.18355994509</v>
      </c>
      <c r="S375">
        <f t="shared" ca="1" si="125"/>
        <v>163309.9407268478</v>
      </c>
      <c r="T375">
        <f t="shared" ca="1" si="126"/>
        <v>81841.242833097291</v>
      </c>
    </row>
    <row r="376" spans="1:20" x14ac:dyDescent="0.25">
      <c r="A376">
        <f t="shared" ca="1" si="107"/>
        <v>1</v>
      </c>
      <c r="B376" t="str">
        <f t="shared" ca="1" si="108"/>
        <v>male</v>
      </c>
      <c r="C376">
        <f t="shared" ca="1" si="109"/>
        <v>35</v>
      </c>
      <c r="D376" t="str">
        <f t="shared" ca="1" si="110"/>
        <v>Marketing</v>
      </c>
      <c r="E376">
        <f t="shared" ca="1" si="111"/>
        <v>3</v>
      </c>
      <c r="F376" t="str">
        <f t="shared" ca="1" si="112"/>
        <v>Intermediate</v>
      </c>
      <c r="G376">
        <f t="shared" ca="1" si="113"/>
        <v>2</v>
      </c>
      <c r="H376">
        <f t="shared" ca="1" si="114"/>
        <v>2</v>
      </c>
      <c r="I376">
        <f t="shared" ca="1" si="115"/>
        <v>30192</v>
      </c>
      <c r="J376" t="str">
        <f t="shared" ca="1" si="116"/>
        <v>Islamabad</v>
      </c>
      <c r="K376">
        <f t="shared" ca="1" si="117"/>
        <v>3</v>
      </c>
      <c r="L376">
        <f t="shared" ca="1" si="120"/>
        <v>150960</v>
      </c>
      <c r="M376">
        <f t="shared" ca="1" si="118"/>
        <v>15319.394433751264</v>
      </c>
      <c r="N376">
        <f t="shared" ca="1" si="121"/>
        <v>18228.822772382344</v>
      </c>
      <c r="O376">
        <f t="shared" ca="1" si="119"/>
        <v>9326</v>
      </c>
      <c r="P376">
        <f t="shared" ca="1" si="122"/>
        <v>54833.278957613526</v>
      </c>
      <c r="Q376">
        <f t="shared" ca="1" si="123"/>
        <v>42352.732272350964</v>
      </c>
      <c r="R376">
        <f t="shared" ca="1" si="124"/>
        <v>211541.55504473331</v>
      </c>
      <c r="S376">
        <f t="shared" ca="1" si="125"/>
        <v>79478.673391364791</v>
      </c>
      <c r="T376">
        <f t="shared" ca="1" si="126"/>
        <v>132062.88165336853</v>
      </c>
    </row>
    <row r="377" spans="1:20" x14ac:dyDescent="0.25">
      <c r="A377">
        <f t="shared" ca="1" si="107"/>
        <v>2</v>
      </c>
      <c r="B377" t="str">
        <f t="shared" ca="1" si="108"/>
        <v>female</v>
      </c>
      <c r="C377">
        <f t="shared" ca="1" si="109"/>
        <v>46</v>
      </c>
      <c r="D377" t="str">
        <f t="shared" ca="1" si="110"/>
        <v>Sales</v>
      </c>
      <c r="E377">
        <f t="shared" ca="1" si="111"/>
        <v>5</v>
      </c>
      <c r="F377" t="str">
        <f t="shared" ca="1" si="112"/>
        <v>Matric</v>
      </c>
      <c r="G377">
        <f t="shared" ca="1" si="113"/>
        <v>1</v>
      </c>
      <c r="H377">
        <f t="shared" ca="1" si="114"/>
        <v>1</v>
      </c>
      <c r="I377">
        <f t="shared" ca="1" si="115"/>
        <v>70113</v>
      </c>
      <c r="J377" t="str">
        <f t="shared" ca="1" si="116"/>
        <v>Karachi</v>
      </c>
      <c r="K377">
        <f t="shared" ca="1" si="117"/>
        <v>1</v>
      </c>
      <c r="L377">
        <f t="shared" ca="1" si="120"/>
        <v>280452</v>
      </c>
      <c r="M377">
        <f t="shared" ca="1" si="118"/>
        <v>11392.92681388679</v>
      </c>
      <c r="N377">
        <f t="shared" ca="1" si="121"/>
        <v>11350.401762888117</v>
      </c>
      <c r="O377">
        <f t="shared" ca="1" si="119"/>
        <v>8547</v>
      </c>
      <c r="P377">
        <f t="shared" ca="1" si="122"/>
        <v>106116.20293917545</v>
      </c>
      <c r="Q377">
        <f t="shared" ca="1" si="123"/>
        <v>13508.023908007814</v>
      </c>
      <c r="R377">
        <f t="shared" ca="1" si="124"/>
        <v>305310.42567089596</v>
      </c>
      <c r="S377">
        <f t="shared" ca="1" si="125"/>
        <v>126056.12975306224</v>
      </c>
      <c r="T377">
        <f t="shared" ca="1" si="126"/>
        <v>179254.29591783372</v>
      </c>
    </row>
    <row r="378" spans="1:20" x14ac:dyDescent="0.25">
      <c r="A378">
        <f t="shared" ca="1" si="107"/>
        <v>2</v>
      </c>
      <c r="B378" t="str">
        <f t="shared" ca="1" si="108"/>
        <v>female</v>
      </c>
      <c r="C378">
        <f t="shared" ca="1" si="109"/>
        <v>27</v>
      </c>
      <c r="D378" t="str">
        <f t="shared" ca="1" si="110"/>
        <v>Health</v>
      </c>
      <c r="E378">
        <f t="shared" ca="1" si="111"/>
        <v>4</v>
      </c>
      <c r="F378" t="str">
        <f t="shared" ca="1" si="112"/>
        <v>Intermediate</v>
      </c>
      <c r="G378">
        <f t="shared" ca="1" si="113"/>
        <v>2</v>
      </c>
      <c r="H378">
        <f t="shared" ca="1" si="114"/>
        <v>0</v>
      </c>
      <c r="I378">
        <f t="shared" ca="1" si="115"/>
        <v>61696</v>
      </c>
      <c r="J378" t="str">
        <f t="shared" ca="1" si="116"/>
        <v>Rawalpindi</v>
      </c>
      <c r="K378">
        <f t="shared" ca="1" si="117"/>
        <v>8</v>
      </c>
      <c r="L378">
        <f t="shared" ca="1" si="120"/>
        <v>185088</v>
      </c>
      <c r="M378">
        <f t="shared" ca="1" si="118"/>
        <v>179467.04315503224</v>
      </c>
      <c r="N378">
        <f t="shared" ca="1" si="121"/>
        <v>0</v>
      </c>
      <c r="O378">
        <f t="shared" ca="1" si="119"/>
        <v>0</v>
      </c>
      <c r="P378">
        <f t="shared" ca="1" si="122"/>
        <v>73804.87117863301</v>
      </c>
      <c r="Q378">
        <f t="shared" ca="1" si="123"/>
        <v>78462.612184419704</v>
      </c>
      <c r="R378">
        <f t="shared" ca="1" si="124"/>
        <v>263550.6121844197</v>
      </c>
      <c r="S378">
        <f t="shared" ca="1" si="125"/>
        <v>253271.91433366525</v>
      </c>
      <c r="T378">
        <f t="shared" ca="1" si="126"/>
        <v>10278.697850754455</v>
      </c>
    </row>
    <row r="379" spans="1:20" x14ac:dyDescent="0.25">
      <c r="A379">
        <f t="shared" ca="1" si="107"/>
        <v>2</v>
      </c>
      <c r="B379" t="str">
        <f t="shared" ca="1" si="108"/>
        <v>female</v>
      </c>
      <c r="C379">
        <f t="shared" ca="1" si="109"/>
        <v>36</v>
      </c>
      <c r="D379" t="str">
        <f t="shared" ca="1" si="110"/>
        <v>Marketing</v>
      </c>
      <c r="E379">
        <f t="shared" ca="1" si="111"/>
        <v>3</v>
      </c>
      <c r="F379" t="str">
        <f t="shared" ca="1" si="112"/>
        <v>Masters</v>
      </c>
      <c r="G379">
        <f t="shared" ca="1" si="113"/>
        <v>4</v>
      </c>
      <c r="H379">
        <f t="shared" ca="1" si="114"/>
        <v>1</v>
      </c>
      <c r="I379">
        <f t="shared" ca="1" si="115"/>
        <v>36404</v>
      </c>
      <c r="J379" t="str">
        <f t="shared" ca="1" si="116"/>
        <v>Karachi</v>
      </c>
      <c r="K379">
        <f t="shared" ca="1" si="117"/>
        <v>1</v>
      </c>
      <c r="L379">
        <f t="shared" ca="1" si="120"/>
        <v>218424</v>
      </c>
      <c r="M379">
        <f t="shared" ca="1" si="118"/>
        <v>23317.919548477057</v>
      </c>
      <c r="N379">
        <f t="shared" ca="1" si="121"/>
        <v>23800.299333709521</v>
      </c>
      <c r="O379">
        <f t="shared" ca="1" si="119"/>
        <v>4591</v>
      </c>
      <c r="P379">
        <f t="shared" ca="1" si="122"/>
        <v>29032.895280871911</v>
      </c>
      <c r="Q379">
        <f t="shared" ca="1" si="123"/>
        <v>27686.869415289249</v>
      </c>
      <c r="R379">
        <f t="shared" ca="1" si="124"/>
        <v>269911.16874899878</v>
      </c>
      <c r="S379">
        <f t="shared" ca="1" si="125"/>
        <v>56941.814829348965</v>
      </c>
      <c r="T379">
        <f t="shared" ca="1" si="126"/>
        <v>212969.35391964982</v>
      </c>
    </row>
    <row r="380" spans="1:20" x14ac:dyDescent="0.25">
      <c r="A380">
        <f t="shared" ca="1" si="107"/>
        <v>2</v>
      </c>
      <c r="B380" t="str">
        <f t="shared" ca="1" si="108"/>
        <v>female</v>
      </c>
      <c r="C380">
        <f t="shared" ca="1" si="109"/>
        <v>38</v>
      </c>
      <c r="D380" t="str">
        <f t="shared" ca="1" si="110"/>
        <v>Data Science</v>
      </c>
      <c r="E380">
        <f t="shared" ca="1" si="111"/>
        <v>2</v>
      </c>
      <c r="F380" t="str">
        <f t="shared" ca="1" si="112"/>
        <v>Graduation</v>
      </c>
      <c r="G380">
        <f t="shared" ca="1" si="113"/>
        <v>3</v>
      </c>
      <c r="H380">
        <f t="shared" ca="1" si="114"/>
        <v>1</v>
      </c>
      <c r="I380">
        <f t="shared" ca="1" si="115"/>
        <v>38449</v>
      </c>
      <c r="J380" t="str">
        <f t="shared" ca="1" si="116"/>
        <v>Peshawar</v>
      </c>
      <c r="K380">
        <f t="shared" ca="1" si="117"/>
        <v>5</v>
      </c>
      <c r="L380">
        <f t="shared" ca="1" si="120"/>
        <v>192245</v>
      </c>
      <c r="M380">
        <f t="shared" ca="1" si="118"/>
        <v>34852.457403389984</v>
      </c>
      <c r="N380">
        <f t="shared" ca="1" si="121"/>
        <v>36666.968994964518</v>
      </c>
      <c r="O380">
        <f t="shared" ca="1" si="119"/>
        <v>29443</v>
      </c>
      <c r="P380">
        <f t="shared" ca="1" si="122"/>
        <v>63866.986428107462</v>
      </c>
      <c r="Q380">
        <f t="shared" ca="1" si="123"/>
        <v>15488.500203240168</v>
      </c>
      <c r="R380">
        <f t="shared" ca="1" si="124"/>
        <v>244400.46919820469</v>
      </c>
      <c r="S380">
        <f t="shared" ca="1" si="125"/>
        <v>128162.44383149745</v>
      </c>
      <c r="T380">
        <f t="shared" ca="1" si="126"/>
        <v>116238.02536670724</v>
      </c>
    </row>
    <row r="381" spans="1:20" x14ac:dyDescent="0.25">
      <c r="A381">
        <f t="shared" ca="1" si="107"/>
        <v>2</v>
      </c>
      <c r="B381" t="str">
        <f t="shared" ca="1" si="108"/>
        <v>female</v>
      </c>
      <c r="C381">
        <f t="shared" ca="1" si="109"/>
        <v>48</v>
      </c>
      <c r="D381" t="str">
        <f t="shared" ca="1" si="110"/>
        <v>Management</v>
      </c>
      <c r="E381">
        <f t="shared" ca="1" si="111"/>
        <v>6</v>
      </c>
      <c r="F381" t="str">
        <f t="shared" ca="1" si="112"/>
        <v>Graduation</v>
      </c>
      <c r="G381">
        <f t="shared" ca="1" si="113"/>
        <v>3</v>
      </c>
      <c r="H381">
        <f t="shared" ca="1" si="114"/>
        <v>2</v>
      </c>
      <c r="I381">
        <f t="shared" ca="1" si="115"/>
        <v>46815</v>
      </c>
      <c r="J381" t="str">
        <f t="shared" ca="1" si="116"/>
        <v>Gwadar</v>
      </c>
      <c r="K381">
        <f t="shared" ca="1" si="117"/>
        <v>9</v>
      </c>
      <c r="L381">
        <f t="shared" ca="1" si="120"/>
        <v>280890</v>
      </c>
      <c r="M381">
        <f t="shared" ca="1" si="118"/>
        <v>272857.45556573302</v>
      </c>
      <c r="N381">
        <f t="shared" ca="1" si="121"/>
        <v>93276.440104468013</v>
      </c>
      <c r="O381">
        <f t="shared" ca="1" si="119"/>
        <v>80062</v>
      </c>
      <c r="P381">
        <f t="shared" ca="1" si="122"/>
        <v>9795.9387103590816</v>
      </c>
      <c r="Q381">
        <f t="shared" ca="1" si="123"/>
        <v>62331.754732914604</v>
      </c>
      <c r="R381">
        <f t="shared" ca="1" si="124"/>
        <v>436498.19483738265</v>
      </c>
      <c r="S381">
        <f t="shared" ca="1" si="125"/>
        <v>362715.39427609212</v>
      </c>
      <c r="T381">
        <f t="shared" ca="1" si="126"/>
        <v>73782.800561290525</v>
      </c>
    </row>
    <row r="382" spans="1:20" x14ac:dyDescent="0.25">
      <c r="A382">
        <f t="shared" ca="1" si="107"/>
        <v>1</v>
      </c>
      <c r="B382" t="str">
        <f t="shared" ca="1" si="108"/>
        <v>male</v>
      </c>
      <c r="C382">
        <f t="shared" ca="1" si="109"/>
        <v>38</v>
      </c>
      <c r="D382" t="str">
        <f t="shared" ca="1" si="110"/>
        <v>Data Science</v>
      </c>
      <c r="E382">
        <f t="shared" ca="1" si="111"/>
        <v>2</v>
      </c>
      <c r="F382" t="str">
        <f t="shared" ca="1" si="112"/>
        <v>Matric</v>
      </c>
      <c r="G382">
        <f t="shared" ca="1" si="113"/>
        <v>1</v>
      </c>
      <c r="H382">
        <f t="shared" ca="1" si="114"/>
        <v>1</v>
      </c>
      <c r="I382">
        <f t="shared" ca="1" si="115"/>
        <v>33982</v>
      </c>
      <c r="J382" t="str">
        <f t="shared" ca="1" si="116"/>
        <v>Hyderabad</v>
      </c>
      <c r="K382">
        <f t="shared" ca="1" si="117"/>
        <v>7</v>
      </c>
      <c r="L382">
        <f t="shared" ca="1" si="120"/>
        <v>169910</v>
      </c>
      <c r="M382">
        <f t="shared" ca="1" si="118"/>
        <v>161630.27434061357</v>
      </c>
      <c r="N382">
        <f t="shared" ca="1" si="121"/>
        <v>20343.509604352897</v>
      </c>
      <c r="O382">
        <f t="shared" ca="1" si="119"/>
        <v>6021</v>
      </c>
      <c r="P382">
        <f t="shared" ca="1" si="122"/>
        <v>52687.181243005303</v>
      </c>
      <c r="Q382">
        <f t="shared" ca="1" si="123"/>
        <v>36398.094703019051</v>
      </c>
      <c r="R382">
        <f t="shared" ca="1" si="124"/>
        <v>226651.60430737195</v>
      </c>
      <c r="S382">
        <f t="shared" ca="1" si="125"/>
        <v>220338.45558361887</v>
      </c>
      <c r="T382">
        <f t="shared" ca="1" si="126"/>
        <v>6313.1487237530819</v>
      </c>
    </row>
    <row r="383" spans="1:20" x14ac:dyDescent="0.25">
      <c r="A383">
        <f t="shared" ca="1" si="107"/>
        <v>2</v>
      </c>
      <c r="B383" t="str">
        <f t="shared" ca="1" si="108"/>
        <v>female</v>
      </c>
      <c r="C383">
        <f t="shared" ca="1" si="109"/>
        <v>49</v>
      </c>
      <c r="D383" t="str">
        <f t="shared" ca="1" si="110"/>
        <v>Sales</v>
      </c>
      <c r="E383">
        <f t="shared" ca="1" si="111"/>
        <v>5</v>
      </c>
      <c r="F383" t="str">
        <f t="shared" ca="1" si="112"/>
        <v>Masters</v>
      </c>
      <c r="G383">
        <f t="shared" ca="1" si="113"/>
        <v>4</v>
      </c>
      <c r="H383">
        <f t="shared" ca="1" si="114"/>
        <v>1</v>
      </c>
      <c r="I383">
        <f t="shared" ca="1" si="115"/>
        <v>39923</v>
      </c>
      <c r="J383" t="str">
        <f t="shared" ca="1" si="116"/>
        <v>Islamabad</v>
      </c>
      <c r="K383">
        <f t="shared" ca="1" si="117"/>
        <v>3</v>
      </c>
      <c r="L383">
        <f t="shared" ca="1" si="120"/>
        <v>239538</v>
      </c>
      <c r="M383">
        <f t="shared" ca="1" si="118"/>
        <v>17361.311637969076</v>
      </c>
      <c r="N383">
        <f t="shared" ca="1" si="121"/>
        <v>12796.547420137464</v>
      </c>
      <c r="O383">
        <f t="shared" ca="1" si="119"/>
        <v>8193</v>
      </c>
      <c r="P383">
        <f t="shared" ca="1" si="122"/>
        <v>559.84429817467708</v>
      </c>
      <c r="Q383">
        <f t="shared" ca="1" si="123"/>
        <v>2806.1020369204102</v>
      </c>
      <c r="R383">
        <f t="shared" ca="1" si="124"/>
        <v>255140.64945705788</v>
      </c>
      <c r="S383">
        <f t="shared" ca="1" si="125"/>
        <v>26114.155936143754</v>
      </c>
      <c r="T383">
        <f t="shared" ca="1" si="126"/>
        <v>229026.49352091411</v>
      </c>
    </row>
    <row r="384" spans="1:20" x14ac:dyDescent="0.25">
      <c r="A384">
        <f t="shared" ca="1" si="107"/>
        <v>2</v>
      </c>
      <c r="B384" t="str">
        <f t="shared" ca="1" si="108"/>
        <v>female</v>
      </c>
      <c r="C384">
        <f t="shared" ca="1" si="109"/>
        <v>41</v>
      </c>
      <c r="D384" t="str">
        <f t="shared" ca="1" si="110"/>
        <v>Sales</v>
      </c>
      <c r="E384">
        <f t="shared" ca="1" si="111"/>
        <v>5</v>
      </c>
      <c r="F384" t="str">
        <f t="shared" ca="1" si="112"/>
        <v>Intermediate</v>
      </c>
      <c r="G384">
        <f t="shared" ca="1" si="113"/>
        <v>2</v>
      </c>
      <c r="H384">
        <f t="shared" ca="1" si="114"/>
        <v>0</v>
      </c>
      <c r="I384">
        <f t="shared" ca="1" si="115"/>
        <v>43657</v>
      </c>
      <c r="J384" t="str">
        <f t="shared" ca="1" si="116"/>
        <v>Gwadar</v>
      </c>
      <c r="K384">
        <f t="shared" ca="1" si="117"/>
        <v>9</v>
      </c>
      <c r="L384">
        <f t="shared" ca="1" si="120"/>
        <v>174628</v>
      </c>
      <c r="M384">
        <f t="shared" ca="1" si="118"/>
        <v>60669.445880760562</v>
      </c>
      <c r="N384">
        <f t="shared" ca="1" si="121"/>
        <v>0</v>
      </c>
      <c r="O384">
        <f t="shared" ca="1" si="119"/>
        <v>0</v>
      </c>
      <c r="P384">
        <f t="shared" ca="1" si="122"/>
        <v>50893.337255541883</v>
      </c>
      <c r="Q384">
        <f t="shared" ca="1" si="123"/>
        <v>1166.3411355363132</v>
      </c>
      <c r="R384">
        <f t="shared" ca="1" si="124"/>
        <v>175794.34113553632</v>
      </c>
      <c r="S384">
        <f t="shared" ca="1" si="125"/>
        <v>111562.78313630245</v>
      </c>
      <c r="T384">
        <f t="shared" ca="1" si="126"/>
        <v>64231.557999233875</v>
      </c>
    </row>
    <row r="385" spans="1:20" x14ac:dyDescent="0.25">
      <c r="A385">
        <f t="shared" ca="1" si="107"/>
        <v>2</v>
      </c>
      <c r="B385" t="str">
        <f t="shared" ca="1" si="108"/>
        <v>female</v>
      </c>
      <c r="C385">
        <f t="shared" ca="1" si="109"/>
        <v>47</v>
      </c>
      <c r="D385" t="str">
        <f t="shared" ca="1" si="110"/>
        <v>Data Science</v>
      </c>
      <c r="E385">
        <f t="shared" ca="1" si="111"/>
        <v>2</v>
      </c>
      <c r="F385" t="str">
        <f t="shared" ca="1" si="112"/>
        <v>Graduation</v>
      </c>
      <c r="G385">
        <f t="shared" ca="1" si="113"/>
        <v>3</v>
      </c>
      <c r="H385">
        <f t="shared" ca="1" si="114"/>
        <v>1</v>
      </c>
      <c r="I385">
        <f t="shared" ca="1" si="115"/>
        <v>63187</v>
      </c>
      <c r="J385" t="str">
        <f t="shared" ca="1" si="116"/>
        <v>Multan</v>
      </c>
      <c r="K385">
        <f t="shared" ca="1" si="117"/>
        <v>4</v>
      </c>
      <c r="L385">
        <f t="shared" ca="1" si="120"/>
        <v>315935</v>
      </c>
      <c r="M385">
        <f t="shared" ca="1" si="118"/>
        <v>313429.00015312742</v>
      </c>
      <c r="N385">
        <f t="shared" ca="1" si="121"/>
        <v>50615.175289745355</v>
      </c>
      <c r="O385">
        <f t="shared" ca="1" si="119"/>
        <v>36236</v>
      </c>
      <c r="P385">
        <f t="shared" ca="1" si="122"/>
        <v>35192.612320731365</v>
      </c>
      <c r="Q385">
        <f t="shared" ca="1" si="123"/>
        <v>39020.504940580315</v>
      </c>
      <c r="R385">
        <f t="shared" ca="1" si="124"/>
        <v>405570.68023032567</v>
      </c>
      <c r="S385">
        <f t="shared" ca="1" si="125"/>
        <v>384857.61247385875</v>
      </c>
      <c r="T385">
        <f t="shared" ca="1" si="126"/>
        <v>20713.067756466917</v>
      </c>
    </row>
    <row r="386" spans="1:20" x14ac:dyDescent="0.25">
      <c r="A386">
        <f t="shared" ca="1" si="107"/>
        <v>1</v>
      </c>
      <c r="B386" t="str">
        <f t="shared" ca="1" si="108"/>
        <v>male</v>
      </c>
      <c r="C386">
        <f t="shared" ca="1" si="109"/>
        <v>43</v>
      </c>
      <c r="D386" t="str">
        <f t="shared" ca="1" si="110"/>
        <v>Marketing</v>
      </c>
      <c r="E386">
        <f t="shared" ca="1" si="111"/>
        <v>3</v>
      </c>
      <c r="F386" t="str">
        <f t="shared" ca="1" si="112"/>
        <v>Intermediate</v>
      </c>
      <c r="G386">
        <f t="shared" ca="1" si="113"/>
        <v>2</v>
      </c>
      <c r="H386">
        <f t="shared" ca="1" si="114"/>
        <v>1</v>
      </c>
      <c r="I386">
        <f t="shared" ca="1" si="115"/>
        <v>34512</v>
      </c>
      <c r="J386" t="str">
        <f t="shared" ca="1" si="116"/>
        <v>Rawalpindi</v>
      </c>
      <c r="K386">
        <f t="shared" ca="1" si="117"/>
        <v>8</v>
      </c>
      <c r="L386">
        <f t="shared" ca="1" si="120"/>
        <v>172560</v>
      </c>
      <c r="M386">
        <f t="shared" ca="1" si="118"/>
        <v>151220.6915787374</v>
      </c>
      <c r="N386">
        <f t="shared" ca="1" si="121"/>
        <v>18245.527136983437</v>
      </c>
      <c r="O386">
        <f t="shared" ca="1" si="119"/>
        <v>849</v>
      </c>
      <c r="P386">
        <f t="shared" ca="1" si="122"/>
        <v>42028.503694578183</v>
      </c>
      <c r="Q386">
        <f t="shared" ca="1" si="123"/>
        <v>24377.820332022889</v>
      </c>
      <c r="R386">
        <f t="shared" ca="1" si="124"/>
        <v>215183.34746900632</v>
      </c>
      <c r="S386">
        <f t="shared" ca="1" si="125"/>
        <v>194098.19527331559</v>
      </c>
      <c r="T386">
        <f t="shared" ca="1" si="126"/>
        <v>21085.152195690724</v>
      </c>
    </row>
    <row r="387" spans="1:20" x14ac:dyDescent="0.25">
      <c r="A387">
        <f t="shared" ca="1" si="107"/>
        <v>2</v>
      </c>
      <c r="B387" t="str">
        <f t="shared" ca="1" si="108"/>
        <v>female</v>
      </c>
      <c r="C387">
        <f t="shared" ca="1" si="109"/>
        <v>34</v>
      </c>
      <c r="D387" t="str">
        <f t="shared" ca="1" si="110"/>
        <v>Health</v>
      </c>
      <c r="E387">
        <f t="shared" ca="1" si="111"/>
        <v>4</v>
      </c>
      <c r="F387" t="str">
        <f t="shared" ca="1" si="112"/>
        <v>Matric</v>
      </c>
      <c r="G387">
        <f t="shared" ca="1" si="113"/>
        <v>1</v>
      </c>
      <c r="H387">
        <f t="shared" ca="1" si="114"/>
        <v>0</v>
      </c>
      <c r="I387">
        <f t="shared" ca="1" si="115"/>
        <v>32037</v>
      </c>
      <c r="J387" t="str">
        <f t="shared" ca="1" si="116"/>
        <v>Islamabad</v>
      </c>
      <c r="K387">
        <f t="shared" ca="1" si="117"/>
        <v>3</v>
      </c>
      <c r="L387">
        <f t="shared" ca="1" si="120"/>
        <v>128148</v>
      </c>
      <c r="M387">
        <f t="shared" ca="1" si="118"/>
        <v>15175.684991464919</v>
      </c>
      <c r="N387">
        <f t="shared" ca="1" si="121"/>
        <v>0</v>
      </c>
      <c r="O387">
        <f t="shared" ca="1" si="119"/>
        <v>0</v>
      </c>
      <c r="P387">
        <f t="shared" ca="1" si="122"/>
        <v>57136.013282974316</v>
      </c>
      <c r="Q387">
        <f t="shared" ca="1" si="123"/>
        <v>18412.370896126282</v>
      </c>
      <c r="R387">
        <f t="shared" ca="1" si="124"/>
        <v>146560.37089612629</v>
      </c>
      <c r="S387">
        <f t="shared" ca="1" si="125"/>
        <v>72311.69827443923</v>
      </c>
      <c r="T387">
        <f t="shared" ca="1" si="126"/>
        <v>74248.672621687059</v>
      </c>
    </row>
    <row r="388" spans="1:20" x14ac:dyDescent="0.25">
      <c r="A388">
        <f t="shared" ca="1" si="107"/>
        <v>2</v>
      </c>
      <c r="B388" t="str">
        <f t="shared" ca="1" si="108"/>
        <v>female</v>
      </c>
      <c r="C388">
        <f t="shared" ca="1" si="109"/>
        <v>45</v>
      </c>
      <c r="D388" t="str">
        <f t="shared" ca="1" si="110"/>
        <v>Management</v>
      </c>
      <c r="E388">
        <f t="shared" ca="1" si="111"/>
        <v>6</v>
      </c>
      <c r="F388" t="str">
        <f t="shared" ca="1" si="112"/>
        <v>Graduation</v>
      </c>
      <c r="G388">
        <f t="shared" ca="1" si="113"/>
        <v>3</v>
      </c>
      <c r="H388">
        <f t="shared" ca="1" si="114"/>
        <v>0</v>
      </c>
      <c r="I388">
        <f t="shared" ca="1" si="115"/>
        <v>66341</v>
      </c>
      <c r="J388" t="str">
        <f t="shared" ca="1" si="116"/>
        <v>Hyderabad</v>
      </c>
      <c r="K388">
        <f t="shared" ca="1" si="117"/>
        <v>7</v>
      </c>
      <c r="L388">
        <f t="shared" ca="1" si="120"/>
        <v>331705</v>
      </c>
      <c r="M388">
        <f t="shared" ca="1" si="118"/>
        <v>280993.57870673249</v>
      </c>
      <c r="N388">
        <f t="shared" ca="1" si="121"/>
        <v>0</v>
      </c>
      <c r="O388">
        <f t="shared" ca="1" si="119"/>
        <v>0</v>
      </c>
      <c r="P388">
        <f t="shared" ca="1" si="122"/>
        <v>66844.862992707436</v>
      </c>
      <c r="Q388">
        <f t="shared" ca="1" si="123"/>
        <v>77464.386493915474</v>
      </c>
      <c r="R388">
        <f t="shared" ca="1" si="124"/>
        <v>409169.38649391546</v>
      </c>
      <c r="S388">
        <f t="shared" ca="1" si="125"/>
        <v>347838.44169943989</v>
      </c>
      <c r="T388">
        <f t="shared" ca="1" si="126"/>
        <v>61330.944794475567</v>
      </c>
    </row>
    <row r="389" spans="1:20" x14ac:dyDescent="0.25">
      <c r="A389">
        <f t="shared" ca="1" si="107"/>
        <v>1</v>
      </c>
      <c r="B389" t="str">
        <f t="shared" ca="1" si="108"/>
        <v>male</v>
      </c>
      <c r="C389">
        <f t="shared" ca="1" si="109"/>
        <v>33</v>
      </c>
      <c r="D389" t="str">
        <f t="shared" ca="1" si="110"/>
        <v>Health</v>
      </c>
      <c r="E389">
        <f t="shared" ca="1" si="111"/>
        <v>4</v>
      </c>
      <c r="F389" t="str">
        <f t="shared" ca="1" si="112"/>
        <v>Intermediate</v>
      </c>
      <c r="G389">
        <f t="shared" ca="1" si="113"/>
        <v>2</v>
      </c>
      <c r="H389">
        <f t="shared" ca="1" si="114"/>
        <v>0</v>
      </c>
      <c r="I389">
        <f t="shared" ca="1" si="115"/>
        <v>38236</v>
      </c>
      <c r="J389" t="str">
        <f t="shared" ca="1" si="116"/>
        <v>Multan</v>
      </c>
      <c r="K389">
        <f t="shared" ca="1" si="117"/>
        <v>4</v>
      </c>
      <c r="L389">
        <f t="shared" ca="1" si="120"/>
        <v>229416</v>
      </c>
      <c r="M389">
        <f t="shared" ca="1" si="118"/>
        <v>213100.95808960975</v>
      </c>
      <c r="N389">
        <f t="shared" ca="1" si="121"/>
        <v>0</v>
      </c>
      <c r="O389">
        <f t="shared" ca="1" si="119"/>
        <v>0</v>
      </c>
      <c r="P389">
        <f t="shared" ca="1" si="122"/>
        <v>69596.963231461967</v>
      </c>
      <c r="Q389">
        <f t="shared" ca="1" si="123"/>
        <v>23721.931902135279</v>
      </c>
      <c r="R389">
        <f t="shared" ca="1" si="124"/>
        <v>253137.93190213529</v>
      </c>
      <c r="S389">
        <f t="shared" ca="1" si="125"/>
        <v>282697.92132107168</v>
      </c>
      <c r="T389">
        <f t="shared" ca="1" si="126"/>
        <v>-29559.989418936399</v>
      </c>
    </row>
    <row r="390" spans="1:20" x14ac:dyDescent="0.25">
      <c r="A390">
        <f t="shared" ca="1" si="107"/>
        <v>2</v>
      </c>
      <c r="B390" t="str">
        <f t="shared" ca="1" si="108"/>
        <v>female</v>
      </c>
      <c r="C390">
        <f t="shared" ca="1" si="109"/>
        <v>42</v>
      </c>
      <c r="D390" t="str">
        <f t="shared" ca="1" si="110"/>
        <v>Marketing</v>
      </c>
      <c r="E390">
        <f t="shared" ca="1" si="111"/>
        <v>3</v>
      </c>
      <c r="F390" t="str">
        <f t="shared" ca="1" si="112"/>
        <v>Intermediate</v>
      </c>
      <c r="G390">
        <f t="shared" ca="1" si="113"/>
        <v>2</v>
      </c>
      <c r="H390">
        <f t="shared" ca="1" si="114"/>
        <v>1</v>
      </c>
      <c r="I390">
        <f t="shared" ca="1" si="115"/>
        <v>56923</v>
      </c>
      <c r="J390" t="str">
        <f t="shared" ca="1" si="116"/>
        <v>Gwadar</v>
      </c>
      <c r="K390">
        <f t="shared" ca="1" si="117"/>
        <v>9</v>
      </c>
      <c r="L390">
        <f t="shared" ca="1" si="120"/>
        <v>284615</v>
      </c>
      <c r="M390">
        <f t="shared" ca="1" si="118"/>
        <v>100459.99144718448</v>
      </c>
      <c r="N390">
        <f t="shared" ca="1" si="121"/>
        <v>21196.506906231891</v>
      </c>
      <c r="O390">
        <f t="shared" ca="1" si="119"/>
        <v>1228</v>
      </c>
      <c r="P390">
        <f t="shared" ca="1" si="122"/>
        <v>31825.211230382603</v>
      </c>
      <c r="Q390">
        <f t="shared" ca="1" si="123"/>
        <v>63416.616347399569</v>
      </c>
      <c r="R390">
        <f t="shared" ca="1" si="124"/>
        <v>369228.12325363141</v>
      </c>
      <c r="S390">
        <f t="shared" ca="1" si="125"/>
        <v>133513.20267756708</v>
      </c>
      <c r="T390">
        <f t="shared" ca="1" si="126"/>
        <v>235714.92057606432</v>
      </c>
    </row>
    <row r="391" spans="1:20" x14ac:dyDescent="0.25">
      <c r="A391">
        <f t="shared" ref="A391:A454" ca="1" si="127">RANDBETWEEN(1,2)</f>
        <v>2</v>
      </c>
      <c r="B391" t="str">
        <f t="shared" ref="B391:B454" ca="1" si="128">IF(A391=1,"male","female")</f>
        <v>female</v>
      </c>
      <c r="C391">
        <f t="shared" ref="C391:C454" ca="1" si="129">RANDBETWEEN(26,50)</f>
        <v>37</v>
      </c>
      <c r="D391" t="str">
        <f t="shared" ref="D391:D454" ca="1" si="130">VLOOKUP(E391,$Y$4:$Z$9,2)</f>
        <v>Data Science</v>
      </c>
      <c r="E391">
        <f t="shared" ref="E391:E454" ca="1" si="131">RANDBETWEEN(1,6)</f>
        <v>2</v>
      </c>
      <c r="F391" t="str">
        <f t="shared" ref="F391:F454" ca="1" si="132">VLOOKUP(G391,$Y$13:$Z$16,2)</f>
        <v>Masters</v>
      </c>
      <c r="G391">
        <f t="shared" ref="G391:G454" ca="1" si="133">RANDBETWEEN(1,4)</f>
        <v>4</v>
      </c>
      <c r="H391">
        <f t="shared" ref="H391:H454" ca="1" si="134">RANDBETWEEN(0,2)</f>
        <v>2</v>
      </c>
      <c r="I391">
        <f t="shared" ref="I391:I454" ca="1" si="135">RANDBETWEEN(30000,75000)</f>
        <v>41807</v>
      </c>
      <c r="J391" t="str">
        <f t="shared" ref="J391:J454" ca="1" si="136">VLOOKUP(K391,$Y$21:$Z$29,2)</f>
        <v>Gwadar</v>
      </c>
      <c r="K391">
        <f t="shared" ref="K391:K454" ca="1" si="137">RANDBETWEEN(1,9)</f>
        <v>9</v>
      </c>
      <c r="L391">
        <f t="shared" ca="1" si="120"/>
        <v>209035</v>
      </c>
      <c r="M391">
        <f t="shared" ref="M391:M454" ca="1" si="138">L391*RAND()</f>
        <v>208805.12379442688</v>
      </c>
      <c r="N391">
        <f t="shared" ca="1" si="121"/>
        <v>2643.6284674544063</v>
      </c>
      <c r="O391">
        <f t="shared" ref="O391:O454" ca="1" si="139">RANDBETWEEN(0,N391)</f>
        <v>645</v>
      </c>
      <c r="P391">
        <f t="shared" ca="1" si="122"/>
        <v>50604.380040442877</v>
      </c>
      <c r="Q391">
        <f t="shared" ca="1" si="123"/>
        <v>32866.061410549402</v>
      </c>
      <c r="R391">
        <f t="shared" ca="1" si="124"/>
        <v>244544.68987800379</v>
      </c>
      <c r="S391">
        <f t="shared" ca="1" si="125"/>
        <v>260054.50383486977</v>
      </c>
      <c r="T391">
        <f t="shared" ca="1" si="126"/>
        <v>-15509.813956865983</v>
      </c>
    </row>
    <row r="392" spans="1:20" x14ac:dyDescent="0.25">
      <c r="A392">
        <f t="shared" ca="1" si="127"/>
        <v>1</v>
      </c>
      <c r="B392" t="str">
        <f t="shared" ca="1" si="128"/>
        <v>male</v>
      </c>
      <c r="C392">
        <f t="shared" ca="1" si="129"/>
        <v>44</v>
      </c>
      <c r="D392" t="str">
        <f t="shared" ca="1" si="130"/>
        <v>Health</v>
      </c>
      <c r="E392">
        <f t="shared" ca="1" si="131"/>
        <v>4</v>
      </c>
      <c r="F392" t="str">
        <f t="shared" ca="1" si="132"/>
        <v>Graduation</v>
      </c>
      <c r="G392">
        <f t="shared" ca="1" si="133"/>
        <v>3</v>
      </c>
      <c r="H392">
        <f t="shared" ca="1" si="134"/>
        <v>2</v>
      </c>
      <c r="I392">
        <f t="shared" ca="1" si="135"/>
        <v>53579</v>
      </c>
      <c r="J392" t="str">
        <f t="shared" ca="1" si="136"/>
        <v>Lahore</v>
      </c>
      <c r="K392">
        <f t="shared" ca="1" si="137"/>
        <v>2</v>
      </c>
      <c r="L392">
        <f t="shared" ca="1" si="120"/>
        <v>321474</v>
      </c>
      <c r="M392">
        <f t="shared" ca="1" si="138"/>
        <v>80606.055685262196</v>
      </c>
      <c r="N392">
        <f t="shared" ca="1" si="121"/>
        <v>47605.638146170262</v>
      </c>
      <c r="O392">
        <f t="shared" ca="1" si="139"/>
        <v>17060</v>
      </c>
      <c r="P392">
        <f t="shared" ca="1" si="122"/>
        <v>18751.277203330639</v>
      </c>
      <c r="Q392">
        <f t="shared" ca="1" si="123"/>
        <v>52450.593635327168</v>
      </c>
      <c r="R392">
        <f t="shared" ca="1" si="124"/>
        <v>421530.23178149742</v>
      </c>
      <c r="S392">
        <f t="shared" ca="1" si="125"/>
        <v>116417.33288859283</v>
      </c>
      <c r="T392">
        <f t="shared" ca="1" si="126"/>
        <v>305112.89889290457</v>
      </c>
    </row>
    <row r="393" spans="1:20" x14ac:dyDescent="0.25">
      <c r="A393">
        <f t="shared" ca="1" si="127"/>
        <v>2</v>
      </c>
      <c r="B393" t="str">
        <f t="shared" ca="1" si="128"/>
        <v>female</v>
      </c>
      <c r="C393">
        <f t="shared" ca="1" si="129"/>
        <v>49</v>
      </c>
      <c r="D393" t="str">
        <f t="shared" ca="1" si="130"/>
        <v>Health</v>
      </c>
      <c r="E393">
        <f t="shared" ca="1" si="131"/>
        <v>4</v>
      </c>
      <c r="F393" t="str">
        <f t="shared" ca="1" si="132"/>
        <v>Graduation</v>
      </c>
      <c r="G393">
        <f t="shared" ca="1" si="133"/>
        <v>3</v>
      </c>
      <c r="H393">
        <f t="shared" ca="1" si="134"/>
        <v>1</v>
      </c>
      <c r="I393">
        <f t="shared" ca="1" si="135"/>
        <v>37819</v>
      </c>
      <c r="J393" t="str">
        <f t="shared" ca="1" si="136"/>
        <v>Gwadar</v>
      </c>
      <c r="K393">
        <f t="shared" ca="1" si="137"/>
        <v>9</v>
      </c>
      <c r="L393">
        <f t="shared" ca="1" si="120"/>
        <v>151276</v>
      </c>
      <c r="M393">
        <f t="shared" ca="1" si="138"/>
        <v>96812.614884846495</v>
      </c>
      <c r="N393">
        <f t="shared" ca="1" si="121"/>
        <v>32355.984360418552</v>
      </c>
      <c r="O393">
        <f t="shared" ca="1" si="139"/>
        <v>9997</v>
      </c>
      <c r="P393">
        <f t="shared" ca="1" si="122"/>
        <v>40215.557133654329</v>
      </c>
      <c r="Q393">
        <f t="shared" ca="1" si="123"/>
        <v>15866.957169616177</v>
      </c>
      <c r="R393">
        <f t="shared" ca="1" si="124"/>
        <v>199498.94153003473</v>
      </c>
      <c r="S393">
        <f t="shared" ca="1" si="125"/>
        <v>147025.17201850083</v>
      </c>
      <c r="T393">
        <f t="shared" ca="1" si="126"/>
        <v>52473.769511533901</v>
      </c>
    </row>
    <row r="394" spans="1:20" x14ac:dyDescent="0.25">
      <c r="A394">
        <f t="shared" ca="1" si="127"/>
        <v>2</v>
      </c>
      <c r="B394" t="str">
        <f t="shared" ca="1" si="128"/>
        <v>female</v>
      </c>
      <c r="C394">
        <f t="shared" ca="1" si="129"/>
        <v>46</v>
      </c>
      <c r="D394" t="str">
        <f t="shared" ca="1" si="130"/>
        <v>Sales</v>
      </c>
      <c r="E394">
        <f t="shared" ca="1" si="131"/>
        <v>5</v>
      </c>
      <c r="F394" t="str">
        <f t="shared" ca="1" si="132"/>
        <v>Intermediate</v>
      </c>
      <c r="G394">
        <f t="shared" ca="1" si="133"/>
        <v>2</v>
      </c>
      <c r="H394">
        <f t="shared" ca="1" si="134"/>
        <v>2</v>
      </c>
      <c r="I394">
        <f t="shared" ca="1" si="135"/>
        <v>74946</v>
      </c>
      <c r="J394" t="str">
        <f t="shared" ca="1" si="136"/>
        <v>Rawalpindi</v>
      </c>
      <c r="K394">
        <f t="shared" ca="1" si="137"/>
        <v>8</v>
      </c>
      <c r="L394">
        <f t="shared" ca="1" si="120"/>
        <v>449676</v>
      </c>
      <c r="M394">
        <f t="shared" ca="1" si="138"/>
        <v>197333.69208493113</v>
      </c>
      <c r="N394">
        <f t="shared" ca="1" si="121"/>
        <v>73743.261434435743</v>
      </c>
      <c r="O394">
        <f t="shared" ca="1" si="139"/>
        <v>56723</v>
      </c>
      <c r="P394">
        <f t="shared" ca="1" si="122"/>
        <v>120758.31118025584</v>
      </c>
      <c r="Q394">
        <f t="shared" ca="1" si="123"/>
        <v>25257.873727072496</v>
      </c>
      <c r="R394">
        <f t="shared" ca="1" si="124"/>
        <v>548677.13516150822</v>
      </c>
      <c r="S394">
        <f t="shared" ca="1" si="125"/>
        <v>374815.00326518697</v>
      </c>
      <c r="T394">
        <f t="shared" ca="1" si="126"/>
        <v>173862.13189632125</v>
      </c>
    </row>
    <row r="395" spans="1:20" x14ac:dyDescent="0.25">
      <c r="A395">
        <f t="shared" ca="1" si="127"/>
        <v>1</v>
      </c>
      <c r="B395" t="str">
        <f t="shared" ca="1" si="128"/>
        <v>male</v>
      </c>
      <c r="C395">
        <f t="shared" ca="1" si="129"/>
        <v>26</v>
      </c>
      <c r="D395" t="str">
        <f t="shared" ca="1" si="130"/>
        <v>Marketing</v>
      </c>
      <c r="E395">
        <f t="shared" ca="1" si="131"/>
        <v>3</v>
      </c>
      <c r="F395" t="str">
        <f t="shared" ca="1" si="132"/>
        <v>Graduation</v>
      </c>
      <c r="G395">
        <f t="shared" ca="1" si="133"/>
        <v>3</v>
      </c>
      <c r="H395">
        <f t="shared" ca="1" si="134"/>
        <v>2</v>
      </c>
      <c r="I395">
        <f t="shared" ca="1" si="135"/>
        <v>50962</v>
      </c>
      <c r="J395" t="str">
        <f t="shared" ca="1" si="136"/>
        <v>Hyderabad</v>
      </c>
      <c r="K395">
        <f t="shared" ca="1" si="137"/>
        <v>7</v>
      </c>
      <c r="L395">
        <f t="shared" ca="1" si="120"/>
        <v>254810</v>
      </c>
      <c r="M395">
        <f t="shared" ca="1" si="138"/>
        <v>149180.26854311462</v>
      </c>
      <c r="N395">
        <f t="shared" ca="1" si="121"/>
        <v>469.08717352723664</v>
      </c>
      <c r="O395">
        <f t="shared" ca="1" si="139"/>
        <v>268</v>
      </c>
      <c r="P395">
        <f t="shared" ca="1" si="122"/>
        <v>28621.470705688815</v>
      </c>
      <c r="Q395">
        <f t="shared" ca="1" si="123"/>
        <v>53533.039480233703</v>
      </c>
      <c r="R395">
        <f t="shared" ca="1" si="124"/>
        <v>308812.1266537609</v>
      </c>
      <c r="S395">
        <f t="shared" ca="1" si="125"/>
        <v>178069.73924880344</v>
      </c>
      <c r="T395">
        <f t="shared" ca="1" si="126"/>
        <v>130742.38740495747</v>
      </c>
    </row>
    <row r="396" spans="1:20" x14ac:dyDescent="0.25">
      <c r="A396">
        <f t="shared" ca="1" si="127"/>
        <v>2</v>
      </c>
      <c r="B396" t="str">
        <f t="shared" ca="1" si="128"/>
        <v>female</v>
      </c>
      <c r="C396">
        <f t="shared" ca="1" si="129"/>
        <v>49</v>
      </c>
      <c r="D396" t="str">
        <f t="shared" ca="1" si="130"/>
        <v>Marketing</v>
      </c>
      <c r="E396">
        <f t="shared" ca="1" si="131"/>
        <v>3</v>
      </c>
      <c r="F396" t="str">
        <f t="shared" ca="1" si="132"/>
        <v>Masters</v>
      </c>
      <c r="G396">
        <f t="shared" ca="1" si="133"/>
        <v>4</v>
      </c>
      <c r="H396">
        <f t="shared" ca="1" si="134"/>
        <v>2</v>
      </c>
      <c r="I396">
        <f t="shared" ca="1" si="135"/>
        <v>69081</v>
      </c>
      <c r="J396" t="str">
        <f t="shared" ca="1" si="136"/>
        <v>Multan</v>
      </c>
      <c r="K396">
        <f t="shared" ca="1" si="137"/>
        <v>4</v>
      </c>
      <c r="L396">
        <f t="shared" ca="1" si="120"/>
        <v>345405</v>
      </c>
      <c r="M396">
        <f t="shared" ca="1" si="138"/>
        <v>61114.27109767768</v>
      </c>
      <c r="N396">
        <f t="shared" ca="1" si="121"/>
        <v>137546.23811410298</v>
      </c>
      <c r="O396">
        <f t="shared" ca="1" si="139"/>
        <v>93945</v>
      </c>
      <c r="P396">
        <f t="shared" ca="1" si="122"/>
        <v>56664.604677688483</v>
      </c>
      <c r="Q396">
        <f t="shared" ca="1" si="123"/>
        <v>37511.937116879206</v>
      </c>
      <c r="R396">
        <f t="shared" ca="1" si="124"/>
        <v>520463.17523098219</v>
      </c>
      <c r="S396">
        <f t="shared" ca="1" si="125"/>
        <v>211723.87577536615</v>
      </c>
      <c r="T396">
        <f t="shared" ca="1" si="126"/>
        <v>308739.29945561604</v>
      </c>
    </row>
    <row r="397" spans="1:20" x14ac:dyDescent="0.25">
      <c r="A397">
        <f t="shared" ca="1" si="127"/>
        <v>1</v>
      </c>
      <c r="B397" t="str">
        <f t="shared" ca="1" si="128"/>
        <v>male</v>
      </c>
      <c r="C397">
        <f t="shared" ca="1" si="129"/>
        <v>38</v>
      </c>
      <c r="D397" t="str">
        <f t="shared" ca="1" si="130"/>
        <v>Management</v>
      </c>
      <c r="E397">
        <f t="shared" ca="1" si="131"/>
        <v>6</v>
      </c>
      <c r="F397" t="str">
        <f t="shared" ca="1" si="132"/>
        <v>Intermediate</v>
      </c>
      <c r="G397">
        <f t="shared" ca="1" si="133"/>
        <v>2</v>
      </c>
      <c r="H397">
        <f t="shared" ca="1" si="134"/>
        <v>1</v>
      </c>
      <c r="I397">
        <f t="shared" ca="1" si="135"/>
        <v>74993</v>
      </c>
      <c r="J397" t="str">
        <f t="shared" ca="1" si="136"/>
        <v>Quetta</v>
      </c>
      <c r="K397">
        <f t="shared" ca="1" si="137"/>
        <v>6</v>
      </c>
      <c r="L397">
        <f t="shared" ca="1" si="120"/>
        <v>299972</v>
      </c>
      <c r="M397">
        <f t="shared" ca="1" si="138"/>
        <v>266696.19483634259</v>
      </c>
      <c r="N397">
        <f t="shared" ca="1" si="121"/>
        <v>20405.983265342315</v>
      </c>
      <c r="O397">
        <f t="shared" ca="1" si="139"/>
        <v>5575</v>
      </c>
      <c r="P397">
        <f t="shared" ca="1" si="122"/>
        <v>90273.633178495977</v>
      </c>
      <c r="Q397">
        <f t="shared" ca="1" si="123"/>
        <v>83111.170080231779</v>
      </c>
      <c r="R397">
        <f t="shared" ca="1" si="124"/>
        <v>403489.1533455741</v>
      </c>
      <c r="S397">
        <f t="shared" ca="1" si="125"/>
        <v>362544.82801483857</v>
      </c>
      <c r="T397">
        <f t="shared" ca="1" si="126"/>
        <v>40944.325330735533</v>
      </c>
    </row>
    <row r="398" spans="1:20" x14ac:dyDescent="0.25">
      <c r="A398">
        <f t="shared" ca="1" si="127"/>
        <v>2</v>
      </c>
      <c r="B398" t="str">
        <f t="shared" ca="1" si="128"/>
        <v>female</v>
      </c>
      <c r="C398">
        <f t="shared" ca="1" si="129"/>
        <v>50</v>
      </c>
      <c r="D398" t="str">
        <f t="shared" ca="1" si="130"/>
        <v>Marketing</v>
      </c>
      <c r="E398">
        <f t="shared" ca="1" si="131"/>
        <v>3</v>
      </c>
      <c r="F398" t="str">
        <f t="shared" ca="1" si="132"/>
        <v>Matric</v>
      </c>
      <c r="G398">
        <f t="shared" ca="1" si="133"/>
        <v>1</v>
      </c>
      <c r="H398">
        <f t="shared" ca="1" si="134"/>
        <v>1</v>
      </c>
      <c r="I398">
        <f t="shared" ca="1" si="135"/>
        <v>74710</v>
      </c>
      <c r="J398" t="str">
        <f t="shared" ca="1" si="136"/>
        <v>Hyderabad</v>
      </c>
      <c r="K398">
        <f t="shared" ca="1" si="137"/>
        <v>7</v>
      </c>
      <c r="L398">
        <f t="shared" ca="1" si="120"/>
        <v>298840</v>
      </c>
      <c r="M398">
        <f t="shared" ca="1" si="138"/>
        <v>112527.94419893359</v>
      </c>
      <c r="N398">
        <f t="shared" ca="1" si="121"/>
        <v>17016.554977910961</v>
      </c>
      <c r="O398">
        <f t="shared" ca="1" si="139"/>
        <v>13562</v>
      </c>
      <c r="P398">
        <f t="shared" ca="1" si="122"/>
        <v>41709.451799199422</v>
      </c>
      <c r="Q398">
        <f t="shared" ca="1" si="123"/>
        <v>64905.766686031733</v>
      </c>
      <c r="R398">
        <f t="shared" ca="1" si="124"/>
        <v>380762.32166394265</v>
      </c>
      <c r="S398">
        <f t="shared" ca="1" si="125"/>
        <v>167799.395998133</v>
      </c>
      <c r="T398">
        <f t="shared" ca="1" si="126"/>
        <v>212962.92566580966</v>
      </c>
    </row>
    <row r="399" spans="1:20" x14ac:dyDescent="0.25">
      <c r="A399">
        <f t="shared" ca="1" si="127"/>
        <v>2</v>
      </c>
      <c r="B399" t="str">
        <f t="shared" ca="1" si="128"/>
        <v>female</v>
      </c>
      <c r="C399">
        <f t="shared" ca="1" si="129"/>
        <v>28</v>
      </c>
      <c r="D399" t="str">
        <f t="shared" ca="1" si="130"/>
        <v>IT</v>
      </c>
      <c r="E399">
        <f t="shared" ca="1" si="131"/>
        <v>1</v>
      </c>
      <c r="F399" t="str">
        <f t="shared" ca="1" si="132"/>
        <v>Graduation</v>
      </c>
      <c r="G399">
        <f t="shared" ca="1" si="133"/>
        <v>3</v>
      </c>
      <c r="H399">
        <f t="shared" ca="1" si="134"/>
        <v>2</v>
      </c>
      <c r="I399">
        <f t="shared" ca="1" si="135"/>
        <v>51954</v>
      </c>
      <c r="J399" t="str">
        <f t="shared" ca="1" si="136"/>
        <v>Islamabad</v>
      </c>
      <c r="K399">
        <f t="shared" ca="1" si="137"/>
        <v>3</v>
      </c>
      <c r="L399">
        <f t="shared" ca="1" si="120"/>
        <v>207816</v>
      </c>
      <c r="M399">
        <f t="shared" ca="1" si="138"/>
        <v>107589.48116180887</v>
      </c>
      <c r="N399">
        <f t="shared" ca="1" si="121"/>
        <v>11058.436102465541</v>
      </c>
      <c r="O399">
        <f t="shared" ca="1" si="139"/>
        <v>2828</v>
      </c>
      <c r="P399">
        <f t="shared" ca="1" si="122"/>
        <v>95169.767937795914</v>
      </c>
      <c r="Q399">
        <f t="shared" ca="1" si="123"/>
        <v>76869.241187445412</v>
      </c>
      <c r="R399">
        <f t="shared" ca="1" si="124"/>
        <v>295743.67728991096</v>
      </c>
      <c r="S399">
        <f t="shared" ca="1" si="125"/>
        <v>205587.24909960479</v>
      </c>
      <c r="T399">
        <f t="shared" ca="1" si="126"/>
        <v>90156.428190306178</v>
      </c>
    </row>
    <row r="400" spans="1:20" x14ac:dyDescent="0.25">
      <c r="A400">
        <f t="shared" ca="1" si="127"/>
        <v>2</v>
      </c>
      <c r="B400" t="str">
        <f t="shared" ca="1" si="128"/>
        <v>female</v>
      </c>
      <c r="C400">
        <f t="shared" ca="1" si="129"/>
        <v>46</v>
      </c>
      <c r="D400" t="str">
        <f t="shared" ca="1" si="130"/>
        <v>IT</v>
      </c>
      <c r="E400">
        <f t="shared" ca="1" si="131"/>
        <v>1</v>
      </c>
      <c r="F400" t="str">
        <f t="shared" ca="1" si="132"/>
        <v>Intermediate</v>
      </c>
      <c r="G400">
        <f t="shared" ca="1" si="133"/>
        <v>2</v>
      </c>
      <c r="H400">
        <f t="shared" ca="1" si="134"/>
        <v>0</v>
      </c>
      <c r="I400">
        <f t="shared" ca="1" si="135"/>
        <v>72189</v>
      </c>
      <c r="J400" t="str">
        <f t="shared" ca="1" si="136"/>
        <v>Peshawar</v>
      </c>
      <c r="K400">
        <f t="shared" ca="1" si="137"/>
        <v>5</v>
      </c>
      <c r="L400">
        <f t="shared" ca="1" si="120"/>
        <v>216567</v>
      </c>
      <c r="M400">
        <f t="shared" ca="1" si="138"/>
        <v>71320.487808970051</v>
      </c>
      <c r="N400">
        <f t="shared" ca="1" si="121"/>
        <v>0</v>
      </c>
      <c r="O400">
        <f t="shared" ca="1" si="139"/>
        <v>0</v>
      </c>
      <c r="P400">
        <f t="shared" ca="1" si="122"/>
        <v>65834.113720925539</v>
      </c>
      <c r="Q400">
        <f t="shared" ca="1" si="123"/>
        <v>11517.261355493853</v>
      </c>
      <c r="R400">
        <f t="shared" ca="1" si="124"/>
        <v>228084.26135549386</v>
      </c>
      <c r="S400">
        <f t="shared" ca="1" si="125"/>
        <v>137154.60152989559</v>
      </c>
      <c r="T400">
        <f t="shared" ca="1" si="126"/>
        <v>90929.659825598268</v>
      </c>
    </row>
    <row r="401" spans="1:20" x14ac:dyDescent="0.25">
      <c r="A401">
        <f t="shared" ca="1" si="127"/>
        <v>1</v>
      </c>
      <c r="B401" t="str">
        <f t="shared" ca="1" si="128"/>
        <v>male</v>
      </c>
      <c r="C401">
        <f t="shared" ca="1" si="129"/>
        <v>35</v>
      </c>
      <c r="D401" t="str">
        <f t="shared" ca="1" si="130"/>
        <v>Sales</v>
      </c>
      <c r="E401">
        <f t="shared" ca="1" si="131"/>
        <v>5</v>
      </c>
      <c r="F401" t="str">
        <f t="shared" ca="1" si="132"/>
        <v>Masters</v>
      </c>
      <c r="G401">
        <f t="shared" ca="1" si="133"/>
        <v>4</v>
      </c>
      <c r="H401">
        <f t="shared" ca="1" si="134"/>
        <v>1</v>
      </c>
      <c r="I401">
        <f t="shared" ca="1" si="135"/>
        <v>55552</v>
      </c>
      <c r="J401" t="str">
        <f t="shared" ca="1" si="136"/>
        <v>Hyderabad</v>
      </c>
      <c r="K401">
        <f t="shared" ca="1" si="137"/>
        <v>7</v>
      </c>
      <c r="L401">
        <f t="shared" ca="1" si="120"/>
        <v>277760</v>
      </c>
      <c r="M401">
        <f t="shared" ca="1" si="138"/>
        <v>8788.8410070802147</v>
      </c>
      <c r="N401">
        <f t="shared" ca="1" si="121"/>
        <v>32044.921816192062</v>
      </c>
      <c r="O401">
        <f t="shared" ca="1" si="139"/>
        <v>7616</v>
      </c>
      <c r="P401">
        <f t="shared" ca="1" si="122"/>
        <v>56430.222476063151</v>
      </c>
      <c r="Q401">
        <f t="shared" ca="1" si="123"/>
        <v>80463.359938187074</v>
      </c>
      <c r="R401">
        <f t="shared" ca="1" si="124"/>
        <v>390268.2817543791</v>
      </c>
      <c r="S401">
        <f t="shared" ca="1" si="125"/>
        <v>72835.063483143371</v>
      </c>
      <c r="T401">
        <f t="shared" ca="1" si="126"/>
        <v>317433.2182712357</v>
      </c>
    </row>
    <row r="402" spans="1:20" x14ac:dyDescent="0.25">
      <c r="A402">
        <f t="shared" ca="1" si="127"/>
        <v>2</v>
      </c>
      <c r="B402" t="str">
        <f t="shared" ca="1" si="128"/>
        <v>female</v>
      </c>
      <c r="C402">
        <f t="shared" ca="1" si="129"/>
        <v>41</v>
      </c>
      <c r="D402" t="str">
        <f t="shared" ca="1" si="130"/>
        <v>Marketing</v>
      </c>
      <c r="E402">
        <f t="shared" ca="1" si="131"/>
        <v>3</v>
      </c>
      <c r="F402" t="str">
        <f t="shared" ca="1" si="132"/>
        <v>Masters</v>
      </c>
      <c r="G402">
        <f t="shared" ca="1" si="133"/>
        <v>4</v>
      </c>
      <c r="H402">
        <f t="shared" ca="1" si="134"/>
        <v>0</v>
      </c>
      <c r="I402">
        <f t="shared" ca="1" si="135"/>
        <v>50578</v>
      </c>
      <c r="J402" t="str">
        <f t="shared" ca="1" si="136"/>
        <v>Peshawar</v>
      </c>
      <c r="K402">
        <f t="shared" ca="1" si="137"/>
        <v>5</v>
      </c>
      <c r="L402">
        <f t="shared" ca="1" si="120"/>
        <v>303468</v>
      </c>
      <c r="M402">
        <f t="shared" ca="1" si="138"/>
        <v>201550.92375720435</v>
      </c>
      <c r="N402">
        <f t="shared" ca="1" si="121"/>
        <v>0</v>
      </c>
      <c r="O402">
        <f t="shared" ca="1" si="139"/>
        <v>0</v>
      </c>
      <c r="P402">
        <f t="shared" ca="1" si="122"/>
        <v>41985.517825431729</v>
      </c>
      <c r="Q402">
        <f t="shared" ca="1" si="123"/>
        <v>68321.175116303362</v>
      </c>
      <c r="R402">
        <f t="shared" ca="1" si="124"/>
        <v>371789.17511630338</v>
      </c>
      <c r="S402">
        <f t="shared" ca="1" si="125"/>
        <v>243536.44158263609</v>
      </c>
      <c r="T402">
        <f t="shared" ca="1" si="126"/>
        <v>128252.73353366728</v>
      </c>
    </row>
    <row r="403" spans="1:20" x14ac:dyDescent="0.25">
      <c r="A403">
        <f t="shared" ca="1" si="127"/>
        <v>1</v>
      </c>
      <c r="B403" t="str">
        <f t="shared" ca="1" si="128"/>
        <v>male</v>
      </c>
      <c r="C403">
        <f t="shared" ca="1" si="129"/>
        <v>33</v>
      </c>
      <c r="D403" t="str">
        <f t="shared" ca="1" si="130"/>
        <v>Data Science</v>
      </c>
      <c r="E403">
        <f t="shared" ca="1" si="131"/>
        <v>2</v>
      </c>
      <c r="F403" t="str">
        <f t="shared" ca="1" si="132"/>
        <v>Intermediate</v>
      </c>
      <c r="G403">
        <f t="shared" ca="1" si="133"/>
        <v>2</v>
      </c>
      <c r="H403">
        <f t="shared" ca="1" si="134"/>
        <v>2</v>
      </c>
      <c r="I403">
        <f t="shared" ca="1" si="135"/>
        <v>64747</v>
      </c>
      <c r="J403" t="str">
        <f t="shared" ca="1" si="136"/>
        <v>Peshawar</v>
      </c>
      <c r="K403">
        <f t="shared" ca="1" si="137"/>
        <v>5</v>
      </c>
      <c r="L403">
        <f t="shared" ca="1" si="120"/>
        <v>323735</v>
      </c>
      <c r="M403">
        <f t="shared" ca="1" si="138"/>
        <v>245039.95714787155</v>
      </c>
      <c r="N403">
        <f t="shared" ca="1" si="121"/>
        <v>61916.329480044507</v>
      </c>
      <c r="O403">
        <f t="shared" ca="1" si="139"/>
        <v>6283</v>
      </c>
      <c r="P403">
        <f t="shared" ca="1" si="122"/>
        <v>32433.988266697539</v>
      </c>
      <c r="Q403">
        <f t="shared" ca="1" si="123"/>
        <v>11203.483184147084</v>
      </c>
      <c r="R403">
        <f t="shared" ca="1" si="124"/>
        <v>396854.81266419159</v>
      </c>
      <c r="S403">
        <f t="shared" ca="1" si="125"/>
        <v>283756.94541456911</v>
      </c>
      <c r="T403">
        <f t="shared" ca="1" si="126"/>
        <v>113097.86724962248</v>
      </c>
    </row>
    <row r="404" spans="1:20" x14ac:dyDescent="0.25">
      <c r="A404">
        <f t="shared" ca="1" si="127"/>
        <v>1</v>
      </c>
      <c r="B404" t="str">
        <f t="shared" ca="1" si="128"/>
        <v>male</v>
      </c>
      <c r="C404">
        <f t="shared" ca="1" si="129"/>
        <v>29</v>
      </c>
      <c r="D404" t="str">
        <f t="shared" ca="1" si="130"/>
        <v>Data Science</v>
      </c>
      <c r="E404">
        <f t="shared" ca="1" si="131"/>
        <v>2</v>
      </c>
      <c r="F404" t="str">
        <f t="shared" ca="1" si="132"/>
        <v>Graduation</v>
      </c>
      <c r="G404">
        <f t="shared" ca="1" si="133"/>
        <v>3</v>
      </c>
      <c r="H404">
        <f t="shared" ca="1" si="134"/>
        <v>1</v>
      </c>
      <c r="I404">
        <f t="shared" ca="1" si="135"/>
        <v>65677</v>
      </c>
      <c r="J404" t="str">
        <f t="shared" ca="1" si="136"/>
        <v>Multan</v>
      </c>
      <c r="K404">
        <f t="shared" ca="1" si="137"/>
        <v>4</v>
      </c>
      <c r="L404">
        <f t="shared" ref="L404:L467" ca="1" si="140">I404*RANDBETWEEN(3,6)</f>
        <v>328385</v>
      </c>
      <c r="M404">
        <f t="shared" ca="1" si="138"/>
        <v>147600.09550033903</v>
      </c>
      <c r="N404">
        <f t="shared" ref="N404:N467" ca="1" si="141">H404*RAND()*I404</f>
        <v>13265.372017580519</v>
      </c>
      <c r="O404">
        <f t="shared" ca="1" si="139"/>
        <v>7159</v>
      </c>
      <c r="P404">
        <f t="shared" ref="P404:P467" ca="1" si="142">RAND()*I404*2</f>
        <v>131081.73181853446</v>
      </c>
      <c r="Q404">
        <f t="shared" ref="Q404:Q467" ca="1" si="143">RAND()*I404*1.5</f>
        <v>31599.810069299721</v>
      </c>
      <c r="R404">
        <f t="shared" ref="R404:R467" ca="1" si="144">L404+N404+Q404</f>
        <v>373250.1820868802</v>
      </c>
      <c r="S404">
        <f t="shared" ref="S404:S467" ca="1" si="145">M404+O404+P404</f>
        <v>285840.82731887349</v>
      </c>
      <c r="T404">
        <f t="shared" ref="T404:T467" ca="1" si="146">R404-S404</f>
        <v>87409.354768006713</v>
      </c>
    </row>
    <row r="405" spans="1:20" x14ac:dyDescent="0.25">
      <c r="A405">
        <f t="shared" ca="1" si="127"/>
        <v>2</v>
      </c>
      <c r="B405" t="str">
        <f t="shared" ca="1" si="128"/>
        <v>female</v>
      </c>
      <c r="C405">
        <f t="shared" ca="1" si="129"/>
        <v>29</v>
      </c>
      <c r="D405" t="str">
        <f t="shared" ca="1" si="130"/>
        <v>Health</v>
      </c>
      <c r="E405">
        <f t="shared" ca="1" si="131"/>
        <v>4</v>
      </c>
      <c r="F405" t="str">
        <f t="shared" ca="1" si="132"/>
        <v>Intermediate</v>
      </c>
      <c r="G405">
        <f t="shared" ca="1" si="133"/>
        <v>2</v>
      </c>
      <c r="H405">
        <f t="shared" ca="1" si="134"/>
        <v>1</v>
      </c>
      <c r="I405">
        <f t="shared" ca="1" si="135"/>
        <v>57878</v>
      </c>
      <c r="J405" t="str">
        <f t="shared" ca="1" si="136"/>
        <v>Peshawar</v>
      </c>
      <c r="K405">
        <f t="shared" ca="1" si="137"/>
        <v>5</v>
      </c>
      <c r="L405">
        <f t="shared" ca="1" si="140"/>
        <v>231512</v>
      </c>
      <c r="M405">
        <f t="shared" ca="1" si="138"/>
        <v>127468.50863625156</v>
      </c>
      <c r="N405">
        <f t="shared" ca="1" si="141"/>
        <v>25486.783328964077</v>
      </c>
      <c r="O405">
        <f t="shared" ca="1" si="139"/>
        <v>8701</v>
      </c>
      <c r="P405">
        <f t="shared" ca="1" si="142"/>
        <v>89018.68543685053</v>
      </c>
      <c r="Q405">
        <f t="shared" ca="1" si="143"/>
        <v>66970.46807154383</v>
      </c>
      <c r="R405">
        <f t="shared" ca="1" si="144"/>
        <v>323969.25140050793</v>
      </c>
      <c r="S405">
        <f t="shared" ca="1" si="145"/>
        <v>225188.19407310209</v>
      </c>
      <c r="T405">
        <f t="shared" ca="1" si="146"/>
        <v>98781.057327405841</v>
      </c>
    </row>
    <row r="406" spans="1:20" x14ac:dyDescent="0.25">
      <c r="A406">
        <f t="shared" ca="1" si="127"/>
        <v>1</v>
      </c>
      <c r="B406" t="str">
        <f t="shared" ca="1" si="128"/>
        <v>male</v>
      </c>
      <c r="C406">
        <f t="shared" ca="1" si="129"/>
        <v>39</v>
      </c>
      <c r="D406" t="str">
        <f t="shared" ca="1" si="130"/>
        <v>Marketing</v>
      </c>
      <c r="E406">
        <f t="shared" ca="1" si="131"/>
        <v>3</v>
      </c>
      <c r="F406" t="str">
        <f t="shared" ca="1" si="132"/>
        <v>Masters</v>
      </c>
      <c r="G406">
        <f t="shared" ca="1" si="133"/>
        <v>4</v>
      </c>
      <c r="H406">
        <f t="shared" ca="1" si="134"/>
        <v>1</v>
      </c>
      <c r="I406">
        <f t="shared" ca="1" si="135"/>
        <v>53595</v>
      </c>
      <c r="J406" t="str">
        <f t="shared" ca="1" si="136"/>
        <v>Lahore</v>
      </c>
      <c r="K406">
        <f t="shared" ca="1" si="137"/>
        <v>2</v>
      </c>
      <c r="L406">
        <f t="shared" ca="1" si="140"/>
        <v>214380</v>
      </c>
      <c r="M406">
        <f t="shared" ca="1" si="138"/>
        <v>81870.324551637779</v>
      </c>
      <c r="N406">
        <f t="shared" ca="1" si="141"/>
        <v>44517.943836253588</v>
      </c>
      <c r="O406">
        <f t="shared" ca="1" si="139"/>
        <v>28161</v>
      </c>
      <c r="P406">
        <f t="shared" ca="1" si="142"/>
        <v>21808.086865490393</v>
      </c>
      <c r="Q406">
        <f t="shared" ca="1" si="143"/>
        <v>58362.514430724521</v>
      </c>
      <c r="R406">
        <f t="shared" ca="1" si="144"/>
        <v>317260.45826697815</v>
      </c>
      <c r="S406">
        <f t="shared" ca="1" si="145"/>
        <v>131839.41141712817</v>
      </c>
      <c r="T406">
        <f t="shared" ca="1" si="146"/>
        <v>185421.04684984998</v>
      </c>
    </row>
    <row r="407" spans="1:20" x14ac:dyDescent="0.25">
      <c r="A407">
        <f t="shared" ca="1" si="127"/>
        <v>1</v>
      </c>
      <c r="B407" t="str">
        <f t="shared" ca="1" si="128"/>
        <v>male</v>
      </c>
      <c r="C407">
        <f t="shared" ca="1" si="129"/>
        <v>47</v>
      </c>
      <c r="D407" t="str">
        <f t="shared" ca="1" si="130"/>
        <v>Marketing</v>
      </c>
      <c r="E407">
        <f t="shared" ca="1" si="131"/>
        <v>3</v>
      </c>
      <c r="F407" t="str">
        <f t="shared" ca="1" si="132"/>
        <v>Intermediate</v>
      </c>
      <c r="G407">
        <f t="shared" ca="1" si="133"/>
        <v>2</v>
      </c>
      <c r="H407">
        <f t="shared" ca="1" si="134"/>
        <v>1</v>
      </c>
      <c r="I407">
        <f t="shared" ca="1" si="135"/>
        <v>44778</v>
      </c>
      <c r="J407" t="str">
        <f t="shared" ca="1" si="136"/>
        <v>Lahore</v>
      </c>
      <c r="K407">
        <f t="shared" ca="1" si="137"/>
        <v>2</v>
      </c>
      <c r="L407">
        <f t="shared" ca="1" si="140"/>
        <v>223890</v>
      </c>
      <c r="M407">
        <f t="shared" ca="1" si="138"/>
        <v>103569.04667412493</v>
      </c>
      <c r="N407">
        <f t="shared" ca="1" si="141"/>
        <v>1237.4198004408793</v>
      </c>
      <c r="O407">
        <f t="shared" ca="1" si="139"/>
        <v>542</v>
      </c>
      <c r="P407">
        <f t="shared" ca="1" si="142"/>
        <v>37615.615803733119</v>
      </c>
      <c r="Q407">
        <f t="shared" ca="1" si="143"/>
        <v>65981.596328049025</v>
      </c>
      <c r="R407">
        <f t="shared" ca="1" si="144"/>
        <v>291109.01612848986</v>
      </c>
      <c r="S407">
        <f t="shared" ca="1" si="145"/>
        <v>141726.66247785804</v>
      </c>
      <c r="T407">
        <f t="shared" ca="1" si="146"/>
        <v>149382.35365063182</v>
      </c>
    </row>
    <row r="408" spans="1:20" x14ac:dyDescent="0.25">
      <c r="A408">
        <f t="shared" ca="1" si="127"/>
        <v>1</v>
      </c>
      <c r="B408" t="str">
        <f t="shared" ca="1" si="128"/>
        <v>male</v>
      </c>
      <c r="C408">
        <f t="shared" ca="1" si="129"/>
        <v>50</v>
      </c>
      <c r="D408" t="str">
        <f t="shared" ca="1" si="130"/>
        <v>Sales</v>
      </c>
      <c r="E408">
        <f t="shared" ca="1" si="131"/>
        <v>5</v>
      </c>
      <c r="F408" t="str">
        <f t="shared" ca="1" si="132"/>
        <v>Masters</v>
      </c>
      <c r="G408">
        <f t="shared" ca="1" si="133"/>
        <v>4</v>
      </c>
      <c r="H408">
        <f t="shared" ca="1" si="134"/>
        <v>1</v>
      </c>
      <c r="I408">
        <f t="shared" ca="1" si="135"/>
        <v>36652</v>
      </c>
      <c r="J408" t="str">
        <f t="shared" ca="1" si="136"/>
        <v>Gwadar</v>
      </c>
      <c r="K408">
        <f t="shared" ca="1" si="137"/>
        <v>9</v>
      </c>
      <c r="L408">
        <f t="shared" ca="1" si="140"/>
        <v>219912</v>
      </c>
      <c r="M408">
        <f t="shared" ca="1" si="138"/>
        <v>219853.10695509496</v>
      </c>
      <c r="N408">
        <f t="shared" ca="1" si="141"/>
        <v>6522.4750440812304</v>
      </c>
      <c r="O408">
        <f t="shared" ca="1" si="139"/>
        <v>3060</v>
      </c>
      <c r="P408">
        <f t="shared" ca="1" si="142"/>
        <v>37262.837407016319</v>
      </c>
      <c r="Q408">
        <f t="shared" ca="1" si="143"/>
        <v>28758.799046511478</v>
      </c>
      <c r="R408">
        <f t="shared" ca="1" si="144"/>
        <v>255193.27409059269</v>
      </c>
      <c r="S408">
        <f t="shared" ca="1" si="145"/>
        <v>260175.94436211127</v>
      </c>
      <c r="T408">
        <f t="shared" ca="1" si="146"/>
        <v>-4982.670271518582</v>
      </c>
    </row>
    <row r="409" spans="1:20" x14ac:dyDescent="0.25">
      <c r="A409">
        <f t="shared" ca="1" si="127"/>
        <v>1</v>
      </c>
      <c r="B409" t="str">
        <f t="shared" ca="1" si="128"/>
        <v>male</v>
      </c>
      <c r="C409">
        <f t="shared" ca="1" si="129"/>
        <v>41</v>
      </c>
      <c r="D409" t="str">
        <f t="shared" ca="1" si="130"/>
        <v>Data Science</v>
      </c>
      <c r="E409">
        <f t="shared" ca="1" si="131"/>
        <v>2</v>
      </c>
      <c r="F409" t="str">
        <f t="shared" ca="1" si="132"/>
        <v>Masters</v>
      </c>
      <c r="G409">
        <f t="shared" ca="1" si="133"/>
        <v>4</v>
      </c>
      <c r="H409">
        <f t="shared" ca="1" si="134"/>
        <v>1</v>
      </c>
      <c r="I409">
        <f t="shared" ca="1" si="135"/>
        <v>74966</v>
      </c>
      <c r="J409" t="str">
        <f t="shared" ca="1" si="136"/>
        <v>Peshawar</v>
      </c>
      <c r="K409">
        <f t="shared" ca="1" si="137"/>
        <v>5</v>
      </c>
      <c r="L409">
        <f t="shared" ca="1" si="140"/>
        <v>224898</v>
      </c>
      <c r="M409">
        <f t="shared" ca="1" si="138"/>
        <v>805.59648331645462</v>
      </c>
      <c r="N409">
        <f t="shared" ca="1" si="141"/>
        <v>24870.223165709125</v>
      </c>
      <c r="O409">
        <f t="shared" ca="1" si="139"/>
        <v>5543</v>
      </c>
      <c r="P409">
        <f t="shared" ca="1" si="142"/>
        <v>145356.85217383591</v>
      </c>
      <c r="Q409">
        <f t="shared" ca="1" si="143"/>
        <v>12497.724022392378</v>
      </c>
      <c r="R409">
        <f t="shared" ca="1" si="144"/>
        <v>262265.94718810148</v>
      </c>
      <c r="S409">
        <f t="shared" ca="1" si="145"/>
        <v>151705.44865715236</v>
      </c>
      <c r="T409">
        <f t="shared" ca="1" si="146"/>
        <v>110560.49853094912</v>
      </c>
    </row>
    <row r="410" spans="1:20" x14ac:dyDescent="0.25">
      <c r="A410">
        <f t="shared" ca="1" si="127"/>
        <v>2</v>
      </c>
      <c r="B410" t="str">
        <f t="shared" ca="1" si="128"/>
        <v>female</v>
      </c>
      <c r="C410">
        <f t="shared" ca="1" si="129"/>
        <v>39</v>
      </c>
      <c r="D410" t="str">
        <f t="shared" ca="1" si="130"/>
        <v>Marketing</v>
      </c>
      <c r="E410">
        <f t="shared" ca="1" si="131"/>
        <v>3</v>
      </c>
      <c r="F410" t="str">
        <f t="shared" ca="1" si="132"/>
        <v>Graduation</v>
      </c>
      <c r="G410">
        <f t="shared" ca="1" si="133"/>
        <v>3</v>
      </c>
      <c r="H410">
        <f t="shared" ca="1" si="134"/>
        <v>1</v>
      </c>
      <c r="I410">
        <f t="shared" ca="1" si="135"/>
        <v>68883</v>
      </c>
      <c r="J410" t="str">
        <f t="shared" ca="1" si="136"/>
        <v>Rawalpindi</v>
      </c>
      <c r="K410">
        <f t="shared" ca="1" si="137"/>
        <v>8</v>
      </c>
      <c r="L410">
        <f t="shared" ca="1" si="140"/>
        <v>413298</v>
      </c>
      <c r="M410">
        <f t="shared" ca="1" si="138"/>
        <v>167188.01618763394</v>
      </c>
      <c r="N410">
        <f t="shared" ca="1" si="141"/>
        <v>61859.385755449199</v>
      </c>
      <c r="O410">
        <f t="shared" ca="1" si="139"/>
        <v>46776</v>
      </c>
      <c r="P410">
        <f t="shared" ca="1" si="142"/>
        <v>60824.616022608781</v>
      </c>
      <c r="Q410">
        <f t="shared" ca="1" si="143"/>
        <v>66666.538802288997</v>
      </c>
      <c r="R410">
        <f t="shared" ca="1" si="144"/>
        <v>541823.92455773824</v>
      </c>
      <c r="S410">
        <f t="shared" ca="1" si="145"/>
        <v>274788.63221024274</v>
      </c>
      <c r="T410">
        <f t="shared" ca="1" si="146"/>
        <v>267035.2923474955</v>
      </c>
    </row>
    <row r="411" spans="1:20" x14ac:dyDescent="0.25">
      <c r="A411">
        <f t="shared" ca="1" si="127"/>
        <v>1</v>
      </c>
      <c r="B411" t="str">
        <f t="shared" ca="1" si="128"/>
        <v>male</v>
      </c>
      <c r="C411">
        <f t="shared" ca="1" si="129"/>
        <v>37</v>
      </c>
      <c r="D411" t="str">
        <f t="shared" ca="1" si="130"/>
        <v>Data Science</v>
      </c>
      <c r="E411">
        <f t="shared" ca="1" si="131"/>
        <v>2</v>
      </c>
      <c r="F411" t="str">
        <f t="shared" ca="1" si="132"/>
        <v>Masters</v>
      </c>
      <c r="G411">
        <f t="shared" ca="1" si="133"/>
        <v>4</v>
      </c>
      <c r="H411">
        <f t="shared" ca="1" si="134"/>
        <v>0</v>
      </c>
      <c r="I411">
        <f t="shared" ca="1" si="135"/>
        <v>50192</v>
      </c>
      <c r="J411" t="str">
        <f t="shared" ca="1" si="136"/>
        <v>Islamabad</v>
      </c>
      <c r="K411">
        <f t="shared" ca="1" si="137"/>
        <v>3</v>
      </c>
      <c r="L411">
        <f t="shared" ca="1" si="140"/>
        <v>250960</v>
      </c>
      <c r="M411">
        <f t="shared" ca="1" si="138"/>
        <v>249099.6081521367</v>
      </c>
      <c r="N411">
        <f t="shared" ca="1" si="141"/>
        <v>0</v>
      </c>
      <c r="O411">
        <f t="shared" ca="1" si="139"/>
        <v>0</v>
      </c>
      <c r="P411">
        <f t="shared" ca="1" si="142"/>
        <v>80888.128963824332</v>
      </c>
      <c r="Q411">
        <f t="shared" ca="1" si="143"/>
        <v>58397.79538683666</v>
      </c>
      <c r="R411">
        <f t="shared" ca="1" si="144"/>
        <v>309357.79538683663</v>
      </c>
      <c r="S411">
        <f t="shared" ca="1" si="145"/>
        <v>329987.73711596103</v>
      </c>
      <c r="T411">
        <f t="shared" ca="1" si="146"/>
        <v>-20629.941729124403</v>
      </c>
    </row>
    <row r="412" spans="1:20" x14ac:dyDescent="0.25">
      <c r="A412">
        <f t="shared" ca="1" si="127"/>
        <v>1</v>
      </c>
      <c r="B412" t="str">
        <f t="shared" ca="1" si="128"/>
        <v>male</v>
      </c>
      <c r="C412">
        <f t="shared" ca="1" si="129"/>
        <v>50</v>
      </c>
      <c r="D412" t="str">
        <f t="shared" ca="1" si="130"/>
        <v>Marketing</v>
      </c>
      <c r="E412">
        <f t="shared" ca="1" si="131"/>
        <v>3</v>
      </c>
      <c r="F412" t="str">
        <f t="shared" ca="1" si="132"/>
        <v>Graduation</v>
      </c>
      <c r="G412">
        <f t="shared" ca="1" si="133"/>
        <v>3</v>
      </c>
      <c r="H412">
        <f t="shared" ca="1" si="134"/>
        <v>0</v>
      </c>
      <c r="I412">
        <f t="shared" ca="1" si="135"/>
        <v>73362</v>
      </c>
      <c r="J412" t="str">
        <f t="shared" ca="1" si="136"/>
        <v>Peshawar</v>
      </c>
      <c r="K412">
        <f t="shared" ca="1" si="137"/>
        <v>5</v>
      </c>
      <c r="L412">
        <f t="shared" ca="1" si="140"/>
        <v>293448</v>
      </c>
      <c r="M412">
        <f t="shared" ca="1" si="138"/>
        <v>103453.0479509068</v>
      </c>
      <c r="N412">
        <f t="shared" ca="1" si="141"/>
        <v>0</v>
      </c>
      <c r="O412">
        <f t="shared" ca="1" si="139"/>
        <v>0</v>
      </c>
      <c r="P412">
        <f t="shared" ca="1" si="142"/>
        <v>77432.082666668735</v>
      </c>
      <c r="Q412">
        <f t="shared" ca="1" si="143"/>
        <v>18707.663767758793</v>
      </c>
      <c r="R412">
        <f t="shared" ca="1" si="144"/>
        <v>312155.66376775882</v>
      </c>
      <c r="S412">
        <f t="shared" ca="1" si="145"/>
        <v>180885.13061757555</v>
      </c>
      <c r="T412">
        <f t="shared" ca="1" si="146"/>
        <v>131270.53315018327</v>
      </c>
    </row>
    <row r="413" spans="1:20" x14ac:dyDescent="0.25">
      <c r="A413">
        <f t="shared" ca="1" si="127"/>
        <v>1</v>
      </c>
      <c r="B413" t="str">
        <f t="shared" ca="1" si="128"/>
        <v>male</v>
      </c>
      <c r="C413">
        <f t="shared" ca="1" si="129"/>
        <v>27</v>
      </c>
      <c r="D413" t="str">
        <f t="shared" ca="1" si="130"/>
        <v>Data Science</v>
      </c>
      <c r="E413">
        <f t="shared" ca="1" si="131"/>
        <v>2</v>
      </c>
      <c r="F413" t="str">
        <f t="shared" ca="1" si="132"/>
        <v>Matric</v>
      </c>
      <c r="G413">
        <f t="shared" ca="1" si="133"/>
        <v>1</v>
      </c>
      <c r="H413">
        <f t="shared" ca="1" si="134"/>
        <v>2</v>
      </c>
      <c r="I413">
        <f t="shared" ca="1" si="135"/>
        <v>67047</v>
      </c>
      <c r="J413" t="str">
        <f t="shared" ca="1" si="136"/>
        <v>Gwadar</v>
      </c>
      <c r="K413">
        <f t="shared" ca="1" si="137"/>
        <v>9</v>
      </c>
      <c r="L413">
        <f t="shared" ca="1" si="140"/>
        <v>402282</v>
      </c>
      <c r="M413">
        <f t="shared" ca="1" si="138"/>
        <v>80999.256966958463</v>
      </c>
      <c r="N413">
        <f t="shared" ca="1" si="141"/>
        <v>77142.844574389368</v>
      </c>
      <c r="O413">
        <f t="shared" ca="1" si="139"/>
        <v>13357</v>
      </c>
      <c r="P413">
        <f t="shared" ca="1" si="142"/>
        <v>110219.58673068114</v>
      </c>
      <c r="Q413">
        <f t="shared" ca="1" si="143"/>
        <v>59945.578410360336</v>
      </c>
      <c r="R413">
        <f t="shared" ca="1" si="144"/>
        <v>539370.42298474978</v>
      </c>
      <c r="S413">
        <f t="shared" ca="1" si="145"/>
        <v>204575.84369763959</v>
      </c>
      <c r="T413">
        <f t="shared" ca="1" si="146"/>
        <v>334794.57928711019</v>
      </c>
    </row>
    <row r="414" spans="1:20" x14ac:dyDescent="0.25">
      <c r="A414">
        <f t="shared" ca="1" si="127"/>
        <v>2</v>
      </c>
      <c r="B414" t="str">
        <f t="shared" ca="1" si="128"/>
        <v>female</v>
      </c>
      <c r="C414">
        <f t="shared" ca="1" si="129"/>
        <v>27</v>
      </c>
      <c r="D414" t="str">
        <f t="shared" ca="1" si="130"/>
        <v>Data Science</v>
      </c>
      <c r="E414">
        <f t="shared" ca="1" si="131"/>
        <v>2</v>
      </c>
      <c r="F414" t="str">
        <f t="shared" ca="1" si="132"/>
        <v>Matric</v>
      </c>
      <c r="G414">
        <f t="shared" ca="1" si="133"/>
        <v>1</v>
      </c>
      <c r="H414">
        <f t="shared" ca="1" si="134"/>
        <v>1</v>
      </c>
      <c r="I414">
        <f t="shared" ca="1" si="135"/>
        <v>47853</v>
      </c>
      <c r="J414" t="str">
        <f t="shared" ca="1" si="136"/>
        <v>Hyderabad</v>
      </c>
      <c r="K414">
        <f t="shared" ca="1" si="137"/>
        <v>7</v>
      </c>
      <c r="L414">
        <f t="shared" ca="1" si="140"/>
        <v>191412</v>
      </c>
      <c r="M414">
        <f t="shared" ca="1" si="138"/>
        <v>74623.421812427579</v>
      </c>
      <c r="N414">
        <f t="shared" ca="1" si="141"/>
        <v>36463.400512373031</v>
      </c>
      <c r="O414">
        <f t="shared" ca="1" si="139"/>
        <v>27848</v>
      </c>
      <c r="P414">
        <f t="shared" ca="1" si="142"/>
        <v>81366.193331604838</v>
      </c>
      <c r="Q414">
        <f t="shared" ca="1" si="143"/>
        <v>23547.892831920461</v>
      </c>
      <c r="R414">
        <f t="shared" ca="1" si="144"/>
        <v>251423.29334429349</v>
      </c>
      <c r="S414">
        <f t="shared" ca="1" si="145"/>
        <v>183837.6151440324</v>
      </c>
      <c r="T414">
        <f t="shared" ca="1" si="146"/>
        <v>67585.678200261085</v>
      </c>
    </row>
    <row r="415" spans="1:20" x14ac:dyDescent="0.25">
      <c r="A415">
        <f t="shared" ca="1" si="127"/>
        <v>2</v>
      </c>
      <c r="B415" t="str">
        <f t="shared" ca="1" si="128"/>
        <v>female</v>
      </c>
      <c r="C415">
        <f t="shared" ca="1" si="129"/>
        <v>47</v>
      </c>
      <c r="D415" t="str">
        <f t="shared" ca="1" si="130"/>
        <v>Management</v>
      </c>
      <c r="E415">
        <f t="shared" ca="1" si="131"/>
        <v>6</v>
      </c>
      <c r="F415" t="str">
        <f t="shared" ca="1" si="132"/>
        <v>Graduation</v>
      </c>
      <c r="G415">
        <f t="shared" ca="1" si="133"/>
        <v>3</v>
      </c>
      <c r="H415">
        <f t="shared" ca="1" si="134"/>
        <v>1</v>
      </c>
      <c r="I415">
        <f t="shared" ca="1" si="135"/>
        <v>54849</v>
      </c>
      <c r="J415" t="str">
        <f t="shared" ca="1" si="136"/>
        <v>Hyderabad</v>
      </c>
      <c r="K415">
        <f t="shared" ca="1" si="137"/>
        <v>7</v>
      </c>
      <c r="L415">
        <f t="shared" ca="1" si="140"/>
        <v>274245</v>
      </c>
      <c r="M415">
        <f t="shared" ca="1" si="138"/>
        <v>5160.2246854632876</v>
      </c>
      <c r="N415">
        <f t="shared" ca="1" si="141"/>
        <v>39058.644494192631</v>
      </c>
      <c r="O415">
        <f t="shared" ca="1" si="139"/>
        <v>34858</v>
      </c>
      <c r="P415">
        <f t="shared" ca="1" si="142"/>
        <v>49653.571923867436</v>
      </c>
      <c r="Q415">
        <f t="shared" ca="1" si="143"/>
        <v>17612.880460463592</v>
      </c>
      <c r="R415">
        <f t="shared" ca="1" si="144"/>
        <v>330916.5249546562</v>
      </c>
      <c r="S415">
        <f t="shared" ca="1" si="145"/>
        <v>89671.796609330719</v>
      </c>
      <c r="T415">
        <f t="shared" ca="1" si="146"/>
        <v>241244.72834532548</v>
      </c>
    </row>
    <row r="416" spans="1:20" x14ac:dyDescent="0.25">
      <c r="A416">
        <f t="shared" ca="1" si="127"/>
        <v>1</v>
      </c>
      <c r="B416" t="str">
        <f t="shared" ca="1" si="128"/>
        <v>male</v>
      </c>
      <c r="C416">
        <f t="shared" ca="1" si="129"/>
        <v>48</v>
      </c>
      <c r="D416" t="str">
        <f t="shared" ca="1" si="130"/>
        <v>Data Science</v>
      </c>
      <c r="E416">
        <f t="shared" ca="1" si="131"/>
        <v>2</v>
      </c>
      <c r="F416" t="str">
        <f t="shared" ca="1" si="132"/>
        <v>Intermediate</v>
      </c>
      <c r="G416">
        <f t="shared" ca="1" si="133"/>
        <v>2</v>
      </c>
      <c r="H416">
        <f t="shared" ca="1" si="134"/>
        <v>1</v>
      </c>
      <c r="I416">
        <f t="shared" ca="1" si="135"/>
        <v>66809</v>
      </c>
      <c r="J416" t="str">
        <f t="shared" ca="1" si="136"/>
        <v>Multan</v>
      </c>
      <c r="K416">
        <f t="shared" ca="1" si="137"/>
        <v>4</v>
      </c>
      <c r="L416">
        <f t="shared" ca="1" si="140"/>
        <v>334045</v>
      </c>
      <c r="M416">
        <f t="shared" ca="1" si="138"/>
        <v>71387.137359023312</v>
      </c>
      <c r="N416">
        <f t="shared" ca="1" si="141"/>
        <v>26929.265013146356</v>
      </c>
      <c r="O416">
        <f t="shared" ca="1" si="139"/>
        <v>20004</v>
      </c>
      <c r="P416">
        <f t="shared" ca="1" si="142"/>
        <v>115671.24238530408</v>
      </c>
      <c r="Q416">
        <f t="shared" ca="1" si="143"/>
        <v>37352.913307276496</v>
      </c>
      <c r="R416">
        <f t="shared" ca="1" si="144"/>
        <v>398327.17832042283</v>
      </c>
      <c r="S416">
        <f t="shared" ca="1" si="145"/>
        <v>207062.37974432739</v>
      </c>
      <c r="T416">
        <f t="shared" ca="1" si="146"/>
        <v>191264.79857609543</v>
      </c>
    </row>
    <row r="417" spans="1:20" x14ac:dyDescent="0.25">
      <c r="A417">
        <f t="shared" ca="1" si="127"/>
        <v>1</v>
      </c>
      <c r="B417" t="str">
        <f t="shared" ca="1" si="128"/>
        <v>male</v>
      </c>
      <c r="C417">
        <f t="shared" ca="1" si="129"/>
        <v>31</v>
      </c>
      <c r="D417" t="str">
        <f t="shared" ca="1" si="130"/>
        <v>Sales</v>
      </c>
      <c r="E417">
        <f t="shared" ca="1" si="131"/>
        <v>5</v>
      </c>
      <c r="F417" t="str">
        <f t="shared" ca="1" si="132"/>
        <v>Masters</v>
      </c>
      <c r="G417">
        <f t="shared" ca="1" si="133"/>
        <v>4</v>
      </c>
      <c r="H417">
        <f t="shared" ca="1" si="134"/>
        <v>1</v>
      </c>
      <c r="I417">
        <f t="shared" ca="1" si="135"/>
        <v>65808</v>
      </c>
      <c r="J417" t="str">
        <f t="shared" ca="1" si="136"/>
        <v>Islamabad</v>
      </c>
      <c r="K417">
        <f t="shared" ca="1" si="137"/>
        <v>3</v>
      </c>
      <c r="L417">
        <f t="shared" ca="1" si="140"/>
        <v>197424</v>
      </c>
      <c r="M417">
        <f t="shared" ca="1" si="138"/>
        <v>116236.79910490081</v>
      </c>
      <c r="N417">
        <f t="shared" ca="1" si="141"/>
        <v>37087.274902741374</v>
      </c>
      <c r="O417">
        <f t="shared" ca="1" si="139"/>
        <v>16974</v>
      </c>
      <c r="P417">
        <f t="shared" ca="1" si="142"/>
        <v>57200.726337622618</v>
      </c>
      <c r="Q417">
        <f t="shared" ca="1" si="143"/>
        <v>8675.076647830585</v>
      </c>
      <c r="R417">
        <f t="shared" ca="1" si="144"/>
        <v>243186.35155057194</v>
      </c>
      <c r="S417">
        <f t="shared" ca="1" si="145"/>
        <v>190411.52544252342</v>
      </c>
      <c r="T417">
        <f t="shared" ca="1" si="146"/>
        <v>52774.826108048524</v>
      </c>
    </row>
    <row r="418" spans="1:20" x14ac:dyDescent="0.25">
      <c r="A418">
        <f t="shared" ca="1" si="127"/>
        <v>2</v>
      </c>
      <c r="B418" t="str">
        <f t="shared" ca="1" si="128"/>
        <v>female</v>
      </c>
      <c r="C418">
        <f t="shared" ca="1" si="129"/>
        <v>34</v>
      </c>
      <c r="D418" t="str">
        <f t="shared" ca="1" si="130"/>
        <v>Management</v>
      </c>
      <c r="E418">
        <f t="shared" ca="1" si="131"/>
        <v>6</v>
      </c>
      <c r="F418" t="str">
        <f t="shared" ca="1" si="132"/>
        <v>Intermediate</v>
      </c>
      <c r="G418">
        <f t="shared" ca="1" si="133"/>
        <v>2</v>
      </c>
      <c r="H418">
        <f t="shared" ca="1" si="134"/>
        <v>0</v>
      </c>
      <c r="I418">
        <f t="shared" ca="1" si="135"/>
        <v>65507</v>
      </c>
      <c r="J418" t="str">
        <f t="shared" ca="1" si="136"/>
        <v>Rawalpindi</v>
      </c>
      <c r="K418">
        <f t="shared" ca="1" si="137"/>
        <v>8</v>
      </c>
      <c r="L418">
        <f t="shared" ca="1" si="140"/>
        <v>393042</v>
      </c>
      <c r="M418">
        <f t="shared" ca="1" si="138"/>
        <v>292229.4964422498</v>
      </c>
      <c r="N418">
        <f t="shared" ca="1" si="141"/>
        <v>0</v>
      </c>
      <c r="O418">
        <f t="shared" ca="1" si="139"/>
        <v>0</v>
      </c>
      <c r="P418">
        <f t="shared" ca="1" si="142"/>
        <v>101316.51830715443</v>
      </c>
      <c r="Q418">
        <f t="shared" ca="1" si="143"/>
        <v>68113.218771230473</v>
      </c>
      <c r="R418">
        <f t="shared" ca="1" si="144"/>
        <v>461155.21877123049</v>
      </c>
      <c r="S418">
        <f t="shared" ca="1" si="145"/>
        <v>393546.01474940422</v>
      </c>
      <c r="T418">
        <f t="shared" ca="1" si="146"/>
        <v>67609.20402182627</v>
      </c>
    </row>
    <row r="419" spans="1:20" x14ac:dyDescent="0.25">
      <c r="A419">
        <f t="shared" ca="1" si="127"/>
        <v>1</v>
      </c>
      <c r="B419" t="str">
        <f t="shared" ca="1" si="128"/>
        <v>male</v>
      </c>
      <c r="C419">
        <f t="shared" ca="1" si="129"/>
        <v>34</v>
      </c>
      <c r="D419" t="str">
        <f t="shared" ca="1" si="130"/>
        <v>Management</v>
      </c>
      <c r="E419">
        <f t="shared" ca="1" si="131"/>
        <v>6</v>
      </c>
      <c r="F419" t="str">
        <f t="shared" ca="1" si="132"/>
        <v>Graduation</v>
      </c>
      <c r="G419">
        <f t="shared" ca="1" si="133"/>
        <v>3</v>
      </c>
      <c r="H419">
        <f t="shared" ca="1" si="134"/>
        <v>0</v>
      </c>
      <c r="I419">
        <f t="shared" ca="1" si="135"/>
        <v>53844</v>
      </c>
      <c r="J419" t="str">
        <f t="shared" ca="1" si="136"/>
        <v>Lahore</v>
      </c>
      <c r="K419">
        <f t="shared" ca="1" si="137"/>
        <v>2</v>
      </c>
      <c r="L419">
        <f t="shared" ca="1" si="140"/>
        <v>323064</v>
      </c>
      <c r="M419">
        <f t="shared" ca="1" si="138"/>
        <v>96189.145073979162</v>
      </c>
      <c r="N419">
        <f t="shared" ca="1" si="141"/>
        <v>0</v>
      </c>
      <c r="O419">
        <f t="shared" ca="1" si="139"/>
        <v>0</v>
      </c>
      <c r="P419">
        <f t="shared" ca="1" si="142"/>
        <v>51512.109739304033</v>
      </c>
      <c r="Q419">
        <f t="shared" ca="1" si="143"/>
        <v>18025.132126252291</v>
      </c>
      <c r="R419">
        <f t="shared" ca="1" si="144"/>
        <v>341089.13212625228</v>
      </c>
      <c r="S419">
        <f t="shared" ca="1" si="145"/>
        <v>147701.25481328319</v>
      </c>
      <c r="T419">
        <f t="shared" ca="1" si="146"/>
        <v>193387.8773129691</v>
      </c>
    </row>
    <row r="420" spans="1:20" x14ac:dyDescent="0.25">
      <c r="A420">
        <f t="shared" ca="1" si="127"/>
        <v>1</v>
      </c>
      <c r="B420" t="str">
        <f t="shared" ca="1" si="128"/>
        <v>male</v>
      </c>
      <c r="C420">
        <f t="shared" ca="1" si="129"/>
        <v>50</v>
      </c>
      <c r="D420" t="str">
        <f t="shared" ca="1" si="130"/>
        <v>IT</v>
      </c>
      <c r="E420">
        <f t="shared" ca="1" si="131"/>
        <v>1</v>
      </c>
      <c r="F420" t="str">
        <f t="shared" ca="1" si="132"/>
        <v>Masters</v>
      </c>
      <c r="G420">
        <f t="shared" ca="1" si="133"/>
        <v>4</v>
      </c>
      <c r="H420">
        <f t="shared" ca="1" si="134"/>
        <v>0</v>
      </c>
      <c r="I420">
        <f t="shared" ca="1" si="135"/>
        <v>48107</v>
      </c>
      <c r="J420" t="str">
        <f t="shared" ca="1" si="136"/>
        <v>Lahore</v>
      </c>
      <c r="K420">
        <f t="shared" ca="1" si="137"/>
        <v>2</v>
      </c>
      <c r="L420">
        <f t="shared" ca="1" si="140"/>
        <v>288642</v>
      </c>
      <c r="M420">
        <f t="shared" ca="1" si="138"/>
        <v>236926.13284693458</v>
      </c>
      <c r="N420">
        <f t="shared" ca="1" si="141"/>
        <v>0</v>
      </c>
      <c r="O420">
        <f t="shared" ca="1" si="139"/>
        <v>0</v>
      </c>
      <c r="P420">
        <f t="shared" ca="1" si="142"/>
        <v>30446.817010334817</v>
      </c>
      <c r="Q420">
        <f t="shared" ca="1" si="143"/>
        <v>35521.992475954852</v>
      </c>
      <c r="R420">
        <f t="shared" ca="1" si="144"/>
        <v>324163.99247595487</v>
      </c>
      <c r="S420">
        <f t="shared" ca="1" si="145"/>
        <v>267372.94985726941</v>
      </c>
      <c r="T420">
        <f t="shared" ca="1" si="146"/>
        <v>56791.04261868546</v>
      </c>
    </row>
    <row r="421" spans="1:20" x14ac:dyDescent="0.25">
      <c r="A421">
        <f t="shared" ca="1" si="127"/>
        <v>1</v>
      </c>
      <c r="B421" t="str">
        <f t="shared" ca="1" si="128"/>
        <v>male</v>
      </c>
      <c r="C421">
        <f t="shared" ca="1" si="129"/>
        <v>39</v>
      </c>
      <c r="D421" t="str">
        <f t="shared" ca="1" si="130"/>
        <v>Health</v>
      </c>
      <c r="E421">
        <f t="shared" ca="1" si="131"/>
        <v>4</v>
      </c>
      <c r="F421" t="str">
        <f t="shared" ca="1" si="132"/>
        <v>Matric</v>
      </c>
      <c r="G421">
        <f t="shared" ca="1" si="133"/>
        <v>1</v>
      </c>
      <c r="H421">
        <f t="shared" ca="1" si="134"/>
        <v>0</v>
      </c>
      <c r="I421">
        <f t="shared" ca="1" si="135"/>
        <v>58673</v>
      </c>
      <c r="J421" t="str">
        <f t="shared" ca="1" si="136"/>
        <v>Karachi</v>
      </c>
      <c r="K421">
        <f t="shared" ca="1" si="137"/>
        <v>1</v>
      </c>
      <c r="L421">
        <f t="shared" ca="1" si="140"/>
        <v>293365</v>
      </c>
      <c r="M421">
        <f t="shared" ca="1" si="138"/>
        <v>285681.56943396234</v>
      </c>
      <c r="N421">
        <f t="shared" ca="1" si="141"/>
        <v>0</v>
      </c>
      <c r="O421">
        <f t="shared" ca="1" si="139"/>
        <v>0</v>
      </c>
      <c r="P421">
        <f t="shared" ca="1" si="142"/>
        <v>54739.862547026998</v>
      </c>
      <c r="Q421">
        <f t="shared" ca="1" si="143"/>
        <v>28737.337635510074</v>
      </c>
      <c r="R421">
        <f t="shared" ca="1" si="144"/>
        <v>322102.33763551008</v>
      </c>
      <c r="S421">
        <f t="shared" ca="1" si="145"/>
        <v>340421.43198098935</v>
      </c>
      <c r="T421">
        <f t="shared" ca="1" si="146"/>
        <v>-18319.094345479272</v>
      </c>
    </row>
    <row r="422" spans="1:20" x14ac:dyDescent="0.25">
      <c r="A422">
        <f t="shared" ca="1" si="127"/>
        <v>1</v>
      </c>
      <c r="B422" t="str">
        <f t="shared" ca="1" si="128"/>
        <v>male</v>
      </c>
      <c r="C422">
        <f t="shared" ca="1" si="129"/>
        <v>49</v>
      </c>
      <c r="D422" t="str">
        <f t="shared" ca="1" si="130"/>
        <v>Marketing</v>
      </c>
      <c r="E422">
        <f t="shared" ca="1" si="131"/>
        <v>3</v>
      </c>
      <c r="F422" t="str">
        <f t="shared" ca="1" si="132"/>
        <v>Masters</v>
      </c>
      <c r="G422">
        <f t="shared" ca="1" si="133"/>
        <v>4</v>
      </c>
      <c r="H422">
        <f t="shared" ca="1" si="134"/>
        <v>2</v>
      </c>
      <c r="I422">
        <f t="shared" ca="1" si="135"/>
        <v>57040</v>
      </c>
      <c r="J422" t="str">
        <f t="shared" ca="1" si="136"/>
        <v>Lahore</v>
      </c>
      <c r="K422">
        <f t="shared" ca="1" si="137"/>
        <v>2</v>
      </c>
      <c r="L422">
        <f t="shared" ca="1" si="140"/>
        <v>171120</v>
      </c>
      <c r="M422">
        <f t="shared" ca="1" si="138"/>
        <v>34144.808751963756</v>
      </c>
      <c r="N422">
        <f t="shared" ca="1" si="141"/>
        <v>49975.28782417591</v>
      </c>
      <c r="O422">
        <f t="shared" ca="1" si="139"/>
        <v>31435</v>
      </c>
      <c r="P422">
        <f t="shared" ca="1" si="142"/>
        <v>31598.573768068592</v>
      </c>
      <c r="Q422">
        <f t="shared" ca="1" si="143"/>
        <v>58456.840153450845</v>
      </c>
      <c r="R422">
        <f t="shared" ca="1" si="144"/>
        <v>279552.12797762675</v>
      </c>
      <c r="S422">
        <f t="shared" ca="1" si="145"/>
        <v>97178.382520032348</v>
      </c>
      <c r="T422">
        <f t="shared" ca="1" si="146"/>
        <v>182373.7454575944</v>
      </c>
    </row>
    <row r="423" spans="1:20" x14ac:dyDescent="0.25">
      <c r="A423">
        <f t="shared" ca="1" si="127"/>
        <v>1</v>
      </c>
      <c r="B423" t="str">
        <f t="shared" ca="1" si="128"/>
        <v>male</v>
      </c>
      <c r="C423">
        <f t="shared" ca="1" si="129"/>
        <v>32</v>
      </c>
      <c r="D423" t="str">
        <f t="shared" ca="1" si="130"/>
        <v>Management</v>
      </c>
      <c r="E423">
        <f t="shared" ca="1" si="131"/>
        <v>6</v>
      </c>
      <c r="F423" t="str">
        <f t="shared" ca="1" si="132"/>
        <v>Masters</v>
      </c>
      <c r="G423">
        <f t="shared" ca="1" si="133"/>
        <v>4</v>
      </c>
      <c r="H423">
        <f t="shared" ca="1" si="134"/>
        <v>1</v>
      </c>
      <c r="I423">
        <f t="shared" ca="1" si="135"/>
        <v>72434</v>
      </c>
      <c r="J423" t="str">
        <f t="shared" ca="1" si="136"/>
        <v>Hyderabad</v>
      </c>
      <c r="K423">
        <f t="shared" ca="1" si="137"/>
        <v>7</v>
      </c>
      <c r="L423">
        <f t="shared" ca="1" si="140"/>
        <v>434604</v>
      </c>
      <c r="M423">
        <f t="shared" ca="1" si="138"/>
        <v>9869.3195375883261</v>
      </c>
      <c r="N423">
        <f t="shared" ca="1" si="141"/>
        <v>35862.107040723793</v>
      </c>
      <c r="O423">
        <f t="shared" ca="1" si="139"/>
        <v>22195</v>
      </c>
      <c r="P423">
        <f t="shared" ca="1" si="142"/>
        <v>104645.39644798858</v>
      </c>
      <c r="Q423">
        <f t="shared" ca="1" si="143"/>
        <v>2908.3461231394731</v>
      </c>
      <c r="R423">
        <f t="shared" ca="1" si="144"/>
        <v>473374.45316386328</v>
      </c>
      <c r="S423">
        <f t="shared" ca="1" si="145"/>
        <v>136709.71598557691</v>
      </c>
      <c r="T423">
        <f t="shared" ca="1" si="146"/>
        <v>336664.73717828636</v>
      </c>
    </row>
    <row r="424" spans="1:20" x14ac:dyDescent="0.25">
      <c r="A424">
        <f t="shared" ca="1" si="127"/>
        <v>2</v>
      </c>
      <c r="B424" t="str">
        <f t="shared" ca="1" si="128"/>
        <v>female</v>
      </c>
      <c r="C424">
        <f t="shared" ca="1" si="129"/>
        <v>40</v>
      </c>
      <c r="D424" t="str">
        <f t="shared" ca="1" si="130"/>
        <v>Health</v>
      </c>
      <c r="E424">
        <f t="shared" ca="1" si="131"/>
        <v>4</v>
      </c>
      <c r="F424" t="str">
        <f t="shared" ca="1" si="132"/>
        <v>Masters</v>
      </c>
      <c r="G424">
        <f t="shared" ca="1" si="133"/>
        <v>4</v>
      </c>
      <c r="H424">
        <f t="shared" ca="1" si="134"/>
        <v>2</v>
      </c>
      <c r="I424">
        <f t="shared" ca="1" si="135"/>
        <v>40726</v>
      </c>
      <c r="J424" t="str">
        <f t="shared" ca="1" si="136"/>
        <v>Multan</v>
      </c>
      <c r="K424">
        <f t="shared" ca="1" si="137"/>
        <v>4</v>
      </c>
      <c r="L424">
        <f t="shared" ca="1" si="140"/>
        <v>162904</v>
      </c>
      <c r="M424">
        <f t="shared" ca="1" si="138"/>
        <v>118663.63325172616</v>
      </c>
      <c r="N424">
        <f t="shared" ca="1" si="141"/>
        <v>50184.638086430728</v>
      </c>
      <c r="O424">
        <f t="shared" ca="1" si="139"/>
        <v>48628</v>
      </c>
      <c r="P424">
        <f t="shared" ca="1" si="142"/>
        <v>71729.361418635293</v>
      </c>
      <c r="Q424">
        <f t="shared" ca="1" si="143"/>
        <v>43484.430115762982</v>
      </c>
      <c r="R424">
        <f t="shared" ca="1" si="144"/>
        <v>256573.06820219371</v>
      </c>
      <c r="S424">
        <f t="shared" ca="1" si="145"/>
        <v>239020.99467036146</v>
      </c>
      <c r="T424">
        <f t="shared" ca="1" si="146"/>
        <v>17552.073531832255</v>
      </c>
    </row>
    <row r="425" spans="1:20" x14ac:dyDescent="0.25">
      <c r="A425">
        <f t="shared" ca="1" si="127"/>
        <v>1</v>
      </c>
      <c r="B425" t="str">
        <f t="shared" ca="1" si="128"/>
        <v>male</v>
      </c>
      <c r="C425">
        <f t="shared" ca="1" si="129"/>
        <v>36</v>
      </c>
      <c r="D425" t="str">
        <f t="shared" ca="1" si="130"/>
        <v>Data Science</v>
      </c>
      <c r="E425">
        <f t="shared" ca="1" si="131"/>
        <v>2</v>
      </c>
      <c r="F425" t="str">
        <f t="shared" ca="1" si="132"/>
        <v>Graduation</v>
      </c>
      <c r="G425">
        <f t="shared" ca="1" si="133"/>
        <v>3</v>
      </c>
      <c r="H425">
        <f t="shared" ca="1" si="134"/>
        <v>1</v>
      </c>
      <c r="I425">
        <f t="shared" ca="1" si="135"/>
        <v>34379</v>
      </c>
      <c r="J425" t="str">
        <f t="shared" ca="1" si="136"/>
        <v>Lahore</v>
      </c>
      <c r="K425">
        <f t="shared" ca="1" si="137"/>
        <v>2</v>
      </c>
      <c r="L425">
        <f t="shared" ca="1" si="140"/>
        <v>171895</v>
      </c>
      <c r="M425">
        <f t="shared" ca="1" si="138"/>
        <v>48467.348001610386</v>
      </c>
      <c r="N425">
        <f t="shared" ca="1" si="141"/>
        <v>12813.558045684376</v>
      </c>
      <c r="O425">
        <f t="shared" ca="1" si="139"/>
        <v>5755</v>
      </c>
      <c r="P425">
        <f t="shared" ca="1" si="142"/>
        <v>39037.486210480085</v>
      </c>
      <c r="Q425">
        <f t="shared" ca="1" si="143"/>
        <v>37270.228198556477</v>
      </c>
      <c r="R425">
        <f t="shared" ca="1" si="144"/>
        <v>221978.78624424088</v>
      </c>
      <c r="S425">
        <f t="shared" ca="1" si="145"/>
        <v>93259.834212090471</v>
      </c>
      <c r="T425">
        <f t="shared" ca="1" si="146"/>
        <v>128718.95203215041</v>
      </c>
    </row>
    <row r="426" spans="1:20" x14ac:dyDescent="0.25">
      <c r="A426">
        <f t="shared" ca="1" si="127"/>
        <v>2</v>
      </c>
      <c r="B426" t="str">
        <f t="shared" ca="1" si="128"/>
        <v>female</v>
      </c>
      <c r="C426">
        <f t="shared" ca="1" si="129"/>
        <v>38</v>
      </c>
      <c r="D426" t="str">
        <f t="shared" ca="1" si="130"/>
        <v>Marketing</v>
      </c>
      <c r="E426">
        <f t="shared" ca="1" si="131"/>
        <v>3</v>
      </c>
      <c r="F426" t="str">
        <f t="shared" ca="1" si="132"/>
        <v>Matric</v>
      </c>
      <c r="G426">
        <f t="shared" ca="1" si="133"/>
        <v>1</v>
      </c>
      <c r="H426">
        <f t="shared" ca="1" si="134"/>
        <v>0</v>
      </c>
      <c r="I426">
        <f t="shared" ca="1" si="135"/>
        <v>34290</v>
      </c>
      <c r="J426" t="str">
        <f t="shared" ca="1" si="136"/>
        <v>Gwadar</v>
      </c>
      <c r="K426">
        <f t="shared" ca="1" si="137"/>
        <v>9</v>
      </c>
      <c r="L426">
        <f t="shared" ca="1" si="140"/>
        <v>171450</v>
      </c>
      <c r="M426">
        <f t="shared" ca="1" si="138"/>
        <v>23034.365918520878</v>
      </c>
      <c r="N426">
        <f t="shared" ca="1" si="141"/>
        <v>0</v>
      </c>
      <c r="O426">
        <f t="shared" ca="1" si="139"/>
        <v>0</v>
      </c>
      <c r="P426">
        <f t="shared" ca="1" si="142"/>
        <v>12938.162771761121</v>
      </c>
      <c r="Q426">
        <f t="shared" ca="1" si="143"/>
        <v>42449.381490239175</v>
      </c>
      <c r="R426">
        <f t="shared" ca="1" si="144"/>
        <v>213899.38149023918</v>
      </c>
      <c r="S426">
        <f t="shared" ca="1" si="145"/>
        <v>35972.528690282001</v>
      </c>
      <c r="T426">
        <f t="shared" ca="1" si="146"/>
        <v>177926.85279995718</v>
      </c>
    </row>
    <row r="427" spans="1:20" x14ac:dyDescent="0.25">
      <c r="A427">
        <f t="shared" ca="1" si="127"/>
        <v>2</v>
      </c>
      <c r="B427" t="str">
        <f t="shared" ca="1" si="128"/>
        <v>female</v>
      </c>
      <c r="C427">
        <f t="shared" ca="1" si="129"/>
        <v>44</v>
      </c>
      <c r="D427" t="str">
        <f t="shared" ca="1" si="130"/>
        <v>Health</v>
      </c>
      <c r="E427">
        <f t="shared" ca="1" si="131"/>
        <v>4</v>
      </c>
      <c r="F427" t="str">
        <f t="shared" ca="1" si="132"/>
        <v>Graduation</v>
      </c>
      <c r="G427">
        <f t="shared" ca="1" si="133"/>
        <v>3</v>
      </c>
      <c r="H427">
        <f t="shared" ca="1" si="134"/>
        <v>0</v>
      </c>
      <c r="I427">
        <f t="shared" ca="1" si="135"/>
        <v>60598</v>
      </c>
      <c r="J427" t="str">
        <f t="shared" ca="1" si="136"/>
        <v>Karachi</v>
      </c>
      <c r="K427">
        <f t="shared" ca="1" si="137"/>
        <v>1</v>
      </c>
      <c r="L427">
        <f t="shared" ca="1" si="140"/>
        <v>302990</v>
      </c>
      <c r="M427">
        <f t="shared" ca="1" si="138"/>
        <v>279456.53920802561</v>
      </c>
      <c r="N427">
        <f t="shared" ca="1" si="141"/>
        <v>0</v>
      </c>
      <c r="O427">
        <f t="shared" ca="1" si="139"/>
        <v>0</v>
      </c>
      <c r="P427">
        <f t="shared" ca="1" si="142"/>
        <v>116940.07041438116</v>
      </c>
      <c r="Q427">
        <f t="shared" ca="1" si="143"/>
        <v>19335.037587036957</v>
      </c>
      <c r="R427">
        <f t="shared" ca="1" si="144"/>
        <v>322325.03758703696</v>
      </c>
      <c r="S427">
        <f t="shared" ca="1" si="145"/>
        <v>396396.60962240677</v>
      </c>
      <c r="T427">
        <f t="shared" ca="1" si="146"/>
        <v>-74071.572035369813</v>
      </c>
    </row>
    <row r="428" spans="1:20" x14ac:dyDescent="0.25">
      <c r="A428">
        <f t="shared" ca="1" si="127"/>
        <v>1</v>
      </c>
      <c r="B428" t="str">
        <f t="shared" ca="1" si="128"/>
        <v>male</v>
      </c>
      <c r="C428">
        <f t="shared" ca="1" si="129"/>
        <v>30</v>
      </c>
      <c r="D428" t="str">
        <f t="shared" ca="1" si="130"/>
        <v>Health</v>
      </c>
      <c r="E428">
        <f t="shared" ca="1" si="131"/>
        <v>4</v>
      </c>
      <c r="F428" t="str">
        <f t="shared" ca="1" si="132"/>
        <v>Graduation</v>
      </c>
      <c r="G428">
        <f t="shared" ca="1" si="133"/>
        <v>3</v>
      </c>
      <c r="H428">
        <f t="shared" ca="1" si="134"/>
        <v>1</v>
      </c>
      <c r="I428">
        <f t="shared" ca="1" si="135"/>
        <v>57442</v>
      </c>
      <c r="J428" t="str">
        <f t="shared" ca="1" si="136"/>
        <v>Multan</v>
      </c>
      <c r="K428">
        <f t="shared" ca="1" si="137"/>
        <v>4</v>
      </c>
      <c r="L428">
        <f t="shared" ca="1" si="140"/>
        <v>287210</v>
      </c>
      <c r="M428">
        <f t="shared" ca="1" si="138"/>
        <v>260120.61198787933</v>
      </c>
      <c r="N428">
        <f t="shared" ca="1" si="141"/>
        <v>18686.369570683404</v>
      </c>
      <c r="O428">
        <f t="shared" ca="1" si="139"/>
        <v>14211</v>
      </c>
      <c r="P428">
        <f t="shared" ca="1" si="142"/>
        <v>72303.134539295934</v>
      </c>
      <c r="Q428">
        <f t="shared" ca="1" si="143"/>
        <v>3153.4888503884986</v>
      </c>
      <c r="R428">
        <f t="shared" ca="1" si="144"/>
        <v>309049.8584210719</v>
      </c>
      <c r="S428">
        <f t="shared" ca="1" si="145"/>
        <v>346634.74652717524</v>
      </c>
      <c r="T428">
        <f t="shared" ca="1" si="146"/>
        <v>-37584.888106103346</v>
      </c>
    </row>
    <row r="429" spans="1:20" x14ac:dyDescent="0.25">
      <c r="A429">
        <f t="shared" ca="1" si="127"/>
        <v>1</v>
      </c>
      <c r="B429" t="str">
        <f t="shared" ca="1" si="128"/>
        <v>male</v>
      </c>
      <c r="C429">
        <f t="shared" ca="1" si="129"/>
        <v>36</v>
      </c>
      <c r="D429" t="str">
        <f t="shared" ca="1" si="130"/>
        <v>Sales</v>
      </c>
      <c r="E429">
        <f t="shared" ca="1" si="131"/>
        <v>5</v>
      </c>
      <c r="F429" t="str">
        <f t="shared" ca="1" si="132"/>
        <v>Intermediate</v>
      </c>
      <c r="G429">
        <f t="shared" ca="1" si="133"/>
        <v>2</v>
      </c>
      <c r="H429">
        <f t="shared" ca="1" si="134"/>
        <v>0</v>
      </c>
      <c r="I429">
        <f t="shared" ca="1" si="135"/>
        <v>73925</v>
      </c>
      <c r="J429" t="str">
        <f t="shared" ca="1" si="136"/>
        <v>Islamabad</v>
      </c>
      <c r="K429">
        <f t="shared" ca="1" si="137"/>
        <v>3</v>
      </c>
      <c r="L429">
        <f t="shared" ca="1" si="140"/>
        <v>221775</v>
      </c>
      <c r="M429">
        <f t="shared" ca="1" si="138"/>
        <v>6145.5147088785488</v>
      </c>
      <c r="N429">
        <f t="shared" ca="1" si="141"/>
        <v>0</v>
      </c>
      <c r="O429">
        <f t="shared" ca="1" si="139"/>
        <v>0</v>
      </c>
      <c r="P429">
        <f t="shared" ca="1" si="142"/>
        <v>129641.53653748361</v>
      </c>
      <c r="Q429">
        <f t="shared" ca="1" si="143"/>
        <v>7690.0661888056229</v>
      </c>
      <c r="R429">
        <f t="shared" ca="1" si="144"/>
        <v>229465.06618880562</v>
      </c>
      <c r="S429">
        <f t="shared" ca="1" si="145"/>
        <v>135787.05124636216</v>
      </c>
      <c r="T429">
        <f t="shared" ca="1" si="146"/>
        <v>93678.014942443464</v>
      </c>
    </row>
    <row r="430" spans="1:20" x14ac:dyDescent="0.25">
      <c r="A430">
        <f t="shared" ca="1" si="127"/>
        <v>2</v>
      </c>
      <c r="B430" t="str">
        <f t="shared" ca="1" si="128"/>
        <v>female</v>
      </c>
      <c r="C430">
        <f t="shared" ca="1" si="129"/>
        <v>37</v>
      </c>
      <c r="D430" t="str">
        <f t="shared" ca="1" si="130"/>
        <v>Data Science</v>
      </c>
      <c r="E430">
        <f t="shared" ca="1" si="131"/>
        <v>2</v>
      </c>
      <c r="F430" t="str">
        <f t="shared" ca="1" si="132"/>
        <v>Masters</v>
      </c>
      <c r="G430">
        <f t="shared" ca="1" si="133"/>
        <v>4</v>
      </c>
      <c r="H430">
        <f t="shared" ca="1" si="134"/>
        <v>1</v>
      </c>
      <c r="I430">
        <f t="shared" ca="1" si="135"/>
        <v>46345</v>
      </c>
      <c r="J430" t="str">
        <f t="shared" ca="1" si="136"/>
        <v>Hyderabad</v>
      </c>
      <c r="K430">
        <f t="shared" ca="1" si="137"/>
        <v>7</v>
      </c>
      <c r="L430">
        <f t="shared" ca="1" si="140"/>
        <v>278070</v>
      </c>
      <c r="M430">
        <f t="shared" ca="1" si="138"/>
        <v>159915.72389163813</v>
      </c>
      <c r="N430">
        <f t="shared" ca="1" si="141"/>
        <v>4865.2278637648005</v>
      </c>
      <c r="O430">
        <f t="shared" ca="1" si="139"/>
        <v>1645</v>
      </c>
      <c r="P430">
        <f t="shared" ca="1" si="142"/>
        <v>2174.6121785436649</v>
      </c>
      <c r="Q430">
        <f t="shared" ca="1" si="143"/>
        <v>53952.606824362651</v>
      </c>
      <c r="R430">
        <f t="shared" ca="1" si="144"/>
        <v>336887.83468812745</v>
      </c>
      <c r="S430">
        <f t="shared" ca="1" si="145"/>
        <v>163735.3360701818</v>
      </c>
      <c r="T430">
        <f t="shared" ca="1" si="146"/>
        <v>173152.49861794565</v>
      </c>
    </row>
    <row r="431" spans="1:20" x14ac:dyDescent="0.25">
      <c r="A431">
        <f t="shared" ca="1" si="127"/>
        <v>1</v>
      </c>
      <c r="B431" t="str">
        <f t="shared" ca="1" si="128"/>
        <v>male</v>
      </c>
      <c r="C431">
        <f t="shared" ca="1" si="129"/>
        <v>33</v>
      </c>
      <c r="D431" t="str">
        <f t="shared" ca="1" si="130"/>
        <v>Sales</v>
      </c>
      <c r="E431">
        <f t="shared" ca="1" si="131"/>
        <v>5</v>
      </c>
      <c r="F431" t="str">
        <f t="shared" ca="1" si="132"/>
        <v>Masters</v>
      </c>
      <c r="G431">
        <f t="shared" ca="1" si="133"/>
        <v>4</v>
      </c>
      <c r="H431">
        <f t="shared" ca="1" si="134"/>
        <v>1</v>
      </c>
      <c r="I431">
        <f t="shared" ca="1" si="135"/>
        <v>59356</v>
      </c>
      <c r="J431" t="str">
        <f t="shared" ca="1" si="136"/>
        <v>Hyderabad</v>
      </c>
      <c r="K431">
        <f t="shared" ca="1" si="137"/>
        <v>7</v>
      </c>
      <c r="L431">
        <f t="shared" ca="1" si="140"/>
        <v>296780</v>
      </c>
      <c r="M431">
        <f t="shared" ca="1" si="138"/>
        <v>98356.83343675884</v>
      </c>
      <c r="N431">
        <f t="shared" ca="1" si="141"/>
        <v>27029.769764908437</v>
      </c>
      <c r="O431">
        <f t="shared" ca="1" si="139"/>
        <v>24332</v>
      </c>
      <c r="P431">
        <f t="shared" ca="1" si="142"/>
        <v>79454.911688988388</v>
      </c>
      <c r="Q431">
        <f t="shared" ca="1" si="143"/>
        <v>81924.520219663478</v>
      </c>
      <c r="R431">
        <f t="shared" ca="1" si="144"/>
        <v>405734.28998457186</v>
      </c>
      <c r="S431">
        <f t="shared" ca="1" si="145"/>
        <v>202143.74512574723</v>
      </c>
      <c r="T431">
        <f t="shared" ca="1" si="146"/>
        <v>203590.54485882464</v>
      </c>
    </row>
    <row r="432" spans="1:20" x14ac:dyDescent="0.25">
      <c r="A432">
        <f t="shared" ca="1" si="127"/>
        <v>2</v>
      </c>
      <c r="B432" t="str">
        <f t="shared" ca="1" si="128"/>
        <v>female</v>
      </c>
      <c r="C432">
        <f t="shared" ca="1" si="129"/>
        <v>41</v>
      </c>
      <c r="D432" t="str">
        <f t="shared" ca="1" si="130"/>
        <v>Health</v>
      </c>
      <c r="E432">
        <f t="shared" ca="1" si="131"/>
        <v>4</v>
      </c>
      <c r="F432" t="str">
        <f t="shared" ca="1" si="132"/>
        <v>Graduation</v>
      </c>
      <c r="G432">
        <f t="shared" ca="1" si="133"/>
        <v>3</v>
      </c>
      <c r="H432">
        <f t="shared" ca="1" si="134"/>
        <v>0</v>
      </c>
      <c r="I432">
        <f t="shared" ca="1" si="135"/>
        <v>50469</v>
      </c>
      <c r="J432" t="str">
        <f t="shared" ca="1" si="136"/>
        <v>Karachi</v>
      </c>
      <c r="K432">
        <f t="shared" ca="1" si="137"/>
        <v>1</v>
      </c>
      <c r="L432">
        <f t="shared" ca="1" si="140"/>
        <v>302814</v>
      </c>
      <c r="M432">
        <f t="shared" ca="1" si="138"/>
        <v>35684.974847423349</v>
      </c>
      <c r="N432">
        <f t="shared" ca="1" si="141"/>
        <v>0</v>
      </c>
      <c r="O432">
        <f t="shared" ca="1" si="139"/>
        <v>0</v>
      </c>
      <c r="P432">
        <f t="shared" ca="1" si="142"/>
        <v>9184.65617014696</v>
      </c>
      <c r="Q432">
        <f t="shared" ca="1" si="143"/>
        <v>41645.914256621545</v>
      </c>
      <c r="R432">
        <f t="shared" ca="1" si="144"/>
        <v>344459.91425662156</v>
      </c>
      <c r="S432">
        <f t="shared" ca="1" si="145"/>
        <v>44869.631017570311</v>
      </c>
      <c r="T432">
        <f t="shared" ca="1" si="146"/>
        <v>299590.28323905123</v>
      </c>
    </row>
    <row r="433" spans="1:20" x14ac:dyDescent="0.25">
      <c r="A433">
        <f t="shared" ca="1" si="127"/>
        <v>1</v>
      </c>
      <c r="B433" t="str">
        <f t="shared" ca="1" si="128"/>
        <v>male</v>
      </c>
      <c r="C433">
        <f t="shared" ca="1" si="129"/>
        <v>36</v>
      </c>
      <c r="D433" t="str">
        <f t="shared" ca="1" si="130"/>
        <v>Data Science</v>
      </c>
      <c r="E433">
        <f t="shared" ca="1" si="131"/>
        <v>2</v>
      </c>
      <c r="F433" t="str">
        <f t="shared" ca="1" si="132"/>
        <v>Masters</v>
      </c>
      <c r="G433">
        <f t="shared" ca="1" si="133"/>
        <v>4</v>
      </c>
      <c r="H433">
        <f t="shared" ca="1" si="134"/>
        <v>1</v>
      </c>
      <c r="I433">
        <f t="shared" ca="1" si="135"/>
        <v>70370</v>
      </c>
      <c r="J433" t="str">
        <f t="shared" ca="1" si="136"/>
        <v>Gwadar</v>
      </c>
      <c r="K433">
        <f t="shared" ca="1" si="137"/>
        <v>9</v>
      </c>
      <c r="L433">
        <f t="shared" ca="1" si="140"/>
        <v>422220</v>
      </c>
      <c r="M433">
        <f t="shared" ca="1" si="138"/>
        <v>122178.45249728416</v>
      </c>
      <c r="N433">
        <f t="shared" ca="1" si="141"/>
        <v>27964.299849986026</v>
      </c>
      <c r="O433">
        <f t="shared" ca="1" si="139"/>
        <v>14913</v>
      </c>
      <c r="P433">
        <f t="shared" ca="1" si="142"/>
        <v>90734.562735562402</v>
      </c>
      <c r="Q433">
        <f t="shared" ca="1" si="143"/>
        <v>84501.318785473792</v>
      </c>
      <c r="R433">
        <f t="shared" ca="1" si="144"/>
        <v>534685.6186354598</v>
      </c>
      <c r="S433">
        <f t="shared" ca="1" si="145"/>
        <v>227826.01523284655</v>
      </c>
      <c r="T433">
        <f t="shared" ca="1" si="146"/>
        <v>306859.60340261325</v>
      </c>
    </row>
    <row r="434" spans="1:20" x14ac:dyDescent="0.25">
      <c r="A434">
        <f t="shared" ca="1" si="127"/>
        <v>2</v>
      </c>
      <c r="B434" t="str">
        <f t="shared" ca="1" si="128"/>
        <v>female</v>
      </c>
      <c r="C434">
        <f t="shared" ca="1" si="129"/>
        <v>34</v>
      </c>
      <c r="D434" t="str">
        <f t="shared" ca="1" si="130"/>
        <v>Sales</v>
      </c>
      <c r="E434">
        <f t="shared" ca="1" si="131"/>
        <v>5</v>
      </c>
      <c r="F434" t="str">
        <f t="shared" ca="1" si="132"/>
        <v>Matric</v>
      </c>
      <c r="G434">
        <f t="shared" ca="1" si="133"/>
        <v>1</v>
      </c>
      <c r="H434">
        <f t="shared" ca="1" si="134"/>
        <v>2</v>
      </c>
      <c r="I434">
        <f t="shared" ca="1" si="135"/>
        <v>44080</v>
      </c>
      <c r="J434" t="str">
        <f t="shared" ca="1" si="136"/>
        <v>Islamabad</v>
      </c>
      <c r="K434">
        <f t="shared" ca="1" si="137"/>
        <v>3</v>
      </c>
      <c r="L434">
        <f t="shared" ca="1" si="140"/>
        <v>132240</v>
      </c>
      <c r="M434">
        <f t="shared" ca="1" si="138"/>
        <v>117239.03704103417</v>
      </c>
      <c r="N434">
        <f t="shared" ca="1" si="141"/>
        <v>35787.748230699704</v>
      </c>
      <c r="O434">
        <f t="shared" ca="1" si="139"/>
        <v>32958</v>
      </c>
      <c r="P434">
        <f t="shared" ca="1" si="142"/>
        <v>4739.4401342106839</v>
      </c>
      <c r="Q434">
        <f t="shared" ca="1" si="143"/>
        <v>59405.915833824052</v>
      </c>
      <c r="R434">
        <f t="shared" ca="1" si="144"/>
        <v>227433.66406452376</v>
      </c>
      <c r="S434">
        <f t="shared" ca="1" si="145"/>
        <v>154936.47717524486</v>
      </c>
      <c r="T434">
        <f t="shared" ca="1" si="146"/>
        <v>72497.186889278906</v>
      </c>
    </row>
    <row r="435" spans="1:20" x14ac:dyDescent="0.25">
      <c r="A435">
        <f t="shared" ca="1" si="127"/>
        <v>2</v>
      </c>
      <c r="B435" t="str">
        <f t="shared" ca="1" si="128"/>
        <v>female</v>
      </c>
      <c r="C435">
        <f t="shared" ca="1" si="129"/>
        <v>46</v>
      </c>
      <c r="D435" t="str">
        <f t="shared" ca="1" si="130"/>
        <v>IT</v>
      </c>
      <c r="E435">
        <f t="shared" ca="1" si="131"/>
        <v>1</v>
      </c>
      <c r="F435" t="str">
        <f t="shared" ca="1" si="132"/>
        <v>Graduation</v>
      </c>
      <c r="G435">
        <f t="shared" ca="1" si="133"/>
        <v>3</v>
      </c>
      <c r="H435">
        <f t="shared" ca="1" si="134"/>
        <v>1</v>
      </c>
      <c r="I435">
        <f t="shared" ca="1" si="135"/>
        <v>62754</v>
      </c>
      <c r="J435" t="str">
        <f t="shared" ca="1" si="136"/>
        <v>Rawalpindi</v>
      </c>
      <c r="K435">
        <f t="shared" ca="1" si="137"/>
        <v>8</v>
      </c>
      <c r="L435">
        <f t="shared" ca="1" si="140"/>
        <v>376524</v>
      </c>
      <c r="M435">
        <f t="shared" ca="1" si="138"/>
        <v>183590.33310391591</v>
      </c>
      <c r="N435">
        <f t="shared" ca="1" si="141"/>
        <v>56336.743382990418</v>
      </c>
      <c r="O435">
        <f t="shared" ca="1" si="139"/>
        <v>22544</v>
      </c>
      <c r="P435">
        <f t="shared" ca="1" si="142"/>
        <v>104433.66002200409</v>
      </c>
      <c r="Q435">
        <f t="shared" ca="1" si="143"/>
        <v>8470.9946908959519</v>
      </c>
      <c r="R435">
        <f t="shared" ca="1" si="144"/>
        <v>441331.73807388637</v>
      </c>
      <c r="S435">
        <f t="shared" ca="1" si="145"/>
        <v>310567.99312592001</v>
      </c>
      <c r="T435">
        <f t="shared" ca="1" si="146"/>
        <v>130763.74494796636</v>
      </c>
    </row>
    <row r="436" spans="1:20" x14ac:dyDescent="0.25">
      <c r="A436">
        <f t="shared" ca="1" si="127"/>
        <v>1</v>
      </c>
      <c r="B436" t="str">
        <f t="shared" ca="1" si="128"/>
        <v>male</v>
      </c>
      <c r="C436">
        <f t="shared" ca="1" si="129"/>
        <v>32</v>
      </c>
      <c r="D436" t="str">
        <f t="shared" ca="1" si="130"/>
        <v>Health</v>
      </c>
      <c r="E436">
        <f t="shared" ca="1" si="131"/>
        <v>4</v>
      </c>
      <c r="F436" t="str">
        <f t="shared" ca="1" si="132"/>
        <v>Matric</v>
      </c>
      <c r="G436">
        <f t="shared" ca="1" si="133"/>
        <v>1</v>
      </c>
      <c r="H436">
        <f t="shared" ca="1" si="134"/>
        <v>2</v>
      </c>
      <c r="I436">
        <f t="shared" ca="1" si="135"/>
        <v>63100</v>
      </c>
      <c r="J436" t="str">
        <f t="shared" ca="1" si="136"/>
        <v>Quetta</v>
      </c>
      <c r="K436">
        <f t="shared" ca="1" si="137"/>
        <v>6</v>
      </c>
      <c r="L436">
        <f t="shared" ca="1" si="140"/>
        <v>378600</v>
      </c>
      <c r="M436">
        <f t="shared" ca="1" si="138"/>
        <v>318355.78107537894</v>
      </c>
      <c r="N436">
        <f t="shared" ca="1" si="141"/>
        <v>105160.17158373678</v>
      </c>
      <c r="O436">
        <f t="shared" ca="1" si="139"/>
        <v>88322</v>
      </c>
      <c r="P436">
        <f t="shared" ca="1" si="142"/>
        <v>37606.328192274144</v>
      </c>
      <c r="Q436">
        <f t="shared" ca="1" si="143"/>
        <v>45441.70585804135</v>
      </c>
      <c r="R436">
        <f t="shared" ca="1" si="144"/>
        <v>529201.87744177808</v>
      </c>
      <c r="S436">
        <f t="shared" ca="1" si="145"/>
        <v>444284.10926765308</v>
      </c>
      <c r="T436">
        <f t="shared" ca="1" si="146"/>
        <v>84917.768174124998</v>
      </c>
    </row>
    <row r="437" spans="1:20" x14ac:dyDescent="0.25">
      <c r="A437">
        <f t="shared" ca="1" si="127"/>
        <v>1</v>
      </c>
      <c r="B437" t="str">
        <f t="shared" ca="1" si="128"/>
        <v>male</v>
      </c>
      <c r="C437">
        <f t="shared" ca="1" si="129"/>
        <v>48</v>
      </c>
      <c r="D437" t="str">
        <f t="shared" ca="1" si="130"/>
        <v>Health</v>
      </c>
      <c r="E437">
        <f t="shared" ca="1" si="131"/>
        <v>4</v>
      </c>
      <c r="F437" t="str">
        <f t="shared" ca="1" si="132"/>
        <v>Intermediate</v>
      </c>
      <c r="G437">
        <f t="shared" ca="1" si="133"/>
        <v>2</v>
      </c>
      <c r="H437">
        <f t="shared" ca="1" si="134"/>
        <v>1</v>
      </c>
      <c r="I437">
        <f t="shared" ca="1" si="135"/>
        <v>50058</v>
      </c>
      <c r="J437" t="str">
        <f t="shared" ca="1" si="136"/>
        <v>Gwadar</v>
      </c>
      <c r="K437">
        <f t="shared" ca="1" si="137"/>
        <v>9</v>
      </c>
      <c r="L437">
        <f t="shared" ca="1" si="140"/>
        <v>200232</v>
      </c>
      <c r="M437">
        <f t="shared" ca="1" si="138"/>
        <v>162367.44170834834</v>
      </c>
      <c r="N437">
        <f t="shared" ca="1" si="141"/>
        <v>19913.607281071305</v>
      </c>
      <c r="O437">
        <f t="shared" ca="1" si="139"/>
        <v>18488</v>
      </c>
      <c r="P437">
        <f t="shared" ca="1" si="142"/>
        <v>1658.5946847156802</v>
      </c>
      <c r="Q437">
        <f t="shared" ca="1" si="143"/>
        <v>22620.402691502997</v>
      </c>
      <c r="R437">
        <f t="shared" ca="1" si="144"/>
        <v>242766.00997257431</v>
      </c>
      <c r="S437">
        <f t="shared" ca="1" si="145"/>
        <v>182514.03639306402</v>
      </c>
      <c r="T437">
        <f t="shared" ca="1" si="146"/>
        <v>60251.97357951029</v>
      </c>
    </row>
    <row r="438" spans="1:20" x14ac:dyDescent="0.25">
      <c r="A438">
        <f t="shared" ca="1" si="127"/>
        <v>2</v>
      </c>
      <c r="B438" t="str">
        <f t="shared" ca="1" si="128"/>
        <v>female</v>
      </c>
      <c r="C438">
        <f t="shared" ca="1" si="129"/>
        <v>26</v>
      </c>
      <c r="D438" t="str">
        <f t="shared" ca="1" si="130"/>
        <v>Data Science</v>
      </c>
      <c r="E438">
        <f t="shared" ca="1" si="131"/>
        <v>2</v>
      </c>
      <c r="F438" t="str">
        <f t="shared" ca="1" si="132"/>
        <v>Masters</v>
      </c>
      <c r="G438">
        <f t="shared" ca="1" si="133"/>
        <v>4</v>
      </c>
      <c r="H438">
        <f t="shared" ca="1" si="134"/>
        <v>2</v>
      </c>
      <c r="I438">
        <f t="shared" ca="1" si="135"/>
        <v>61069</v>
      </c>
      <c r="J438" t="str">
        <f t="shared" ca="1" si="136"/>
        <v>Rawalpindi</v>
      </c>
      <c r="K438">
        <f t="shared" ca="1" si="137"/>
        <v>8</v>
      </c>
      <c r="L438">
        <f t="shared" ca="1" si="140"/>
        <v>183207</v>
      </c>
      <c r="M438">
        <f t="shared" ca="1" si="138"/>
        <v>25944.205973047538</v>
      </c>
      <c r="N438">
        <f t="shared" ca="1" si="141"/>
        <v>54713.433596858871</v>
      </c>
      <c r="O438">
        <f t="shared" ca="1" si="139"/>
        <v>4135</v>
      </c>
      <c r="P438">
        <f t="shared" ca="1" si="142"/>
        <v>42077.327873206537</v>
      </c>
      <c r="Q438">
        <f t="shared" ca="1" si="143"/>
        <v>85139.437538829297</v>
      </c>
      <c r="R438">
        <f t="shared" ca="1" si="144"/>
        <v>323059.87113568815</v>
      </c>
      <c r="S438">
        <f t="shared" ca="1" si="145"/>
        <v>72156.533846254082</v>
      </c>
      <c r="T438">
        <f t="shared" ca="1" si="146"/>
        <v>250903.33728943407</v>
      </c>
    </row>
    <row r="439" spans="1:20" x14ac:dyDescent="0.25">
      <c r="A439">
        <f t="shared" ca="1" si="127"/>
        <v>1</v>
      </c>
      <c r="B439" t="str">
        <f t="shared" ca="1" si="128"/>
        <v>male</v>
      </c>
      <c r="C439">
        <f t="shared" ca="1" si="129"/>
        <v>38</v>
      </c>
      <c r="D439" t="str">
        <f t="shared" ca="1" si="130"/>
        <v>Data Science</v>
      </c>
      <c r="E439">
        <f t="shared" ca="1" si="131"/>
        <v>2</v>
      </c>
      <c r="F439" t="str">
        <f t="shared" ca="1" si="132"/>
        <v>Masters</v>
      </c>
      <c r="G439">
        <f t="shared" ca="1" si="133"/>
        <v>4</v>
      </c>
      <c r="H439">
        <f t="shared" ca="1" si="134"/>
        <v>2</v>
      </c>
      <c r="I439">
        <f t="shared" ca="1" si="135"/>
        <v>32766</v>
      </c>
      <c r="J439" t="str">
        <f t="shared" ca="1" si="136"/>
        <v>Hyderabad</v>
      </c>
      <c r="K439">
        <f t="shared" ca="1" si="137"/>
        <v>7</v>
      </c>
      <c r="L439">
        <f t="shared" ca="1" si="140"/>
        <v>98298</v>
      </c>
      <c r="M439">
        <f t="shared" ca="1" si="138"/>
        <v>44756.244494824918</v>
      </c>
      <c r="N439">
        <f t="shared" ca="1" si="141"/>
        <v>27147.281115115868</v>
      </c>
      <c r="O439">
        <f t="shared" ca="1" si="139"/>
        <v>9204</v>
      </c>
      <c r="P439">
        <f t="shared" ca="1" si="142"/>
        <v>60931.327387592748</v>
      </c>
      <c r="Q439">
        <f t="shared" ca="1" si="143"/>
        <v>37539.118934790917</v>
      </c>
      <c r="R439">
        <f t="shared" ca="1" si="144"/>
        <v>162984.40004990678</v>
      </c>
      <c r="S439">
        <f t="shared" ca="1" si="145"/>
        <v>114891.57188241766</v>
      </c>
      <c r="T439">
        <f t="shared" ca="1" si="146"/>
        <v>48092.828167489119</v>
      </c>
    </row>
    <row r="440" spans="1:20" x14ac:dyDescent="0.25">
      <c r="A440">
        <f t="shared" ca="1" si="127"/>
        <v>1</v>
      </c>
      <c r="B440" t="str">
        <f t="shared" ca="1" si="128"/>
        <v>male</v>
      </c>
      <c r="C440">
        <f t="shared" ca="1" si="129"/>
        <v>34</v>
      </c>
      <c r="D440" t="str">
        <f t="shared" ca="1" si="130"/>
        <v>Data Science</v>
      </c>
      <c r="E440">
        <f t="shared" ca="1" si="131"/>
        <v>2</v>
      </c>
      <c r="F440" t="str">
        <f t="shared" ca="1" si="132"/>
        <v>Matric</v>
      </c>
      <c r="G440">
        <f t="shared" ca="1" si="133"/>
        <v>1</v>
      </c>
      <c r="H440">
        <f t="shared" ca="1" si="134"/>
        <v>1</v>
      </c>
      <c r="I440">
        <f t="shared" ca="1" si="135"/>
        <v>58697</v>
      </c>
      <c r="J440" t="str">
        <f t="shared" ca="1" si="136"/>
        <v>Rawalpindi</v>
      </c>
      <c r="K440">
        <f t="shared" ca="1" si="137"/>
        <v>8</v>
      </c>
      <c r="L440">
        <f t="shared" ca="1" si="140"/>
        <v>176091</v>
      </c>
      <c r="M440">
        <f t="shared" ca="1" si="138"/>
        <v>168760.48042854562</v>
      </c>
      <c r="N440">
        <f t="shared" ca="1" si="141"/>
        <v>57946.922412288171</v>
      </c>
      <c r="O440">
        <f t="shared" ca="1" si="139"/>
        <v>52699</v>
      </c>
      <c r="P440">
        <f t="shared" ca="1" si="142"/>
        <v>12045.546930646429</v>
      </c>
      <c r="Q440">
        <f t="shared" ca="1" si="143"/>
        <v>74003.867838158243</v>
      </c>
      <c r="R440">
        <f t="shared" ca="1" si="144"/>
        <v>308041.79025044641</v>
      </c>
      <c r="S440">
        <f t="shared" ca="1" si="145"/>
        <v>233505.02735919206</v>
      </c>
      <c r="T440">
        <f t="shared" ca="1" si="146"/>
        <v>74536.762891254359</v>
      </c>
    </row>
    <row r="441" spans="1:20" x14ac:dyDescent="0.25">
      <c r="A441">
        <f t="shared" ca="1" si="127"/>
        <v>2</v>
      </c>
      <c r="B441" t="str">
        <f t="shared" ca="1" si="128"/>
        <v>female</v>
      </c>
      <c r="C441">
        <f t="shared" ca="1" si="129"/>
        <v>49</v>
      </c>
      <c r="D441" t="str">
        <f t="shared" ca="1" si="130"/>
        <v>Management</v>
      </c>
      <c r="E441">
        <f t="shared" ca="1" si="131"/>
        <v>6</v>
      </c>
      <c r="F441" t="str">
        <f t="shared" ca="1" si="132"/>
        <v>Matric</v>
      </c>
      <c r="G441">
        <f t="shared" ca="1" si="133"/>
        <v>1</v>
      </c>
      <c r="H441">
        <f t="shared" ca="1" si="134"/>
        <v>2</v>
      </c>
      <c r="I441">
        <f t="shared" ca="1" si="135"/>
        <v>72988</v>
      </c>
      <c r="J441" t="str">
        <f t="shared" ca="1" si="136"/>
        <v>Multan</v>
      </c>
      <c r="K441">
        <f t="shared" ca="1" si="137"/>
        <v>4</v>
      </c>
      <c r="L441">
        <f t="shared" ca="1" si="140"/>
        <v>291952</v>
      </c>
      <c r="M441">
        <f t="shared" ca="1" si="138"/>
        <v>237901.96994491894</v>
      </c>
      <c r="N441">
        <f t="shared" ca="1" si="141"/>
        <v>107577.02591670457</v>
      </c>
      <c r="O441">
        <f t="shared" ca="1" si="139"/>
        <v>14098</v>
      </c>
      <c r="P441">
        <f t="shared" ca="1" si="142"/>
        <v>145017.53029977591</v>
      </c>
      <c r="Q441">
        <f t="shared" ca="1" si="143"/>
        <v>30963.737363614164</v>
      </c>
      <c r="R441">
        <f t="shared" ca="1" si="144"/>
        <v>430492.7632803187</v>
      </c>
      <c r="S441">
        <f t="shared" ca="1" si="145"/>
        <v>397017.50024469488</v>
      </c>
      <c r="T441">
        <f t="shared" ca="1" si="146"/>
        <v>33475.263035623822</v>
      </c>
    </row>
    <row r="442" spans="1:20" x14ac:dyDescent="0.25">
      <c r="A442">
        <f t="shared" ca="1" si="127"/>
        <v>1</v>
      </c>
      <c r="B442" t="str">
        <f t="shared" ca="1" si="128"/>
        <v>male</v>
      </c>
      <c r="C442">
        <f t="shared" ca="1" si="129"/>
        <v>46</v>
      </c>
      <c r="D442" t="str">
        <f t="shared" ca="1" si="130"/>
        <v>Management</v>
      </c>
      <c r="E442">
        <f t="shared" ca="1" si="131"/>
        <v>6</v>
      </c>
      <c r="F442" t="str">
        <f t="shared" ca="1" si="132"/>
        <v>Intermediate</v>
      </c>
      <c r="G442">
        <f t="shared" ca="1" si="133"/>
        <v>2</v>
      </c>
      <c r="H442">
        <f t="shared" ca="1" si="134"/>
        <v>0</v>
      </c>
      <c r="I442">
        <f t="shared" ca="1" si="135"/>
        <v>36719</v>
      </c>
      <c r="J442" t="str">
        <f t="shared" ca="1" si="136"/>
        <v>Hyderabad</v>
      </c>
      <c r="K442">
        <f t="shared" ca="1" si="137"/>
        <v>7</v>
      </c>
      <c r="L442">
        <f t="shared" ca="1" si="140"/>
        <v>110157</v>
      </c>
      <c r="M442">
        <f t="shared" ca="1" si="138"/>
        <v>42962.138606958652</v>
      </c>
      <c r="N442">
        <f t="shared" ca="1" si="141"/>
        <v>0</v>
      </c>
      <c r="O442">
        <f t="shared" ca="1" si="139"/>
        <v>0</v>
      </c>
      <c r="P442">
        <f t="shared" ca="1" si="142"/>
        <v>53995.870356141015</v>
      </c>
      <c r="Q442">
        <f t="shared" ca="1" si="143"/>
        <v>46489.695937132434</v>
      </c>
      <c r="R442">
        <f t="shared" ca="1" si="144"/>
        <v>156646.69593713243</v>
      </c>
      <c r="S442">
        <f t="shared" ca="1" si="145"/>
        <v>96958.008963099666</v>
      </c>
      <c r="T442">
        <f t="shared" ca="1" si="146"/>
        <v>59688.686974032767</v>
      </c>
    </row>
    <row r="443" spans="1:20" x14ac:dyDescent="0.25">
      <c r="A443">
        <f t="shared" ca="1" si="127"/>
        <v>1</v>
      </c>
      <c r="B443" t="str">
        <f t="shared" ca="1" si="128"/>
        <v>male</v>
      </c>
      <c r="C443">
        <f t="shared" ca="1" si="129"/>
        <v>50</v>
      </c>
      <c r="D443" t="str">
        <f t="shared" ca="1" si="130"/>
        <v>Marketing</v>
      </c>
      <c r="E443">
        <f t="shared" ca="1" si="131"/>
        <v>3</v>
      </c>
      <c r="F443" t="str">
        <f t="shared" ca="1" si="132"/>
        <v>Graduation</v>
      </c>
      <c r="G443">
        <f t="shared" ca="1" si="133"/>
        <v>3</v>
      </c>
      <c r="H443">
        <f t="shared" ca="1" si="134"/>
        <v>1</v>
      </c>
      <c r="I443">
        <f t="shared" ca="1" si="135"/>
        <v>34617</v>
      </c>
      <c r="J443" t="str">
        <f t="shared" ca="1" si="136"/>
        <v>Quetta</v>
      </c>
      <c r="K443">
        <f t="shared" ca="1" si="137"/>
        <v>6</v>
      </c>
      <c r="L443">
        <f t="shared" ca="1" si="140"/>
        <v>103851</v>
      </c>
      <c r="M443">
        <f t="shared" ca="1" si="138"/>
        <v>56095.919585900672</v>
      </c>
      <c r="N443">
        <f t="shared" ca="1" si="141"/>
        <v>3891.6385566601907</v>
      </c>
      <c r="O443">
        <f t="shared" ca="1" si="139"/>
        <v>434</v>
      </c>
      <c r="P443">
        <f t="shared" ca="1" si="142"/>
        <v>53799.587980570337</v>
      </c>
      <c r="Q443">
        <f t="shared" ca="1" si="143"/>
        <v>13634.575491522053</v>
      </c>
      <c r="R443">
        <f t="shared" ca="1" si="144"/>
        <v>121377.21404818224</v>
      </c>
      <c r="S443">
        <f t="shared" ca="1" si="145"/>
        <v>110329.507566471</v>
      </c>
      <c r="T443">
        <f t="shared" ca="1" si="146"/>
        <v>11047.70648171124</v>
      </c>
    </row>
    <row r="444" spans="1:20" x14ac:dyDescent="0.25">
      <c r="A444">
        <f t="shared" ca="1" si="127"/>
        <v>2</v>
      </c>
      <c r="B444" t="str">
        <f t="shared" ca="1" si="128"/>
        <v>female</v>
      </c>
      <c r="C444">
        <f t="shared" ca="1" si="129"/>
        <v>48</v>
      </c>
      <c r="D444" t="str">
        <f t="shared" ca="1" si="130"/>
        <v>Management</v>
      </c>
      <c r="E444">
        <f t="shared" ca="1" si="131"/>
        <v>6</v>
      </c>
      <c r="F444" t="str">
        <f t="shared" ca="1" si="132"/>
        <v>Masters</v>
      </c>
      <c r="G444">
        <f t="shared" ca="1" si="133"/>
        <v>4</v>
      </c>
      <c r="H444">
        <f t="shared" ca="1" si="134"/>
        <v>1</v>
      </c>
      <c r="I444">
        <f t="shared" ca="1" si="135"/>
        <v>58248</v>
      </c>
      <c r="J444" t="str">
        <f t="shared" ca="1" si="136"/>
        <v>Karachi</v>
      </c>
      <c r="K444">
        <f t="shared" ca="1" si="137"/>
        <v>1</v>
      </c>
      <c r="L444">
        <f t="shared" ca="1" si="140"/>
        <v>291240</v>
      </c>
      <c r="M444">
        <f t="shared" ca="1" si="138"/>
        <v>164399.63087151424</v>
      </c>
      <c r="N444">
        <f t="shared" ca="1" si="141"/>
        <v>31499.797578923139</v>
      </c>
      <c r="O444">
        <f t="shared" ca="1" si="139"/>
        <v>8170</v>
      </c>
      <c r="P444">
        <f t="shared" ca="1" si="142"/>
        <v>66812.550935288949</v>
      </c>
      <c r="Q444">
        <f t="shared" ca="1" si="143"/>
        <v>37313.455629845717</v>
      </c>
      <c r="R444">
        <f t="shared" ca="1" si="144"/>
        <v>360053.25320876885</v>
      </c>
      <c r="S444">
        <f t="shared" ca="1" si="145"/>
        <v>239382.18180680319</v>
      </c>
      <c r="T444">
        <f t="shared" ca="1" si="146"/>
        <v>120671.07140196566</v>
      </c>
    </row>
    <row r="445" spans="1:20" x14ac:dyDescent="0.25">
      <c r="A445">
        <f t="shared" ca="1" si="127"/>
        <v>1</v>
      </c>
      <c r="B445" t="str">
        <f t="shared" ca="1" si="128"/>
        <v>male</v>
      </c>
      <c r="C445">
        <f t="shared" ca="1" si="129"/>
        <v>33</v>
      </c>
      <c r="D445" t="str">
        <f t="shared" ca="1" si="130"/>
        <v>Data Science</v>
      </c>
      <c r="E445">
        <f t="shared" ca="1" si="131"/>
        <v>2</v>
      </c>
      <c r="F445" t="str">
        <f t="shared" ca="1" si="132"/>
        <v>Matric</v>
      </c>
      <c r="G445">
        <f t="shared" ca="1" si="133"/>
        <v>1</v>
      </c>
      <c r="H445">
        <f t="shared" ca="1" si="134"/>
        <v>1</v>
      </c>
      <c r="I445">
        <f t="shared" ca="1" si="135"/>
        <v>31127</v>
      </c>
      <c r="J445" t="str">
        <f t="shared" ca="1" si="136"/>
        <v>Hyderabad</v>
      </c>
      <c r="K445">
        <f t="shared" ca="1" si="137"/>
        <v>7</v>
      </c>
      <c r="L445">
        <f t="shared" ca="1" si="140"/>
        <v>93381</v>
      </c>
      <c r="M445">
        <f t="shared" ca="1" si="138"/>
        <v>34348.693951259331</v>
      </c>
      <c r="N445">
        <f t="shared" ca="1" si="141"/>
        <v>677.94631695406008</v>
      </c>
      <c r="O445">
        <f t="shared" ca="1" si="139"/>
        <v>22</v>
      </c>
      <c r="P445">
        <f t="shared" ca="1" si="142"/>
        <v>47240.80976986944</v>
      </c>
      <c r="Q445">
        <f t="shared" ca="1" si="143"/>
        <v>19979.831777476233</v>
      </c>
      <c r="R445">
        <f t="shared" ca="1" si="144"/>
        <v>114038.77809443028</v>
      </c>
      <c r="S445">
        <f t="shared" ca="1" si="145"/>
        <v>81611.503721128771</v>
      </c>
      <c r="T445">
        <f t="shared" ca="1" si="146"/>
        <v>32427.274373301509</v>
      </c>
    </row>
    <row r="446" spans="1:20" x14ac:dyDescent="0.25">
      <c r="A446">
        <f t="shared" ca="1" si="127"/>
        <v>2</v>
      </c>
      <c r="B446" t="str">
        <f t="shared" ca="1" si="128"/>
        <v>female</v>
      </c>
      <c r="C446">
        <f t="shared" ca="1" si="129"/>
        <v>27</v>
      </c>
      <c r="D446" t="str">
        <f t="shared" ca="1" si="130"/>
        <v>Management</v>
      </c>
      <c r="E446">
        <f t="shared" ca="1" si="131"/>
        <v>6</v>
      </c>
      <c r="F446" t="str">
        <f t="shared" ca="1" si="132"/>
        <v>Intermediate</v>
      </c>
      <c r="G446">
        <f t="shared" ca="1" si="133"/>
        <v>2</v>
      </c>
      <c r="H446">
        <f t="shared" ca="1" si="134"/>
        <v>2</v>
      </c>
      <c r="I446">
        <f t="shared" ca="1" si="135"/>
        <v>70291</v>
      </c>
      <c r="J446" t="str">
        <f t="shared" ca="1" si="136"/>
        <v>Hyderabad</v>
      </c>
      <c r="K446">
        <f t="shared" ca="1" si="137"/>
        <v>7</v>
      </c>
      <c r="L446">
        <f t="shared" ca="1" si="140"/>
        <v>281164</v>
      </c>
      <c r="M446">
        <f t="shared" ca="1" si="138"/>
        <v>280316.59891466273</v>
      </c>
      <c r="N446">
        <f t="shared" ca="1" si="141"/>
        <v>24965.789435655191</v>
      </c>
      <c r="O446">
        <f t="shared" ca="1" si="139"/>
        <v>6040</v>
      </c>
      <c r="P446">
        <f t="shared" ca="1" si="142"/>
        <v>35572.656807253021</v>
      </c>
      <c r="Q446">
        <f t="shared" ca="1" si="143"/>
        <v>92501.294800102376</v>
      </c>
      <c r="R446">
        <f t="shared" ca="1" si="144"/>
        <v>398631.08423575753</v>
      </c>
      <c r="S446">
        <f t="shared" ca="1" si="145"/>
        <v>321929.25572191575</v>
      </c>
      <c r="T446">
        <f t="shared" ca="1" si="146"/>
        <v>76701.828513841785</v>
      </c>
    </row>
    <row r="447" spans="1:20" x14ac:dyDescent="0.25">
      <c r="A447">
        <f t="shared" ca="1" si="127"/>
        <v>1</v>
      </c>
      <c r="B447" t="str">
        <f t="shared" ca="1" si="128"/>
        <v>male</v>
      </c>
      <c r="C447">
        <f t="shared" ca="1" si="129"/>
        <v>43</v>
      </c>
      <c r="D447" t="str">
        <f t="shared" ca="1" si="130"/>
        <v>Data Science</v>
      </c>
      <c r="E447">
        <f t="shared" ca="1" si="131"/>
        <v>2</v>
      </c>
      <c r="F447" t="str">
        <f t="shared" ca="1" si="132"/>
        <v>Intermediate</v>
      </c>
      <c r="G447">
        <f t="shared" ca="1" si="133"/>
        <v>2</v>
      </c>
      <c r="H447">
        <f t="shared" ca="1" si="134"/>
        <v>1</v>
      </c>
      <c r="I447">
        <f t="shared" ca="1" si="135"/>
        <v>50765</v>
      </c>
      <c r="J447" t="str">
        <f t="shared" ca="1" si="136"/>
        <v>Rawalpindi</v>
      </c>
      <c r="K447">
        <f t="shared" ca="1" si="137"/>
        <v>8</v>
      </c>
      <c r="L447">
        <f t="shared" ca="1" si="140"/>
        <v>203060</v>
      </c>
      <c r="M447">
        <f t="shared" ca="1" si="138"/>
        <v>151826.62840239884</v>
      </c>
      <c r="N447">
        <f t="shared" ca="1" si="141"/>
        <v>25677.896540079477</v>
      </c>
      <c r="O447">
        <f t="shared" ca="1" si="139"/>
        <v>5913</v>
      </c>
      <c r="P447">
        <f t="shared" ca="1" si="142"/>
        <v>54519.214587215865</v>
      </c>
      <c r="Q447">
        <f t="shared" ca="1" si="143"/>
        <v>27193.043251239487</v>
      </c>
      <c r="R447">
        <f t="shared" ca="1" si="144"/>
        <v>255930.93979131896</v>
      </c>
      <c r="S447">
        <f t="shared" ca="1" si="145"/>
        <v>212258.8429896147</v>
      </c>
      <c r="T447">
        <f t="shared" ca="1" si="146"/>
        <v>43672.096801704261</v>
      </c>
    </row>
    <row r="448" spans="1:20" x14ac:dyDescent="0.25">
      <c r="A448">
        <f t="shared" ca="1" si="127"/>
        <v>1</v>
      </c>
      <c r="B448" t="str">
        <f t="shared" ca="1" si="128"/>
        <v>male</v>
      </c>
      <c r="C448">
        <f t="shared" ca="1" si="129"/>
        <v>34</v>
      </c>
      <c r="D448" t="str">
        <f t="shared" ca="1" si="130"/>
        <v>Marketing</v>
      </c>
      <c r="E448">
        <f t="shared" ca="1" si="131"/>
        <v>3</v>
      </c>
      <c r="F448" t="str">
        <f t="shared" ca="1" si="132"/>
        <v>Matric</v>
      </c>
      <c r="G448">
        <f t="shared" ca="1" si="133"/>
        <v>1</v>
      </c>
      <c r="H448">
        <f t="shared" ca="1" si="134"/>
        <v>2</v>
      </c>
      <c r="I448">
        <f t="shared" ca="1" si="135"/>
        <v>66387</v>
      </c>
      <c r="J448" t="str">
        <f t="shared" ca="1" si="136"/>
        <v>Gwadar</v>
      </c>
      <c r="K448">
        <f t="shared" ca="1" si="137"/>
        <v>9</v>
      </c>
      <c r="L448">
        <f t="shared" ca="1" si="140"/>
        <v>331935</v>
      </c>
      <c r="M448">
        <f t="shared" ca="1" si="138"/>
        <v>220212.4355639889</v>
      </c>
      <c r="N448">
        <f t="shared" ca="1" si="141"/>
        <v>3100.21072447397</v>
      </c>
      <c r="O448">
        <f t="shared" ca="1" si="139"/>
        <v>1827</v>
      </c>
      <c r="P448">
        <f t="shared" ca="1" si="142"/>
        <v>91845.084717966747</v>
      </c>
      <c r="Q448">
        <f t="shared" ca="1" si="143"/>
        <v>18095.494271534772</v>
      </c>
      <c r="R448">
        <f t="shared" ca="1" si="144"/>
        <v>353130.70499600878</v>
      </c>
      <c r="S448">
        <f t="shared" ca="1" si="145"/>
        <v>313884.52028195566</v>
      </c>
      <c r="T448">
        <f t="shared" ca="1" si="146"/>
        <v>39246.184714053117</v>
      </c>
    </row>
    <row r="449" spans="1:20" x14ac:dyDescent="0.25">
      <c r="A449">
        <f t="shared" ca="1" si="127"/>
        <v>1</v>
      </c>
      <c r="B449" t="str">
        <f t="shared" ca="1" si="128"/>
        <v>male</v>
      </c>
      <c r="C449">
        <f t="shared" ca="1" si="129"/>
        <v>48</v>
      </c>
      <c r="D449" t="str">
        <f t="shared" ca="1" si="130"/>
        <v>Sales</v>
      </c>
      <c r="E449">
        <f t="shared" ca="1" si="131"/>
        <v>5</v>
      </c>
      <c r="F449" t="str">
        <f t="shared" ca="1" si="132"/>
        <v>Graduation</v>
      </c>
      <c r="G449">
        <f t="shared" ca="1" si="133"/>
        <v>3</v>
      </c>
      <c r="H449">
        <f t="shared" ca="1" si="134"/>
        <v>0</v>
      </c>
      <c r="I449">
        <f t="shared" ca="1" si="135"/>
        <v>47255</v>
      </c>
      <c r="J449" t="str">
        <f t="shared" ca="1" si="136"/>
        <v>Multan</v>
      </c>
      <c r="K449">
        <f t="shared" ca="1" si="137"/>
        <v>4</v>
      </c>
      <c r="L449">
        <f t="shared" ca="1" si="140"/>
        <v>141765</v>
      </c>
      <c r="M449">
        <f t="shared" ca="1" si="138"/>
        <v>11795.4136225238</v>
      </c>
      <c r="N449">
        <f t="shared" ca="1" si="141"/>
        <v>0</v>
      </c>
      <c r="O449">
        <f t="shared" ca="1" si="139"/>
        <v>0</v>
      </c>
      <c r="P449">
        <f t="shared" ca="1" si="142"/>
        <v>5686.7808920095849</v>
      </c>
      <c r="Q449">
        <f t="shared" ca="1" si="143"/>
        <v>9705.6599061179513</v>
      </c>
      <c r="R449">
        <f t="shared" ca="1" si="144"/>
        <v>151470.65990611794</v>
      </c>
      <c r="S449">
        <f t="shared" ca="1" si="145"/>
        <v>17482.194514533385</v>
      </c>
      <c r="T449">
        <f t="shared" ca="1" si="146"/>
        <v>133988.46539158456</v>
      </c>
    </row>
    <row r="450" spans="1:20" x14ac:dyDescent="0.25">
      <c r="A450">
        <f t="shared" ca="1" si="127"/>
        <v>2</v>
      </c>
      <c r="B450" t="str">
        <f t="shared" ca="1" si="128"/>
        <v>female</v>
      </c>
      <c r="C450">
        <f t="shared" ca="1" si="129"/>
        <v>29</v>
      </c>
      <c r="D450" t="str">
        <f t="shared" ca="1" si="130"/>
        <v>Health</v>
      </c>
      <c r="E450">
        <f t="shared" ca="1" si="131"/>
        <v>4</v>
      </c>
      <c r="F450" t="str">
        <f t="shared" ca="1" si="132"/>
        <v>Intermediate</v>
      </c>
      <c r="G450">
        <f t="shared" ca="1" si="133"/>
        <v>2</v>
      </c>
      <c r="H450">
        <f t="shared" ca="1" si="134"/>
        <v>0</v>
      </c>
      <c r="I450">
        <f t="shared" ca="1" si="135"/>
        <v>31135</v>
      </c>
      <c r="J450" t="str">
        <f t="shared" ca="1" si="136"/>
        <v>Gwadar</v>
      </c>
      <c r="K450">
        <f t="shared" ca="1" si="137"/>
        <v>9</v>
      </c>
      <c r="L450">
        <f t="shared" ca="1" si="140"/>
        <v>186810</v>
      </c>
      <c r="M450">
        <f t="shared" ca="1" si="138"/>
        <v>8717.805523155821</v>
      </c>
      <c r="N450">
        <f t="shared" ca="1" si="141"/>
        <v>0</v>
      </c>
      <c r="O450">
        <f t="shared" ca="1" si="139"/>
        <v>0</v>
      </c>
      <c r="P450">
        <f t="shared" ca="1" si="142"/>
        <v>30287.304046889229</v>
      </c>
      <c r="Q450">
        <f t="shared" ca="1" si="143"/>
        <v>43923.911240212437</v>
      </c>
      <c r="R450">
        <f t="shared" ca="1" si="144"/>
        <v>230733.91124021244</v>
      </c>
      <c r="S450">
        <f t="shared" ca="1" si="145"/>
        <v>39005.109570045053</v>
      </c>
      <c r="T450">
        <f t="shared" ca="1" si="146"/>
        <v>191728.80167016739</v>
      </c>
    </row>
    <row r="451" spans="1:20" x14ac:dyDescent="0.25">
      <c r="A451">
        <f t="shared" ca="1" si="127"/>
        <v>1</v>
      </c>
      <c r="B451" t="str">
        <f t="shared" ca="1" si="128"/>
        <v>male</v>
      </c>
      <c r="C451">
        <f t="shared" ca="1" si="129"/>
        <v>31</v>
      </c>
      <c r="D451" t="str">
        <f t="shared" ca="1" si="130"/>
        <v>Health</v>
      </c>
      <c r="E451">
        <f t="shared" ca="1" si="131"/>
        <v>4</v>
      </c>
      <c r="F451" t="str">
        <f t="shared" ca="1" si="132"/>
        <v>Intermediate</v>
      </c>
      <c r="G451">
        <f t="shared" ca="1" si="133"/>
        <v>2</v>
      </c>
      <c r="H451">
        <f t="shared" ca="1" si="134"/>
        <v>2</v>
      </c>
      <c r="I451">
        <f t="shared" ca="1" si="135"/>
        <v>41870</v>
      </c>
      <c r="J451" t="str">
        <f t="shared" ca="1" si="136"/>
        <v>Lahore</v>
      </c>
      <c r="K451">
        <f t="shared" ca="1" si="137"/>
        <v>2</v>
      </c>
      <c r="L451">
        <f t="shared" ca="1" si="140"/>
        <v>125610</v>
      </c>
      <c r="M451">
        <f t="shared" ca="1" si="138"/>
        <v>42683.737131074922</v>
      </c>
      <c r="N451">
        <f t="shared" ca="1" si="141"/>
        <v>12280.340369142894</v>
      </c>
      <c r="O451">
        <f t="shared" ca="1" si="139"/>
        <v>10766</v>
      </c>
      <c r="P451">
        <f t="shared" ca="1" si="142"/>
        <v>27339.789681752394</v>
      </c>
      <c r="Q451">
        <f t="shared" ca="1" si="143"/>
        <v>26219.850818021776</v>
      </c>
      <c r="R451">
        <f t="shared" ca="1" si="144"/>
        <v>164110.19118716466</v>
      </c>
      <c r="S451">
        <f t="shared" ca="1" si="145"/>
        <v>80789.526812827316</v>
      </c>
      <c r="T451">
        <f t="shared" ca="1" si="146"/>
        <v>83320.664374337342</v>
      </c>
    </row>
    <row r="452" spans="1:20" x14ac:dyDescent="0.25">
      <c r="A452">
        <f t="shared" ca="1" si="127"/>
        <v>1</v>
      </c>
      <c r="B452" t="str">
        <f t="shared" ca="1" si="128"/>
        <v>male</v>
      </c>
      <c r="C452">
        <f t="shared" ca="1" si="129"/>
        <v>46</v>
      </c>
      <c r="D452" t="str">
        <f t="shared" ca="1" si="130"/>
        <v>Health</v>
      </c>
      <c r="E452">
        <f t="shared" ca="1" si="131"/>
        <v>4</v>
      </c>
      <c r="F452" t="str">
        <f t="shared" ca="1" si="132"/>
        <v>Masters</v>
      </c>
      <c r="G452">
        <f t="shared" ca="1" si="133"/>
        <v>4</v>
      </c>
      <c r="H452">
        <f t="shared" ca="1" si="134"/>
        <v>0</v>
      </c>
      <c r="I452">
        <f t="shared" ca="1" si="135"/>
        <v>34480</v>
      </c>
      <c r="J452" t="str">
        <f t="shared" ca="1" si="136"/>
        <v>Gwadar</v>
      </c>
      <c r="K452">
        <f t="shared" ca="1" si="137"/>
        <v>9</v>
      </c>
      <c r="L452">
        <f t="shared" ca="1" si="140"/>
        <v>206880</v>
      </c>
      <c r="M452">
        <f t="shared" ca="1" si="138"/>
        <v>54140.37613683824</v>
      </c>
      <c r="N452">
        <f t="shared" ca="1" si="141"/>
        <v>0</v>
      </c>
      <c r="O452">
        <f t="shared" ca="1" si="139"/>
        <v>0</v>
      </c>
      <c r="P452">
        <f t="shared" ca="1" si="142"/>
        <v>4934.3523305689996</v>
      </c>
      <c r="Q452">
        <f t="shared" ca="1" si="143"/>
        <v>38405.054367958452</v>
      </c>
      <c r="R452">
        <f t="shared" ca="1" si="144"/>
        <v>245285.05436795845</v>
      </c>
      <c r="S452">
        <f t="shared" ca="1" si="145"/>
        <v>59074.728467407243</v>
      </c>
      <c r="T452">
        <f t="shared" ca="1" si="146"/>
        <v>186210.32590055122</v>
      </c>
    </row>
    <row r="453" spans="1:20" x14ac:dyDescent="0.25">
      <c r="A453">
        <f t="shared" ca="1" si="127"/>
        <v>1</v>
      </c>
      <c r="B453" t="str">
        <f t="shared" ca="1" si="128"/>
        <v>male</v>
      </c>
      <c r="C453">
        <f t="shared" ca="1" si="129"/>
        <v>50</v>
      </c>
      <c r="D453" t="str">
        <f t="shared" ca="1" si="130"/>
        <v>Data Science</v>
      </c>
      <c r="E453">
        <f t="shared" ca="1" si="131"/>
        <v>2</v>
      </c>
      <c r="F453" t="str">
        <f t="shared" ca="1" si="132"/>
        <v>Intermediate</v>
      </c>
      <c r="G453">
        <f t="shared" ca="1" si="133"/>
        <v>2</v>
      </c>
      <c r="H453">
        <f t="shared" ca="1" si="134"/>
        <v>2</v>
      </c>
      <c r="I453">
        <f t="shared" ca="1" si="135"/>
        <v>59389</v>
      </c>
      <c r="J453" t="str">
        <f t="shared" ca="1" si="136"/>
        <v>Gwadar</v>
      </c>
      <c r="K453">
        <f t="shared" ca="1" si="137"/>
        <v>9</v>
      </c>
      <c r="L453">
        <f t="shared" ca="1" si="140"/>
        <v>356334</v>
      </c>
      <c r="M453">
        <f t="shared" ca="1" si="138"/>
        <v>306309.74944895675</v>
      </c>
      <c r="N453">
        <f t="shared" ca="1" si="141"/>
        <v>15399.098441807193</v>
      </c>
      <c r="O453">
        <f t="shared" ca="1" si="139"/>
        <v>12708</v>
      </c>
      <c r="P453">
        <f t="shared" ca="1" si="142"/>
        <v>79440.813446382628</v>
      </c>
      <c r="Q453">
        <f t="shared" ca="1" si="143"/>
        <v>51675.113126976881</v>
      </c>
      <c r="R453">
        <f t="shared" ca="1" si="144"/>
        <v>423408.21156878409</v>
      </c>
      <c r="S453">
        <f t="shared" ca="1" si="145"/>
        <v>398458.56289533939</v>
      </c>
      <c r="T453">
        <f t="shared" ca="1" si="146"/>
        <v>24949.648673444695</v>
      </c>
    </row>
    <row r="454" spans="1:20" x14ac:dyDescent="0.25">
      <c r="A454">
        <f t="shared" ca="1" si="127"/>
        <v>1</v>
      </c>
      <c r="B454" t="str">
        <f t="shared" ca="1" si="128"/>
        <v>male</v>
      </c>
      <c r="C454">
        <f t="shared" ca="1" si="129"/>
        <v>43</v>
      </c>
      <c r="D454" t="str">
        <f t="shared" ca="1" si="130"/>
        <v>Health</v>
      </c>
      <c r="E454">
        <f t="shared" ca="1" si="131"/>
        <v>4</v>
      </c>
      <c r="F454" t="str">
        <f t="shared" ca="1" si="132"/>
        <v>Matric</v>
      </c>
      <c r="G454">
        <f t="shared" ca="1" si="133"/>
        <v>1</v>
      </c>
      <c r="H454">
        <f t="shared" ca="1" si="134"/>
        <v>1</v>
      </c>
      <c r="I454">
        <f t="shared" ca="1" si="135"/>
        <v>50357</v>
      </c>
      <c r="J454" t="str">
        <f t="shared" ca="1" si="136"/>
        <v>Islamabad</v>
      </c>
      <c r="K454">
        <f t="shared" ca="1" si="137"/>
        <v>3</v>
      </c>
      <c r="L454">
        <f t="shared" ca="1" si="140"/>
        <v>201428</v>
      </c>
      <c r="M454">
        <f t="shared" ca="1" si="138"/>
        <v>1844.5508383623824</v>
      </c>
      <c r="N454">
        <f t="shared" ca="1" si="141"/>
        <v>11160.510334296323</v>
      </c>
      <c r="O454">
        <f t="shared" ca="1" si="139"/>
        <v>2424</v>
      </c>
      <c r="P454">
        <f t="shared" ca="1" si="142"/>
        <v>63860.805328160939</v>
      </c>
      <c r="Q454">
        <f t="shared" ca="1" si="143"/>
        <v>15835.903887038237</v>
      </c>
      <c r="R454">
        <f t="shared" ca="1" si="144"/>
        <v>228424.41422133456</v>
      </c>
      <c r="S454">
        <f t="shared" ca="1" si="145"/>
        <v>68129.356166523328</v>
      </c>
      <c r="T454">
        <f t="shared" ca="1" si="146"/>
        <v>160295.05805481123</v>
      </c>
    </row>
    <row r="455" spans="1:20" x14ac:dyDescent="0.25">
      <c r="A455">
        <f t="shared" ref="A455:A505" ca="1" si="147">RANDBETWEEN(1,2)</f>
        <v>2</v>
      </c>
      <c r="B455" t="str">
        <f t="shared" ref="B455:B505" ca="1" si="148">IF(A455=1,"male","female")</f>
        <v>female</v>
      </c>
      <c r="C455">
        <f t="shared" ref="C455:C505" ca="1" si="149">RANDBETWEEN(26,50)</f>
        <v>35</v>
      </c>
      <c r="D455" t="str">
        <f t="shared" ref="D455:D505" ca="1" si="150">VLOOKUP(E455,$Y$4:$Z$9,2)</f>
        <v>Data Science</v>
      </c>
      <c r="E455">
        <f t="shared" ref="E455:E505" ca="1" si="151">RANDBETWEEN(1,6)</f>
        <v>2</v>
      </c>
      <c r="F455" t="str">
        <f t="shared" ref="F455:F505" ca="1" si="152">VLOOKUP(G455,$Y$13:$Z$16,2)</f>
        <v>Matric</v>
      </c>
      <c r="G455">
        <f t="shared" ref="G455:G505" ca="1" si="153">RANDBETWEEN(1,4)</f>
        <v>1</v>
      </c>
      <c r="H455">
        <f t="shared" ref="H455:H505" ca="1" si="154">RANDBETWEEN(0,2)</f>
        <v>0</v>
      </c>
      <c r="I455">
        <f t="shared" ref="I455:I505" ca="1" si="155">RANDBETWEEN(30000,75000)</f>
        <v>32159</v>
      </c>
      <c r="J455" t="str">
        <f t="shared" ref="J455:J505" ca="1" si="156">VLOOKUP(K455,$Y$21:$Z$29,2)</f>
        <v>Peshawar</v>
      </c>
      <c r="K455">
        <f t="shared" ref="K455:K505" ca="1" si="157">RANDBETWEEN(1,9)</f>
        <v>5</v>
      </c>
      <c r="L455">
        <f t="shared" ca="1" si="140"/>
        <v>192954</v>
      </c>
      <c r="M455">
        <f t="shared" ref="M455:M505" ca="1" si="158">L455*RAND()</f>
        <v>116596.22260791188</v>
      </c>
      <c r="N455">
        <f t="shared" ca="1" si="141"/>
        <v>0</v>
      </c>
      <c r="O455">
        <f t="shared" ref="O455:O505" ca="1" si="159">RANDBETWEEN(0,N455)</f>
        <v>0</v>
      </c>
      <c r="P455">
        <f t="shared" ca="1" si="142"/>
        <v>30465.016591083306</v>
      </c>
      <c r="Q455">
        <f t="shared" ca="1" si="143"/>
        <v>45927.023268144578</v>
      </c>
      <c r="R455">
        <f t="shared" ca="1" si="144"/>
        <v>238881.02326814458</v>
      </c>
      <c r="S455">
        <f t="shared" ca="1" si="145"/>
        <v>147061.2391989952</v>
      </c>
      <c r="T455">
        <f t="shared" ca="1" si="146"/>
        <v>91819.784069149377</v>
      </c>
    </row>
    <row r="456" spans="1:20" x14ac:dyDescent="0.25">
      <c r="A456">
        <f t="shared" ca="1" si="147"/>
        <v>2</v>
      </c>
      <c r="B456" t="str">
        <f t="shared" ca="1" si="148"/>
        <v>female</v>
      </c>
      <c r="C456">
        <f t="shared" ca="1" si="149"/>
        <v>31</v>
      </c>
      <c r="D456" t="str">
        <f t="shared" ca="1" si="150"/>
        <v>Management</v>
      </c>
      <c r="E456">
        <f t="shared" ca="1" si="151"/>
        <v>6</v>
      </c>
      <c r="F456" t="str">
        <f t="shared" ca="1" si="152"/>
        <v>Matric</v>
      </c>
      <c r="G456">
        <f t="shared" ca="1" si="153"/>
        <v>1</v>
      </c>
      <c r="H456">
        <f t="shared" ca="1" si="154"/>
        <v>0</v>
      </c>
      <c r="I456">
        <f t="shared" ca="1" si="155"/>
        <v>58303</v>
      </c>
      <c r="J456" t="str">
        <f t="shared" ca="1" si="156"/>
        <v>Lahore</v>
      </c>
      <c r="K456">
        <f t="shared" ca="1" si="157"/>
        <v>2</v>
      </c>
      <c r="L456">
        <f t="shared" ca="1" si="140"/>
        <v>174909</v>
      </c>
      <c r="M456">
        <f t="shared" ca="1" si="158"/>
        <v>1716.7764372359466</v>
      </c>
      <c r="N456">
        <f t="shared" ca="1" si="141"/>
        <v>0</v>
      </c>
      <c r="O456">
        <f t="shared" ca="1" si="159"/>
        <v>0</v>
      </c>
      <c r="P456">
        <f t="shared" ca="1" si="142"/>
        <v>44192.025509432242</v>
      </c>
      <c r="Q456">
        <f t="shared" ca="1" si="143"/>
        <v>8020.3716263497754</v>
      </c>
      <c r="R456">
        <f t="shared" ca="1" si="144"/>
        <v>182929.37162634978</v>
      </c>
      <c r="S456">
        <f t="shared" ca="1" si="145"/>
        <v>45908.801946668187</v>
      </c>
      <c r="T456">
        <f t="shared" ca="1" si="146"/>
        <v>137020.56967968159</v>
      </c>
    </row>
    <row r="457" spans="1:20" x14ac:dyDescent="0.25">
      <c r="A457">
        <f t="shared" ca="1" si="147"/>
        <v>2</v>
      </c>
      <c r="B457" t="str">
        <f t="shared" ca="1" si="148"/>
        <v>female</v>
      </c>
      <c r="C457">
        <f t="shared" ca="1" si="149"/>
        <v>40</v>
      </c>
      <c r="D457" t="str">
        <f t="shared" ca="1" si="150"/>
        <v>Data Science</v>
      </c>
      <c r="E457">
        <f t="shared" ca="1" si="151"/>
        <v>2</v>
      </c>
      <c r="F457" t="str">
        <f t="shared" ca="1" si="152"/>
        <v>Matric</v>
      </c>
      <c r="G457">
        <f t="shared" ca="1" si="153"/>
        <v>1</v>
      </c>
      <c r="H457">
        <f t="shared" ca="1" si="154"/>
        <v>2</v>
      </c>
      <c r="I457">
        <f t="shared" ca="1" si="155"/>
        <v>54981</v>
      </c>
      <c r="J457" t="str">
        <f t="shared" ca="1" si="156"/>
        <v>Peshawar</v>
      </c>
      <c r="K457">
        <f t="shared" ca="1" si="157"/>
        <v>5</v>
      </c>
      <c r="L457">
        <f t="shared" ca="1" si="140"/>
        <v>219924</v>
      </c>
      <c r="M457">
        <f t="shared" ca="1" si="158"/>
        <v>104759.08157873715</v>
      </c>
      <c r="N457">
        <f t="shared" ca="1" si="141"/>
        <v>87156.746709460582</v>
      </c>
      <c r="O457">
        <f t="shared" ca="1" si="159"/>
        <v>1394</v>
      </c>
      <c r="P457">
        <f t="shared" ca="1" si="142"/>
        <v>79588.943101309909</v>
      </c>
      <c r="Q457">
        <f t="shared" ca="1" si="143"/>
        <v>70482.057147981221</v>
      </c>
      <c r="R457">
        <f t="shared" ca="1" si="144"/>
        <v>377562.80385744176</v>
      </c>
      <c r="S457">
        <f t="shared" ca="1" si="145"/>
        <v>185742.02468004706</v>
      </c>
      <c r="T457">
        <f t="shared" ca="1" si="146"/>
        <v>191820.7791773947</v>
      </c>
    </row>
    <row r="458" spans="1:20" x14ac:dyDescent="0.25">
      <c r="A458">
        <f t="shared" ca="1" si="147"/>
        <v>1</v>
      </c>
      <c r="B458" t="str">
        <f t="shared" ca="1" si="148"/>
        <v>male</v>
      </c>
      <c r="C458">
        <f t="shared" ca="1" si="149"/>
        <v>38</v>
      </c>
      <c r="D458" t="str">
        <f t="shared" ca="1" si="150"/>
        <v>Management</v>
      </c>
      <c r="E458">
        <f t="shared" ca="1" si="151"/>
        <v>6</v>
      </c>
      <c r="F458" t="str">
        <f t="shared" ca="1" si="152"/>
        <v>Matric</v>
      </c>
      <c r="G458">
        <f t="shared" ca="1" si="153"/>
        <v>1</v>
      </c>
      <c r="H458">
        <f t="shared" ca="1" si="154"/>
        <v>0</v>
      </c>
      <c r="I458">
        <f t="shared" ca="1" si="155"/>
        <v>73634</v>
      </c>
      <c r="J458" t="str">
        <f t="shared" ca="1" si="156"/>
        <v>Karachi</v>
      </c>
      <c r="K458">
        <f t="shared" ca="1" si="157"/>
        <v>1</v>
      </c>
      <c r="L458">
        <f t="shared" ca="1" si="140"/>
        <v>368170</v>
      </c>
      <c r="M458">
        <f t="shared" ca="1" si="158"/>
        <v>332276.32701297541</v>
      </c>
      <c r="N458">
        <f t="shared" ca="1" si="141"/>
        <v>0</v>
      </c>
      <c r="O458">
        <f t="shared" ca="1" si="159"/>
        <v>0</v>
      </c>
      <c r="P458">
        <f t="shared" ca="1" si="142"/>
        <v>125479.27833645287</v>
      </c>
      <c r="Q458">
        <f t="shared" ca="1" si="143"/>
        <v>22437.9132273754</v>
      </c>
      <c r="R458">
        <f t="shared" ca="1" si="144"/>
        <v>390607.91322737542</v>
      </c>
      <c r="S458">
        <f t="shared" ca="1" si="145"/>
        <v>457755.60534942825</v>
      </c>
      <c r="T458">
        <f t="shared" ca="1" si="146"/>
        <v>-67147.692122052831</v>
      </c>
    </row>
    <row r="459" spans="1:20" x14ac:dyDescent="0.25">
      <c r="A459">
        <f t="shared" ca="1" si="147"/>
        <v>2</v>
      </c>
      <c r="B459" t="str">
        <f t="shared" ca="1" si="148"/>
        <v>female</v>
      </c>
      <c r="C459">
        <f t="shared" ca="1" si="149"/>
        <v>43</v>
      </c>
      <c r="D459" t="str">
        <f t="shared" ca="1" si="150"/>
        <v>Marketing</v>
      </c>
      <c r="E459">
        <f t="shared" ca="1" si="151"/>
        <v>3</v>
      </c>
      <c r="F459" t="str">
        <f t="shared" ca="1" si="152"/>
        <v>Masters</v>
      </c>
      <c r="G459">
        <f t="shared" ca="1" si="153"/>
        <v>4</v>
      </c>
      <c r="H459">
        <f t="shared" ca="1" si="154"/>
        <v>1</v>
      </c>
      <c r="I459">
        <f t="shared" ca="1" si="155"/>
        <v>53552</v>
      </c>
      <c r="J459" t="str">
        <f t="shared" ca="1" si="156"/>
        <v>Peshawar</v>
      </c>
      <c r="K459">
        <f t="shared" ca="1" si="157"/>
        <v>5</v>
      </c>
      <c r="L459">
        <f t="shared" ca="1" si="140"/>
        <v>321312</v>
      </c>
      <c r="M459">
        <f t="shared" ca="1" si="158"/>
        <v>147874.56016702493</v>
      </c>
      <c r="N459">
        <f t="shared" ca="1" si="141"/>
        <v>31682.439690251093</v>
      </c>
      <c r="O459">
        <f t="shared" ca="1" si="159"/>
        <v>27178</v>
      </c>
      <c r="P459">
        <f t="shared" ca="1" si="142"/>
        <v>77343.54596932487</v>
      </c>
      <c r="Q459">
        <f t="shared" ca="1" si="143"/>
        <v>17134.64123489154</v>
      </c>
      <c r="R459">
        <f t="shared" ca="1" si="144"/>
        <v>370129.08092514263</v>
      </c>
      <c r="S459">
        <f t="shared" ca="1" si="145"/>
        <v>252396.10613634979</v>
      </c>
      <c r="T459">
        <f t="shared" ca="1" si="146"/>
        <v>117732.97478879284</v>
      </c>
    </row>
    <row r="460" spans="1:20" x14ac:dyDescent="0.25">
      <c r="A460">
        <f t="shared" ca="1" si="147"/>
        <v>2</v>
      </c>
      <c r="B460" t="str">
        <f t="shared" ca="1" si="148"/>
        <v>female</v>
      </c>
      <c r="C460">
        <f t="shared" ca="1" si="149"/>
        <v>31</v>
      </c>
      <c r="D460" t="str">
        <f t="shared" ca="1" si="150"/>
        <v>Data Science</v>
      </c>
      <c r="E460">
        <f t="shared" ca="1" si="151"/>
        <v>2</v>
      </c>
      <c r="F460" t="str">
        <f t="shared" ca="1" si="152"/>
        <v>Graduation</v>
      </c>
      <c r="G460">
        <f t="shared" ca="1" si="153"/>
        <v>3</v>
      </c>
      <c r="H460">
        <f t="shared" ca="1" si="154"/>
        <v>2</v>
      </c>
      <c r="I460">
        <f t="shared" ca="1" si="155"/>
        <v>56753</v>
      </c>
      <c r="J460" t="str">
        <f t="shared" ca="1" si="156"/>
        <v>Peshawar</v>
      </c>
      <c r="K460">
        <f t="shared" ca="1" si="157"/>
        <v>5</v>
      </c>
      <c r="L460">
        <f t="shared" ca="1" si="140"/>
        <v>283765</v>
      </c>
      <c r="M460">
        <f t="shared" ca="1" si="158"/>
        <v>172386.7733934829</v>
      </c>
      <c r="N460">
        <f t="shared" ca="1" si="141"/>
        <v>112035.71194676464</v>
      </c>
      <c r="O460">
        <f t="shared" ca="1" si="159"/>
        <v>88310</v>
      </c>
      <c r="P460">
        <f t="shared" ca="1" si="142"/>
        <v>112523.73664208906</v>
      </c>
      <c r="Q460">
        <f t="shared" ca="1" si="143"/>
        <v>40943.0337939577</v>
      </c>
      <c r="R460">
        <f t="shared" ca="1" si="144"/>
        <v>436743.74574072228</v>
      </c>
      <c r="S460">
        <f t="shared" ca="1" si="145"/>
        <v>373220.51003557199</v>
      </c>
      <c r="T460">
        <f t="shared" ca="1" si="146"/>
        <v>63523.235705150291</v>
      </c>
    </row>
    <row r="461" spans="1:20" x14ac:dyDescent="0.25">
      <c r="A461">
        <f t="shared" ca="1" si="147"/>
        <v>1</v>
      </c>
      <c r="B461" t="str">
        <f t="shared" ca="1" si="148"/>
        <v>male</v>
      </c>
      <c r="C461">
        <f t="shared" ca="1" si="149"/>
        <v>31</v>
      </c>
      <c r="D461" t="str">
        <f t="shared" ca="1" si="150"/>
        <v>Health</v>
      </c>
      <c r="E461">
        <f t="shared" ca="1" si="151"/>
        <v>4</v>
      </c>
      <c r="F461" t="str">
        <f t="shared" ca="1" si="152"/>
        <v>Matric</v>
      </c>
      <c r="G461">
        <f t="shared" ca="1" si="153"/>
        <v>1</v>
      </c>
      <c r="H461">
        <f t="shared" ca="1" si="154"/>
        <v>1</v>
      </c>
      <c r="I461">
        <f t="shared" ca="1" si="155"/>
        <v>70835</v>
      </c>
      <c r="J461" t="str">
        <f t="shared" ca="1" si="156"/>
        <v>Gwadar</v>
      </c>
      <c r="K461">
        <f t="shared" ca="1" si="157"/>
        <v>9</v>
      </c>
      <c r="L461">
        <f t="shared" ca="1" si="140"/>
        <v>212505</v>
      </c>
      <c r="M461">
        <f t="shared" ca="1" si="158"/>
        <v>76157.443714875597</v>
      </c>
      <c r="N461">
        <f t="shared" ca="1" si="141"/>
        <v>28620.168067540293</v>
      </c>
      <c r="O461">
        <f t="shared" ca="1" si="159"/>
        <v>7999</v>
      </c>
      <c r="P461">
        <f t="shared" ca="1" si="142"/>
        <v>16129.636751928216</v>
      </c>
      <c r="Q461">
        <f t="shared" ca="1" si="143"/>
        <v>33963.246938516051</v>
      </c>
      <c r="R461">
        <f t="shared" ca="1" si="144"/>
        <v>275088.41500605637</v>
      </c>
      <c r="S461">
        <f t="shared" ca="1" si="145"/>
        <v>100286.08046680382</v>
      </c>
      <c r="T461">
        <f t="shared" ca="1" si="146"/>
        <v>174802.33453925257</v>
      </c>
    </row>
    <row r="462" spans="1:20" x14ac:dyDescent="0.25">
      <c r="A462">
        <f t="shared" ca="1" si="147"/>
        <v>2</v>
      </c>
      <c r="B462" t="str">
        <f t="shared" ca="1" si="148"/>
        <v>female</v>
      </c>
      <c r="C462">
        <f t="shared" ca="1" si="149"/>
        <v>33</v>
      </c>
      <c r="D462" t="str">
        <f t="shared" ca="1" si="150"/>
        <v>Health</v>
      </c>
      <c r="E462">
        <f t="shared" ca="1" si="151"/>
        <v>4</v>
      </c>
      <c r="F462" t="str">
        <f t="shared" ca="1" si="152"/>
        <v>Graduation</v>
      </c>
      <c r="G462">
        <f t="shared" ca="1" si="153"/>
        <v>3</v>
      </c>
      <c r="H462">
        <f t="shared" ca="1" si="154"/>
        <v>0</v>
      </c>
      <c r="I462">
        <f t="shared" ca="1" si="155"/>
        <v>65484</v>
      </c>
      <c r="J462" t="str">
        <f t="shared" ca="1" si="156"/>
        <v>Peshawar</v>
      </c>
      <c r="K462">
        <f t="shared" ca="1" si="157"/>
        <v>5</v>
      </c>
      <c r="L462">
        <f t="shared" ca="1" si="140"/>
        <v>392904</v>
      </c>
      <c r="M462">
        <f t="shared" ca="1" si="158"/>
        <v>147889.92160335431</v>
      </c>
      <c r="N462">
        <f t="shared" ca="1" si="141"/>
        <v>0</v>
      </c>
      <c r="O462">
        <f t="shared" ca="1" si="159"/>
        <v>0</v>
      </c>
      <c r="P462">
        <f t="shared" ca="1" si="142"/>
        <v>75497.042240231764</v>
      </c>
      <c r="Q462">
        <f t="shared" ca="1" si="143"/>
        <v>90635.58992461297</v>
      </c>
      <c r="R462">
        <f t="shared" ca="1" si="144"/>
        <v>483539.58992461296</v>
      </c>
      <c r="S462">
        <f t="shared" ca="1" si="145"/>
        <v>223386.96384358607</v>
      </c>
      <c r="T462">
        <f t="shared" ca="1" si="146"/>
        <v>260152.62608102689</v>
      </c>
    </row>
    <row r="463" spans="1:20" x14ac:dyDescent="0.25">
      <c r="A463">
        <f t="shared" ca="1" si="147"/>
        <v>2</v>
      </c>
      <c r="B463" t="str">
        <f t="shared" ca="1" si="148"/>
        <v>female</v>
      </c>
      <c r="C463">
        <f t="shared" ca="1" si="149"/>
        <v>39</v>
      </c>
      <c r="D463" t="str">
        <f t="shared" ca="1" si="150"/>
        <v>Marketing</v>
      </c>
      <c r="E463">
        <f t="shared" ca="1" si="151"/>
        <v>3</v>
      </c>
      <c r="F463" t="str">
        <f t="shared" ca="1" si="152"/>
        <v>Graduation</v>
      </c>
      <c r="G463">
        <f t="shared" ca="1" si="153"/>
        <v>3</v>
      </c>
      <c r="H463">
        <f t="shared" ca="1" si="154"/>
        <v>2</v>
      </c>
      <c r="I463">
        <f t="shared" ca="1" si="155"/>
        <v>42890</v>
      </c>
      <c r="J463" t="str">
        <f t="shared" ca="1" si="156"/>
        <v>Quetta</v>
      </c>
      <c r="K463">
        <f t="shared" ca="1" si="157"/>
        <v>6</v>
      </c>
      <c r="L463">
        <f t="shared" ca="1" si="140"/>
        <v>128670</v>
      </c>
      <c r="M463">
        <f t="shared" ca="1" si="158"/>
        <v>24026.643510461574</v>
      </c>
      <c r="N463">
        <f t="shared" ca="1" si="141"/>
        <v>54455.891927453267</v>
      </c>
      <c r="O463">
        <f t="shared" ca="1" si="159"/>
        <v>43270</v>
      </c>
      <c r="P463">
        <f t="shared" ca="1" si="142"/>
        <v>77218.094908093743</v>
      </c>
      <c r="Q463">
        <f t="shared" ca="1" si="143"/>
        <v>47370.947380753081</v>
      </c>
      <c r="R463">
        <f t="shared" ca="1" si="144"/>
        <v>230496.83930820637</v>
      </c>
      <c r="S463">
        <f t="shared" ca="1" si="145"/>
        <v>144514.73841855532</v>
      </c>
      <c r="T463">
        <f t="shared" ca="1" si="146"/>
        <v>85982.100889651047</v>
      </c>
    </row>
    <row r="464" spans="1:20" x14ac:dyDescent="0.25">
      <c r="A464">
        <f t="shared" ca="1" si="147"/>
        <v>1</v>
      </c>
      <c r="B464" t="str">
        <f t="shared" ca="1" si="148"/>
        <v>male</v>
      </c>
      <c r="C464">
        <f t="shared" ca="1" si="149"/>
        <v>37</v>
      </c>
      <c r="D464" t="str">
        <f t="shared" ca="1" si="150"/>
        <v>Health</v>
      </c>
      <c r="E464">
        <f t="shared" ca="1" si="151"/>
        <v>4</v>
      </c>
      <c r="F464" t="str">
        <f t="shared" ca="1" si="152"/>
        <v>Masters</v>
      </c>
      <c r="G464">
        <f t="shared" ca="1" si="153"/>
        <v>4</v>
      </c>
      <c r="H464">
        <f t="shared" ca="1" si="154"/>
        <v>2</v>
      </c>
      <c r="I464">
        <f t="shared" ca="1" si="155"/>
        <v>34657</v>
      </c>
      <c r="J464" t="str">
        <f t="shared" ca="1" si="156"/>
        <v>Islamabad</v>
      </c>
      <c r="K464">
        <f t="shared" ca="1" si="157"/>
        <v>3</v>
      </c>
      <c r="L464">
        <f t="shared" ca="1" si="140"/>
        <v>207942</v>
      </c>
      <c r="M464">
        <f t="shared" ca="1" si="158"/>
        <v>10931.69766949071</v>
      </c>
      <c r="N464">
        <f t="shared" ca="1" si="141"/>
        <v>1421.4229927927843</v>
      </c>
      <c r="O464">
        <f t="shared" ca="1" si="159"/>
        <v>993</v>
      </c>
      <c r="P464">
        <f t="shared" ca="1" si="142"/>
        <v>23808.700851369565</v>
      </c>
      <c r="Q464">
        <f t="shared" ca="1" si="143"/>
        <v>3847.2981333281541</v>
      </c>
      <c r="R464">
        <f t="shared" ca="1" si="144"/>
        <v>213210.72112612094</v>
      </c>
      <c r="S464">
        <f t="shared" ca="1" si="145"/>
        <v>35733.398520860275</v>
      </c>
      <c r="T464">
        <f t="shared" ca="1" si="146"/>
        <v>177477.32260526068</v>
      </c>
    </row>
    <row r="465" spans="1:20" x14ac:dyDescent="0.25">
      <c r="A465">
        <f t="shared" ca="1" si="147"/>
        <v>2</v>
      </c>
      <c r="B465" t="str">
        <f t="shared" ca="1" si="148"/>
        <v>female</v>
      </c>
      <c r="C465">
        <f t="shared" ca="1" si="149"/>
        <v>32</v>
      </c>
      <c r="D465" t="str">
        <f t="shared" ca="1" si="150"/>
        <v>Sales</v>
      </c>
      <c r="E465">
        <f t="shared" ca="1" si="151"/>
        <v>5</v>
      </c>
      <c r="F465" t="str">
        <f t="shared" ca="1" si="152"/>
        <v>Graduation</v>
      </c>
      <c r="G465">
        <f t="shared" ca="1" si="153"/>
        <v>3</v>
      </c>
      <c r="H465">
        <f t="shared" ca="1" si="154"/>
        <v>2</v>
      </c>
      <c r="I465">
        <f t="shared" ca="1" si="155"/>
        <v>46287</v>
      </c>
      <c r="J465" t="str">
        <f t="shared" ca="1" si="156"/>
        <v>Hyderabad</v>
      </c>
      <c r="K465">
        <f t="shared" ca="1" si="157"/>
        <v>7</v>
      </c>
      <c r="L465">
        <f t="shared" ca="1" si="140"/>
        <v>138861</v>
      </c>
      <c r="M465">
        <f t="shared" ca="1" si="158"/>
        <v>75024.889068709002</v>
      </c>
      <c r="N465">
        <f t="shared" ca="1" si="141"/>
        <v>35196.820966342966</v>
      </c>
      <c r="O465">
        <f t="shared" ca="1" si="159"/>
        <v>31199</v>
      </c>
      <c r="P465">
        <f t="shared" ca="1" si="142"/>
        <v>73261.5834807176</v>
      </c>
      <c r="Q465">
        <f t="shared" ca="1" si="143"/>
        <v>18380.259767583721</v>
      </c>
      <c r="R465">
        <f t="shared" ca="1" si="144"/>
        <v>192438.08073392668</v>
      </c>
      <c r="S465">
        <f t="shared" ca="1" si="145"/>
        <v>179485.4725494266</v>
      </c>
      <c r="T465">
        <f t="shared" ca="1" si="146"/>
        <v>12952.608184500074</v>
      </c>
    </row>
    <row r="466" spans="1:20" x14ac:dyDescent="0.25">
      <c r="A466">
        <f t="shared" ca="1" si="147"/>
        <v>1</v>
      </c>
      <c r="B466" t="str">
        <f t="shared" ca="1" si="148"/>
        <v>male</v>
      </c>
      <c r="C466">
        <f t="shared" ca="1" si="149"/>
        <v>41</v>
      </c>
      <c r="D466" t="str">
        <f t="shared" ca="1" si="150"/>
        <v>Data Science</v>
      </c>
      <c r="E466">
        <f t="shared" ca="1" si="151"/>
        <v>2</v>
      </c>
      <c r="F466" t="str">
        <f t="shared" ca="1" si="152"/>
        <v>Matric</v>
      </c>
      <c r="G466">
        <f t="shared" ca="1" si="153"/>
        <v>1</v>
      </c>
      <c r="H466">
        <f t="shared" ca="1" si="154"/>
        <v>1</v>
      </c>
      <c r="I466">
        <f t="shared" ca="1" si="155"/>
        <v>64845</v>
      </c>
      <c r="J466" t="str">
        <f t="shared" ca="1" si="156"/>
        <v>Islamabad</v>
      </c>
      <c r="K466">
        <f t="shared" ca="1" si="157"/>
        <v>3</v>
      </c>
      <c r="L466">
        <f t="shared" ca="1" si="140"/>
        <v>389070</v>
      </c>
      <c r="M466">
        <f t="shared" ca="1" si="158"/>
        <v>144620.61004335736</v>
      </c>
      <c r="N466">
        <f t="shared" ca="1" si="141"/>
        <v>33782.894014812104</v>
      </c>
      <c r="O466">
        <f t="shared" ca="1" si="159"/>
        <v>33301</v>
      </c>
      <c r="P466">
        <f t="shared" ca="1" si="142"/>
        <v>9572.4538060250707</v>
      </c>
      <c r="Q466">
        <f t="shared" ca="1" si="143"/>
        <v>77084.087844915368</v>
      </c>
      <c r="R466">
        <f t="shared" ca="1" si="144"/>
        <v>499936.98185972741</v>
      </c>
      <c r="S466">
        <f t="shared" ca="1" si="145"/>
        <v>187494.06384938242</v>
      </c>
      <c r="T466">
        <f t="shared" ca="1" si="146"/>
        <v>312442.91801034496</v>
      </c>
    </row>
    <row r="467" spans="1:20" x14ac:dyDescent="0.25">
      <c r="A467">
        <f t="shared" ca="1" si="147"/>
        <v>1</v>
      </c>
      <c r="B467" t="str">
        <f t="shared" ca="1" si="148"/>
        <v>male</v>
      </c>
      <c r="C467">
        <f t="shared" ca="1" si="149"/>
        <v>33</v>
      </c>
      <c r="D467" t="str">
        <f t="shared" ca="1" si="150"/>
        <v>Management</v>
      </c>
      <c r="E467">
        <f t="shared" ca="1" si="151"/>
        <v>6</v>
      </c>
      <c r="F467" t="str">
        <f t="shared" ca="1" si="152"/>
        <v>Matric</v>
      </c>
      <c r="G467">
        <f t="shared" ca="1" si="153"/>
        <v>1</v>
      </c>
      <c r="H467">
        <f t="shared" ca="1" si="154"/>
        <v>2</v>
      </c>
      <c r="I467">
        <f t="shared" ca="1" si="155"/>
        <v>47307</v>
      </c>
      <c r="J467" t="str">
        <f t="shared" ca="1" si="156"/>
        <v>Karachi</v>
      </c>
      <c r="K467">
        <f t="shared" ca="1" si="157"/>
        <v>1</v>
      </c>
      <c r="L467">
        <f t="shared" ca="1" si="140"/>
        <v>141921</v>
      </c>
      <c r="M467">
        <f t="shared" ca="1" si="158"/>
        <v>55598.447170124382</v>
      </c>
      <c r="N467">
        <f t="shared" ca="1" si="141"/>
        <v>17841.73123306394</v>
      </c>
      <c r="O467">
        <f t="shared" ca="1" si="159"/>
        <v>15040</v>
      </c>
      <c r="P467">
        <f t="shared" ca="1" si="142"/>
        <v>89190.055283838097</v>
      </c>
      <c r="Q467">
        <f t="shared" ca="1" si="143"/>
        <v>61393.418250384537</v>
      </c>
      <c r="R467">
        <f t="shared" ca="1" si="144"/>
        <v>221156.14948344848</v>
      </c>
      <c r="S467">
        <f t="shared" ca="1" si="145"/>
        <v>159828.50245396249</v>
      </c>
      <c r="T467">
        <f t="shared" ca="1" si="146"/>
        <v>61327.64702948599</v>
      </c>
    </row>
    <row r="468" spans="1:20" x14ac:dyDescent="0.25">
      <c r="A468">
        <f t="shared" ca="1" si="147"/>
        <v>2</v>
      </c>
      <c r="B468" t="str">
        <f t="shared" ca="1" si="148"/>
        <v>female</v>
      </c>
      <c r="C468">
        <f t="shared" ca="1" si="149"/>
        <v>31</v>
      </c>
      <c r="D468" t="str">
        <f t="shared" ca="1" si="150"/>
        <v>Marketing</v>
      </c>
      <c r="E468">
        <f t="shared" ca="1" si="151"/>
        <v>3</v>
      </c>
      <c r="F468" t="str">
        <f t="shared" ca="1" si="152"/>
        <v>Masters</v>
      </c>
      <c r="G468">
        <f t="shared" ca="1" si="153"/>
        <v>4</v>
      </c>
      <c r="H468">
        <f t="shared" ca="1" si="154"/>
        <v>1</v>
      </c>
      <c r="I468">
        <f t="shared" ca="1" si="155"/>
        <v>60191</v>
      </c>
      <c r="J468" t="str">
        <f t="shared" ca="1" si="156"/>
        <v>Gwadar</v>
      </c>
      <c r="K468">
        <f t="shared" ca="1" si="157"/>
        <v>9</v>
      </c>
      <c r="L468">
        <f t="shared" ref="L468:L505" ca="1" si="160">I468*RANDBETWEEN(3,6)</f>
        <v>300955</v>
      </c>
      <c r="M468">
        <f t="shared" ca="1" si="158"/>
        <v>241155.94631789008</v>
      </c>
      <c r="N468">
        <f t="shared" ref="N468:N505" ca="1" si="161">H468*RAND()*I468</f>
        <v>6883.8099377182471</v>
      </c>
      <c r="O468">
        <f t="shared" ca="1" si="159"/>
        <v>332</v>
      </c>
      <c r="P468">
        <f t="shared" ref="P468:P505" ca="1" si="162">RAND()*I468*2</f>
        <v>58400.896283026515</v>
      </c>
      <c r="Q468">
        <f t="shared" ref="Q468:Q505" ca="1" si="163">RAND()*I468*1.5</f>
        <v>75038.389073585859</v>
      </c>
      <c r="R468">
        <f t="shared" ref="R468:R505" ca="1" si="164">L468+N468+Q468</f>
        <v>382877.19901130412</v>
      </c>
      <c r="S468">
        <f t="shared" ref="S468:S505" ca="1" si="165">M468+O468+P468</f>
        <v>299888.84260091657</v>
      </c>
      <c r="T468">
        <f t="shared" ref="T468:T505" ca="1" si="166">R468-S468</f>
        <v>82988.356410387554</v>
      </c>
    </row>
    <row r="469" spans="1:20" x14ac:dyDescent="0.25">
      <c r="A469">
        <f t="shared" ca="1" si="147"/>
        <v>1</v>
      </c>
      <c r="B469" t="str">
        <f t="shared" ca="1" si="148"/>
        <v>male</v>
      </c>
      <c r="C469">
        <f t="shared" ca="1" si="149"/>
        <v>39</v>
      </c>
      <c r="D469" t="str">
        <f t="shared" ca="1" si="150"/>
        <v>Health</v>
      </c>
      <c r="E469">
        <f t="shared" ca="1" si="151"/>
        <v>4</v>
      </c>
      <c r="F469" t="str">
        <f t="shared" ca="1" si="152"/>
        <v>Graduation</v>
      </c>
      <c r="G469">
        <f t="shared" ca="1" si="153"/>
        <v>3</v>
      </c>
      <c r="H469">
        <f t="shared" ca="1" si="154"/>
        <v>0</v>
      </c>
      <c r="I469">
        <f t="shared" ca="1" si="155"/>
        <v>44591</v>
      </c>
      <c r="J469" t="str">
        <f t="shared" ca="1" si="156"/>
        <v>Islamabad</v>
      </c>
      <c r="K469">
        <f t="shared" ca="1" si="157"/>
        <v>3</v>
      </c>
      <c r="L469">
        <f t="shared" ca="1" si="160"/>
        <v>178364</v>
      </c>
      <c r="M469">
        <f t="shared" ca="1" si="158"/>
        <v>167756.26413873598</v>
      </c>
      <c r="N469">
        <f t="shared" ca="1" si="161"/>
        <v>0</v>
      </c>
      <c r="O469">
        <f t="shared" ca="1" si="159"/>
        <v>0</v>
      </c>
      <c r="P469">
        <f t="shared" ca="1" si="162"/>
        <v>69155.864556411892</v>
      </c>
      <c r="Q469">
        <f t="shared" ca="1" si="163"/>
        <v>5979.1669067153452</v>
      </c>
      <c r="R469">
        <f t="shared" ca="1" si="164"/>
        <v>184343.16690671534</v>
      </c>
      <c r="S469">
        <f t="shared" ca="1" si="165"/>
        <v>236912.12869514787</v>
      </c>
      <c r="T469">
        <f t="shared" ca="1" si="166"/>
        <v>-52568.961788432527</v>
      </c>
    </row>
    <row r="470" spans="1:20" x14ac:dyDescent="0.25">
      <c r="A470">
        <f t="shared" ca="1" si="147"/>
        <v>2</v>
      </c>
      <c r="B470" t="str">
        <f t="shared" ca="1" si="148"/>
        <v>female</v>
      </c>
      <c r="C470">
        <f t="shared" ca="1" si="149"/>
        <v>39</v>
      </c>
      <c r="D470" t="str">
        <f t="shared" ca="1" si="150"/>
        <v>Health</v>
      </c>
      <c r="E470">
        <f t="shared" ca="1" si="151"/>
        <v>4</v>
      </c>
      <c r="F470" t="str">
        <f t="shared" ca="1" si="152"/>
        <v>Graduation</v>
      </c>
      <c r="G470">
        <f t="shared" ca="1" si="153"/>
        <v>3</v>
      </c>
      <c r="H470">
        <f t="shared" ca="1" si="154"/>
        <v>2</v>
      </c>
      <c r="I470">
        <f t="shared" ca="1" si="155"/>
        <v>38871</v>
      </c>
      <c r="J470" t="str">
        <f t="shared" ca="1" si="156"/>
        <v>Quetta</v>
      </c>
      <c r="K470">
        <f t="shared" ca="1" si="157"/>
        <v>6</v>
      </c>
      <c r="L470">
        <f t="shared" ca="1" si="160"/>
        <v>194355</v>
      </c>
      <c r="M470">
        <f t="shared" ca="1" si="158"/>
        <v>135216.15417795588</v>
      </c>
      <c r="N470">
        <f t="shared" ca="1" si="161"/>
        <v>54985.745744333006</v>
      </c>
      <c r="O470">
        <f t="shared" ca="1" si="159"/>
        <v>7535</v>
      </c>
      <c r="P470">
        <f t="shared" ca="1" si="162"/>
        <v>43891.902529751045</v>
      </c>
      <c r="Q470">
        <f t="shared" ca="1" si="163"/>
        <v>40376.076959216072</v>
      </c>
      <c r="R470">
        <f t="shared" ca="1" si="164"/>
        <v>289716.82270354911</v>
      </c>
      <c r="S470">
        <f t="shared" ca="1" si="165"/>
        <v>186643.05670770691</v>
      </c>
      <c r="T470">
        <f t="shared" ca="1" si="166"/>
        <v>103073.7659958422</v>
      </c>
    </row>
    <row r="471" spans="1:20" x14ac:dyDescent="0.25">
      <c r="A471">
        <f t="shared" ca="1" si="147"/>
        <v>2</v>
      </c>
      <c r="B471" t="str">
        <f t="shared" ca="1" si="148"/>
        <v>female</v>
      </c>
      <c r="C471">
        <f t="shared" ca="1" si="149"/>
        <v>41</v>
      </c>
      <c r="D471" t="str">
        <f t="shared" ca="1" si="150"/>
        <v>Management</v>
      </c>
      <c r="E471">
        <f t="shared" ca="1" si="151"/>
        <v>6</v>
      </c>
      <c r="F471" t="str">
        <f t="shared" ca="1" si="152"/>
        <v>Matric</v>
      </c>
      <c r="G471">
        <f t="shared" ca="1" si="153"/>
        <v>1</v>
      </c>
      <c r="H471">
        <f t="shared" ca="1" si="154"/>
        <v>0</v>
      </c>
      <c r="I471">
        <f t="shared" ca="1" si="155"/>
        <v>60381</v>
      </c>
      <c r="J471" t="str">
        <f t="shared" ca="1" si="156"/>
        <v>Karachi</v>
      </c>
      <c r="K471">
        <f t="shared" ca="1" si="157"/>
        <v>1</v>
      </c>
      <c r="L471">
        <f t="shared" ca="1" si="160"/>
        <v>362286</v>
      </c>
      <c r="M471">
        <f t="shared" ca="1" si="158"/>
        <v>99604.612280700167</v>
      </c>
      <c r="N471">
        <f t="shared" ca="1" si="161"/>
        <v>0</v>
      </c>
      <c r="O471">
        <f t="shared" ca="1" si="159"/>
        <v>0</v>
      </c>
      <c r="P471">
        <f t="shared" ca="1" si="162"/>
        <v>50213.575566881169</v>
      </c>
      <c r="Q471">
        <f t="shared" ca="1" si="163"/>
        <v>6325.7384339305372</v>
      </c>
      <c r="R471">
        <f t="shared" ca="1" si="164"/>
        <v>368611.73843393056</v>
      </c>
      <c r="S471">
        <f t="shared" ca="1" si="165"/>
        <v>149818.18784758134</v>
      </c>
      <c r="T471">
        <f t="shared" ca="1" si="166"/>
        <v>218793.55058634921</v>
      </c>
    </row>
    <row r="472" spans="1:20" x14ac:dyDescent="0.25">
      <c r="A472">
        <f t="shared" ca="1" si="147"/>
        <v>2</v>
      </c>
      <c r="B472" t="str">
        <f t="shared" ca="1" si="148"/>
        <v>female</v>
      </c>
      <c r="C472">
        <f t="shared" ca="1" si="149"/>
        <v>30</v>
      </c>
      <c r="D472" t="str">
        <f t="shared" ca="1" si="150"/>
        <v>Health</v>
      </c>
      <c r="E472">
        <f t="shared" ca="1" si="151"/>
        <v>4</v>
      </c>
      <c r="F472" t="str">
        <f t="shared" ca="1" si="152"/>
        <v>Masters</v>
      </c>
      <c r="G472">
        <f t="shared" ca="1" si="153"/>
        <v>4</v>
      </c>
      <c r="H472">
        <f t="shared" ca="1" si="154"/>
        <v>2</v>
      </c>
      <c r="I472">
        <f t="shared" ca="1" si="155"/>
        <v>59792</v>
      </c>
      <c r="J472" t="str">
        <f t="shared" ca="1" si="156"/>
        <v>Rawalpindi</v>
      </c>
      <c r="K472">
        <f t="shared" ca="1" si="157"/>
        <v>8</v>
      </c>
      <c r="L472">
        <f t="shared" ca="1" si="160"/>
        <v>358752</v>
      </c>
      <c r="M472">
        <f t="shared" ca="1" si="158"/>
        <v>94400.259749689489</v>
      </c>
      <c r="N472">
        <f t="shared" ca="1" si="161"/>
        <v>77825.328207549959</v>
      </c>
      <c r="O472">
        <f t="shared" ca="1" si="159"/>
        <v>47224</v>
      </c>
      <c r="P472">
        <f t="shared" ca="1" si="162"/>
        <v>47444.419319107925</v>
      </c>
      <c r="Q472">
        <f t="shared" ca="1" si="163"/>
        <v>68667.851723629865</v>
      </c>
      <c r="R472">
        <f t="shared" ca="1" si="164"/>
        <v>505245.17993117985</v>
      </c>
      <c r="S472">
        <f t="shared" ca="1" si="165"/>
        <v>189068.67906879741</v>
      </c>
      <c r="T472">
        <f t="shared" ca="1" si="166"/>
        <v>316176.50086238247</v>
      </c>
    </row>
    <row r="473" spans="1:20" x14ac:dyDescent="0.25">
      <c r="A473">
        <f t="shared" ca="1" si="147"/>
        <v>2</v>
      </c>
      <c r="B473" t="str">
        <f t="shared" ca="1" si="148"/>
        <v>female</v>
      </c>
      <c r="C473">
        <f t="shared" ca="1" si="149"/>
        <v>44</v>
      </c>
      <c r="D473" t="str">
        <f t="shared" ca="1" si="150"/>
        <v>IT</v>
      </c>
      <c r="E473">
        <f t="shared" ca="1" si="151"/>
        <v>1</v>
      </c>
      <c r="F473" t="str">
        <f t="shared" ca="1" si="152"/>
        <v>Graduation</v>
      </c>
      <c r="G473">
        <f t="shared" ca="1" si="153"/>
        <v>3</v>
      </c>
      <c r="H473">
        <f t="shared" ca="1" si="154"/>
        <v>0</v>
      </c>
      <c r="I473">
        <f t="shared" ca="1" si="155"/>
        <v>67251</v>
      </c>
      <c r="J473" t="str">
        <f t="shared" ca="1" si="156"/>
        <v>Hyderabad</v>
      </c>
      <c r="K473">
        <f t="shared" ca="1" si="157"/>
        <v>7</v>
      </c>
      <c r="L473">
        <f t="shared" ca="1" si="160"/>
        <v>201753</v>
      </c>
      <c r="M473">
        <f t="shared" ca="1" si="158"/>
        <v>13019.132367987626</v>
      </c>
      <c r="N473">
        <f t="shared" ca="1" si="161"/>
        <v>0</v>
      </c>
      <c r="O473">
        <f t="shared" ca="1" si="159"/>
        <v>0</v>
      </c>
      <c r="P473">
        <f t="shared" ca="1" si="162"/>
        <v>71047.961882525822</v>
      </c>
      <c r="Q473">
        <f t="shared" ca="1" si="163"/>
        <v>7412.5003641379735</v>
      </c>
      <c r="R473">
        <f t="shared" ca="1" si="164"/>
        <v>209165.50036413799</v>
      </c>
      <c r="S473">
        <f t="shared" ca="1" si="165"/>
        <v>84067.094250513444</v>
      </c>
      <c r="T473">
        <f t="shared" ca="1" si="166"/>
        <v>125098.40611362454</v>
      </c>
    </row>
    <row r="474" spans="1:20" x14ac:dyDescent="0.25">
      <c r="A474">
        <f t="shared" ca="1" si="147"/>
        <v>1</v>
      </c>
      <c r="B474" t="str">
        <f t="shared" ca="1" si="148"/>
        <v>male</v>
      </c>
      <c r="C474">
        <f t="shared" ca="1" si="149"/>
        <v>40</v>
      </c>
      <c r="D474" t="str">
        <f t="shared" ca="1" si="150"/>
        <v>Sales</v>
      </c>
      <c r="E474">
        <f t="shared" ca="1" si="151"/>
        <v>5</v>
      </c>
      <c r="F474" t="str">
        <f t="shared" ca="1" si="152"/>
        <v>Matric</v>
      </c>
      <c r="G474">
        <f t="shared" ca="1" si="153"/>
        <v>1</v>
      </c>
      <c r="H474">
        <f t="shared" ca="1" si="154"/>
        <v>0</v>
      </c>
      <c r="I474">
        <f t="shared" ca="1" si="155"/>
        <v>71433</v>
      </c>
      <c r="J474" t="str">
        <f t="shared" ca="1" si="156"/>
        <v>Islamabad</v>
      </c>
      <c r="K474">
        <f t="shared" ca="1" si="157"/>
        <v>3</v>
      </c>
      <c r="L474">
        <f t="shared" ca="1" si="160"/>
        <v>214299</v>
      </c>
      <c r="M474">
        <f t="shared" ca="1" si="158"/>
        <v>214065.38429643222</v>
      </c>
      <c r="N474">
        <f t="shared" ca="1" si="161"/>
        <v>0</v>
      </c>
      <c r="O474">
        <f t="shared" ca="1" si="159"/>
        <v>0</v>
      </c>
      <c r="P474">
        <f t="shared" ca="1" si="162"/>
        <v>100765.97672356917</v>
      </c>
      <c r="Q474">
        <f t="shared" ca="1" si="163"/>
        <v>49009.269817739616</v>
      </c>
      <c r="R474">
        <f t="shared" ca="1" si="164"/>
        <v>263308.26981773961</v>
      </c>
      <c r="S474">
        <f t="shared" ca="1" si="165"/>
        <v>314831.36102000141</v>
      </c>
      <c r="T474">
        <f t="shared" ca="1" si="166"/>
        <v>-51523.091202261799</v>
      </c>
    </row>
    <row r="475" spans="1:20" x14ac:dyDescent="0.25">
      <c r="A475">
        <f t="shared" ca="1" si="147"/>
        <v>1</v>
      </c>
      <c r="B475" t="str">
        <f t="shared" ca="1" si="148"/>
        <v>male</v>
      </c>
      <c r="C475">
        <f t="shared" ca="1" si="149"/>
        <v>33</v>
      </c>
      <c r="D475" t="str">
        <f t="shared" ca="1" si="150"/>
        <v>Data Science</v>
      </c>
      <c r="E475">
        <f t="shared" ca="1" si="151"/>
        <v>2</v>
      </c>
      <c r="F475" t="str">
        <f t="shared" ca="1" si="152"/>
        <v>Graduation</v>
      </c>
      <c r="G475">
        <f t="shared" ca="1" si="153"/>
        <v>3</v>
      </c>
      <c r="H475">
        <f t="shared" ca="1" si="154"/>
        <v>2</v>
      </c>
      <c r="I475">
        <f t="shared" ca="1" si="155"/>
        <v>72531</v>
      </c>
      <c r="J475" t="str">
        <f t="shared" ca="1" si="156"/>
        <v>Islamabad</v>
      </c>
      <c r="K475">
        <f t="shared" ca="1" si="157"/>
        <v>3</v>
      </c>
      <c r="L475">
        <f t="shared" ca="1" si="160"/>
        <v>362655</v>
      </c>
      <c r="M475">
        <f t="shared" ca="1" si="158"/>
        <v>67476.985494423338</v>
      </c>
      <c r="N475">
        <f t="shared" ca="1" si="161"/>
        <v>131021.03636815057</v>
      </c>
      <c r="O475">
        <f t="shared" ca="1" si="159"/>
        <v>97169</v>
      </c>
      <c r="P475">
        <f t="shared" ca="1" si="162"/>
        <v>42024.788308244446</v>
      </c>
      <c r="Q475">
        <f t="shared" ca="1" si="163"/>
        <v>36396.355003726232</v>
      </c>
      <c r="R475">
        <f t="shared" ca="1" si="164"/>
        <v>530072.39137187682</v>
      </c>
      <c r="S475">
        <f t="shared" ca="1" si="165"/>
        <v>206670.7738026678</v>
      </c>
      <c r="T475">
        <f t="shared" ca="1" si="166"/>
        <v>323401.61756920902</v>
      </c>
    </row>
    <row r="476" spans="1:20" x14ac:dyDescent="0.25">
      <c r="A476">
        <f t="shared" ca="1" si="147"/>
        <v>1</v>
      </c>
      <c r="B476" t="str">
        <f t="shared" ca="1" si="148"/>
        <v>male</v>
      </c>
      <c r="C476">
        <f t="shared" ca="1" si="149"/>
        <v>42</v>
      </c>
      <c r="D476" t="str">
        <f t="shared" ca="1" si="150"/>
        <v>Marketing</v>
      </c>
      <c r="E476">
        <f t="shared" ca="1" si="151"/>
        <v>3</v>
      </c>
      <c r="F476" t="str">
        <f t="shared" ca="1" si="152"/>
        <v>Intermediate</v>
      </c>
      <c r="G476">
        <f t="shared" ca="1" si="153"/>
        <v>2</v>
      </c>
      <c r="H476">
        <f t="shared" ca="1" si="154"/>
        <v>2</v>
      </c>
      <c r="I476">
        <f t="shared" ca="1" si="155"/>
        <v>62075</v>
      </c>
      <c r="J476" t="str">
        <f t="shared" ca="1" si="156"/>
        <v>Peshawar</v>
      </c>
      <c r="K476">
        <f t="shared" ca="1" si="157"/>
        <v>5</v>
      </c>
      <c r="L476">
        <f t="shared" ca="1" si="160"/>
        <v>248300</v>
      </c>
      <c r="M476">
        <f t="shared" ca="1" si="158"/>
        <v>131862.66422805152</v>
      </c>
      <c r="N476">
        <f t="shared" ca="1" si="161"/>
        <v>6435.9573211705565</v>
      </c>
      <c r="O476">
        <f t="shared" ca="1" si="159"/>
        <v>78</v>
      </c>
      <c r="P476">
        <f t="shared" ca="1" si="162"/>
        <v>92785.191116558679</v>
      </c>
      <c r="Q476">
        <f t="shared" ca="1" si="163"/>
        <v>641.18750345299077</v>
      </c>
      <c r="R476">
        <f t="shared" ca="1" si="164"/>
        <v>255377.14482462354</v>
      </c>
      <c r="S476">
        <f t="shared" ca="1" si="165"/>
        <v>224725.8553446102</v>
      </c>
      <c r="T476">
        <f t="shared" ca="1" si="166"/>
        <v>30651.289480013336</v>
      </c>
    </row>
    <row r="477" spans="1:20" x14ac:dyDescent="0.25">
      <c r="A477">
        <f t="shared" ca="1" si="147"/>
        <v>1</v>
      </c>
      <c r="B477" t="str">
        <f t="shared" ca="1" si="148"/>
        <v>male</v>
      </c>
      <c r="C477">
        <f t="shared" ca="1" si="149"/>
        <v>41</v>
      </c>
      <c r="D477" t="str">
        <f t="shared" ca="1" si="150"/>
        <v>Management</v>
      </c>
      <c r="E477">
        <f t="shared" ca="1" si="151"/>
        <v>6</v>
      </c>
      <c r="F477" t="str">
        <f t="shared" ca="1" si="152"/>
        <v>Masters</v>
      </c>
      <c r="G477">
        <f t="shared" ca="1" si="153"/>
        <v>4</v>
      </c>
      <c r="H477">
        <f t="shared" ca="1" si="154"/>
        <v>0</v>
      </c>
      <c r="I477">
        <f t="shared" ca="1" si="155"/>
        <v>48543</v>
      </c>
      <c r="J477" t="str">
        <f t="shared" ca="1" si="156"/>
        <v>Peshawar</v>
      </c>
      <c r="K477">
        <f t="shared" ca="1" si="157"/>
        <v>5</v>
      </c>
      <c r="L477">
        <f t="shared" ca="1" si="160"/>
        <v>291258</v>
      </c>
      <c r="M477">
        <f t="shared" ca="1" si="158"/>
        <v>55145.944725865011</v>
      </c>
      <c r="N477">
        <f t="shared" ca="1" si="161"/>
        <v>0</v>
      </c>
      <c r="O477">
        <f t="shared" ca="1" si="159"/>
        <v>0</v>
      </c>
      <c r="P477">
        <f t="shared" ca="1" si="162"/>
        <v>37168.468706677413</v>
      </c>
      <c r="Q477">
        <f t="shared" ca="1" si="163"/>
        <v>36445.307889665914</v>
      </c>
      <c r="R477">
        <f t="shared" ca="1" si="164"/>
        <v>327703.30788966594</v>
      </c>
      <c r="S477">
        <f t="shared" ca="1" si="165"/>
        <v>92314.413432542424</v>
      </c>
      <c r="T477">
        <f t="shared" ca="1" si="166"/>
        <v>235388.89445712353</v>
      </c>
    </row>
    <row r="478" spans="1:20" x14ac:dyDescent="0.25">
      <c r="A478">
        <f t="shared" ca="1" si="147"/>
        <v>1</v>
      </c>
      <c r="B478" t="str">
        <f t="shared" ca="1" si="148"/>
        <v>male</v>
      </c>
      <c r="C478">
        <f t="shared" ca="1" si="149"/>
        <v>50</v>
      </c>
      <c r="D478" t="str">
        <f t="shared" ca="1" si="150"/>
        <v>Sales</v>
      </c>
      <c r="E478">
        <f t="shared" ca="1" si="151"/>
        <v>5</v>
      </c>
      <c r="F478" t="str">
        <f t="shared" ca="1" si="152"/>
        <v>Graduation</v>
      </c>
      <c r="G478">
        <f t="shared" ca="1" si="153"/>
        <v>3</v>
      </c>
      <c r="H478">
        <f t="shared" ca="1" si="154"/>
        <v>2</v>
      </c>
      <c r="I478">
        <f t="shared" ca="1" si="155"/>
        <v>39144</v>
      </c>
      <c r="J478" t="str">
        <f t="shared" ca="1" si="156"/>
        <v>Peshawar</v>
      </c>
      <c r="K478">
        <f t="shared" ca="1" si="157"/>
        <v>5</v>
      </c>
      <c r="L478">
        <f t="shared" ca="1" si="160"/>
        <v>234864</v>
      </c>
      <c r="M478">
        <f t="shared" ca="1" si="158"/>
        <v>76823.473247609378</v>
      </c>
      <c r="N478">
        <f t="shared" ca="1" si="161"/>
        <v>146.41542841310499</v>
      </c>
      <c r="O478">
        <f t="shared" ca="1" si="159"/>
        <v>97</v>
      </c>
      <c r="P478">
        <f t="shared" ca="1" si="162"/>
        <v>17480.811410022296</v>
      </c>
      <c r="Q478">
        <f t="shared" ca="1" si="163"/>
        <v>6963.1167011061398</v>
      </c>
      <c r="R478">
        <f t="shared" ca="1" si="164"/>
        <v>241973.53212951924</v>
      </c>
      <c r="S478">
        <f t="shared" ca="1" si="165"/>
        <v>94401.284657631681</v>
      </c>
      <c r="T478">
        <f t="shared" ca="1" si="166"/>
        <v>147572.24747188756</v>
      </c>
    </row>
    <row r="479" spans="1:20" x14ac:dyDescent="0.25">
      <c r="A479">
        <f t="shared" ca="1" si="147"/>
        <v>2</v>
      </c>
      <c r="B479" t="str">
        <f t="shared" ca="1" si="148"/>
        <v>female</v>
      </c>
      <c r="C479">
        <f t="shared" ca="1" si="149"/>
        <v>26</v>
      </c>
      <c r="D479" t="str">
        <f t="shared" ca="1" si="150"/>
        <v>Marketing</v>
      </c>
      <c r="E479">
        <f t="shared" ca="1" si="151"/>
        <v>3</v>
      </c>
      <c r="F479" t="str">
        <f t="shared" ca="1" si="152"/>
        <v>Intermediate</v>
      </c>
      <c r="G479">
        <f t="shared" ca="1" si="153"/>
        <v>2</v>
      </c>
      <c r="H479">
        <f t="shared" ca="1" si="154"/>
        <v>2</v>
      </c>
      <c r="I479">
        <f t="shared" ca="1" si="155"/>
        <v>45390</v>
      </c>
      <c r="J479" t="str">
        <f t="shared" ca="1" si="156"/>
        <v>Karachi</v>
      </c>
      <c r="K479">
        <f t="shared" ca="1" si="157"/>
        <v>1</v>
      </c>
      <c r="L479">
        <f t="shared" ca="1" si="160"/>
        <v>136170</v>
      </c>
      <c r="M479">
        <f t="shared" ca="1" si="158"/>
        <v>76995.630691257582</v>
      </c>
      <c r="N479">
        <f t="shared" ca="1" si="161"/>
        <v>49203.141437754355</v>
      </c>
      <c r="O479">
        <f t="shared" ca="1" si="159"/>
        <v>40867</v>
      </c>
      <c r="P479">
        <f t="shared" ca="1" si="162"/>
        <v>79305.836324996082</v>
      </c>
      <c r="Q479">
        <f t="shared" ca="1" si="163"/>
        <v>55798.782040436148</v>
      </c>
      <c r="R479">
        <f t="shared" ca="1" si="164"/>
        <v>241171.9234781905</v>
      </c>
      <c r="S479">
        <f t="shared" ca="1" si="165"/>
        <v>197168.46701625368</v>
      </c>
      <c r="T479">
        <f t="shared" ca="1" si="166"/>
        <v>44003.456461936818</v>
      </c>
    </row>
    <row r="480" spans="1:20" x14ac:dyDescent="0.25">
      <c r="A480">
        <f t="shared" ca="1" si="147"/>
        <v>1</v>
      </c>
      <c r="B480" t="str">
        <f t="shared" ca="1" si="148"/>
        <v>male</v>
      </c>
      <c r="C480">
        <f t="shared" ca="1" si="149"/>
        <v>26</v>
      </c>
      <c r="D480" t="str">
        <f t="shared" ca="1" si="150"/>
        <v>IT</v>
      </c>
      <c r="E480">
        <f t="shared" ca="1" si="151"/>
        <v>1</v>
      </c>
      <c r="F480" t="str">
        <f t="shared" ca="1" si="152"/>
        <v>Masters</v>
      </c>
      <c r="G480">
        <f t="shared" ca="1" si="153"/>
        <v>4</v>
      </c>
      <c r="H480">
        <f t="shared" ca="1" si="154"/>
        <v>1</v>
      </c>
      <c r="I480">
        <f t="shared" ca="1" si="155"/>
        <v>51197</v>
      </c>
      <c r="J480" t="str">
        <f t="shared" ca="1" si="156"/>
        <v>Hyderabad</v>
      </c>
      <c r="K480">
        <f t="shared" ca="1" si="157"/>
        <v>7</v>
      </c>
      <c r="L480">
        <f t="shared" ca="1" si="160"/>
        <v>307182</v>
      </c>
      <c r="M480">
        <f t="shared" ca="1" si="158"/>
        <v>203973.1886074307</v>
      </c>
      <c r="N480">
        <f t="shared" ca="1" si="161"/>
        <v>12782.548075326336</v>
      </c>
      <c r="O480">
        <f t="shared" ca="1" si="159"/>
        <v>6079</v>
      </c>
      <c r="P480">
        <f t="shared" ca="1" si="162"/>
        <v>67063.808701720438</v>
      </c>
      <c r="Q480">
        <f t="shared" ca="1" si="163"/>
        <v>35108.959147188216</v>
      </c>
      <c r="R480">
        <f t="shared" ca="1" si="164"/>
        <v>355073.50722251454</v>
      </c>
      <c r="S480">
        <f t="shared" ca="1" si="165"/>
        <v>277115.99730915111</v>
      </c>
      <c r="T480">
        <f t="shared" ca="1" si="166"/>
        <v>77957.509913363436</v>
      </c>
    </row>
    <row r="481" spans="1:20" x14ac:dyDescent="0.25">
      <c r="A481">
        <f t="shared" ca="1" si="147"/>
        <v>1</v>
      </c>
      <c r="B481" t="str">
        <f t="shared" ca="1" si="148"/>
        <v>male</v>
      </c>
      <c r="C481">
        <f t="shared" ca="1" si="149"/>
        <v>40</v>
      </c>
      <c r="D481" t="str">
        <f t="shared" ca="1" si="150"/>
        <v>Data Science</v>
      </c>
      <c r="E481">
        <f t="shared" ca="1" si="151"/>
        <v>2</v>
      </c>
      <c r="F481" t="str">
        <f t="shared" ca="1" si="152"/>
        <v>Masters</v>
      </c>
      <c r="G481">
        <f t="shared" ca="1" si="153"/>
        <v>4</v>
      </c>
      <c r="H481">
        <f t="shared" ca="1" si="154"/>
        <v>0</v>
      </c>
      <c r="I481">
        <f t="shared" ca="1" si="155"/>
        <v>41355</v>
      </c>
      <c r="J481" t="str">
        <f t="shared" ca="1" si="156"/>
        <v>Quetta</v>
      </c>
      <c r="K481">
        <f t="shared" ca="1" si="157"/>
        <v>6</v>
      </c>
      <c r="L481">
        <f t="shared" ca="1" si="160"/>
        <v>248130</v>
      </c>
      <c r="M481">
        <f t="shared" ca="1" si="158"/>
        <v>127023.65960955666</v>
      </c>
      <c r="N481">
        <f t="shared" ca="1" si="161"/>
        <v>0</v>
      </c>
      <c r="O481">
        <f t="shared" ca="1" si="159"/>
        <v>0</v>
      </c>
      <c r="P481">
        <f t="shared" ca="1" si="162"/>
        <v>70085.446834413669</v>
      </c>
      <c r="Q481">
        <f t="shared" ca="1" si="163"/>
        <v>42558.250970471519</v>
      </c>
      <c r="R481">
        <f t="shared" ca="1" si="164"/>
        <v>290688.25097047153</v>
      </c>
      <c r="S481">
        <f t="shared" ca="1" si="165"/>
        <v>197109.10644397035</v>
      </c>
      <c r="T481">
        <f t="shared" ca="1" si="166"/>
        <v>93579.144526501186</v>
      </c>
    </row>
    <row r="482" spans="1:20" x14ac:dyDescent="0.25">
      <c r="A482">
        <f t="shared" ca="1" si="147"/>
        <v>2</v>
      </c>
      <c r="B482" t="str">
        <f t="shared" ca="1" si="148"/>
        <v>female</v>
      </c>
      <c r="C482">
        <f t="shared" ca="1" si="149"/>
        <v>38</v>
      </c>
      <c r="D482" t="str">
        <f t="shared" ca="1" si="150"/>
        <v>IT</v>
      </c>
      <c r="E482">
        <f t="shared" ca="1" si="151"/>
        <v>1</v>
      </c>
      <c r="F482" t="str">
        <f t="shared" ca="1" si="152"/>
        <v>Masters</v>
      </c>
      <c r="G482">
        <f t="shared" ca="1" si="153"/>
        <v>4</v>
      </c>
      <c r="H482">
        <f t="shared" ca="1" si="154"/>
        <v>1</v>
      </c>
      <c r="I482">
        <f t="shared" ca="1" si="155"/>
        <v>35910</v>
      </c>
      <c r="J482" t="str">
        <f t="shared" ca="1" si="156"/>
        <v>Gwadar</v>
      </c>
      <c r="K482">
        <f t="shared" ca="1" si="157"/>
        <v>9</v>
      </c>
      <c r="L482">
        <f t="shared" ca="1" si="160"/>
        <v>107730</v>
      </c>
      <c r="M482">
        <f t="shared" ca="1" si="158"/>
        <v>49357.712556208688</v>
      </c>
      <c r="N482">
        <f t="shared" ca="1" si="161"/>
        <v>29856.623280411419</v>
      </c>
      <c r="O482">
        <f t="shared" ca="1" si="159"/>
        <v>3008</v>
      </c>
      <c r="P482">
        <f t="shared" ca="1" si="162"/>
        <v>32882.783545620659</v>
      </c>
      <c r="Q482">
        <f t="shared" ca="1" si="163"/>
        <v>9162.695932150702</v>
      </c>
      <c r="R482">
        <f t="shared" ca="1" si="164"/>
        <v>146749.31921256211</v>
      </c>
      <c r="S482">
        <f t="shared" ca="1" si="165"/>
        <v>85248.49610182934</v>
      </c>
      <c r="T482">
        <f t="shared" ca="1" si="166"/>
        <v>61500.823110732774</v>
      </c>
    </row>
    <row r="483" spans="1:20" x14ac:dyDescent="0.25">
      <c r="A483">
        <f t="shared" ca="1" si="147"/>
        <v>1</v>
      </c>
      <c r="B483" t="str">
        <f t="shared" ca="1" si="148"/>
        <v>male</v>
      </c>
      <c r="C483">
        <f t="shared" ca="1" si="149"/>
        <v>35</v>
      </c>
      <c r="D483" t="str">
        <f t="shared" ca="1" si="150"/>
        <v>IT</v>
      </c>
      <c r="E483">
        <f t="shared" ca="1" si="151"/>
        <v>1</v>
      </c>
      <c r="F483" t="str">
        <f t="shared" ca="1" si="152"/>
        <v>Matric</v>
      </c>
      <c r="G483">
        <f t="shared" ca="1" si="153"/>
        <v>1</v>
      </c>
      <c r="H483">
        <f t="shared" ca="1" si="154"/>
        <v>1</v>
      </c>
      <c r="I483">
        <f t="shared" ca="1" si="155"/>
        <v>54430</v>
      </c>
      <c r="J483" t="str">
        <f t="shared" ca="1" si="156"/>
        <v>Karachi</v>
      </c>
      <c r="K483">
        <f t="shared" ca="1" si="157"/>
        <v>1</v>
      </c>
      <c r="L483">
        <f t="shared" ca="1" si="160"/>
        <v>272150</v>
      </c>
      <c r="M483">
        <f t="shared" ca="1" si="158"/>
        <v>234029.11917222873</v>
      </c>
      <c r="N483">
        <f t="shared" ca="1" si="161"/>
        <v>35542.037848836793</v>
      </c>
      <c r="O483">
        <f t="shared" ca="1" si="159"/>
        <v>30312</v>
      </c>
      <c r="P483">
        <f t="shared" ca="1" si="162"/>
        <v>75302.453376968173</v>
      </c>
      <c r="Q483">
        <f t="shared" ca="1" si="163"/>
        <v>48244.956805397</v>
      </c>
      <c r="R483">
        <f t="shared" ca="1" si="164"/>
        <v>355936.9946542338</v>
      </c>
      <c r="S483">
        <f t="shared" ca="1" si="165"/>
        <v>339643.57254919689</v>
      </c>
      <c r="T483">
        <f t="shared" ca="1" si="166"/>
        <v>16293.422105036909</v>
      </c>
    </row>
    <row r="484" spans="1:20" x14ac:dyDescent="0.25">
      <c r="A484">
        <f t="shared" ca="1" si="147"/>
        <v>2</v>
      </c>
      <c r="B484" t="str">
        <f t="shared" ca="1" si="148"/>
        <v>female</v>
      </c>
      <c r="C484">
        <f t="shared" ca="1" si="149"/>
        <v>47</v>
      </c>
      <c r="D484" t="str">
        <f t="shared" ca="1" si="150"/>
        <v>Data Science</v>
      </c>
      <c r="E484">
        <f t="shared" ca="1" si="151"/>
        <v>2</v>
      </c>
      <c r="F484" t="str">
        <f t="shared" ca="1" si="152"/>
        <v>Matric</v>
      </c>
      <c r="G484">
        <f t="shared" ca="1" si="153"/>
        <v>1</v>
      </c>
      <c r="H484">
        <f t="shared" ca="1" si="154"/>
        <v>1</v>
      </c>
      <c r="I484">
        <f t="shared" ca="1" si="155"/>
        <v>71046</v>
      </c>
      <c r="J484" t="str">
        <f t="shared" ca="1" si="156"/>
        <v>Islamabad</v>
      </c>
      <c r="K484">
        <f t="shared" ca="1" si="157"/>
        <v>3</v>
      </c>
      <c r="L484">
        <f t="shared" ca="1" si="160"/>
        <v>284184</v>
      </c>
      <c r="M484">
        <f t="shared" ca="1" si="158"/>
        <v>208388.88932976706</v>
      </c>
      <c r="N484">
        <f t="shared" ca="1" si="161"/>
        <v>16601.71995027977</v>
      </c>
      <c r="O484">
        <f t="shared" ca="1" si="159"/>
        <v>1962</v>
      </c>
      <c r="P484">
        <f t="shared" ca="1" si="162"/>
        <v>127262.79260087656</v>
      </c>
      <c r="Q484">
        <f t="shared" ca="1" si="163"/>
        <v>43379.446886043181</v>
      </c>
      <c r="R484">
        <f t="shared" ca="1" si="164"/>
        <v>344165.16683632293</v>
      </c>
      <c r="S484">
        <f t="shared" ca="1" si="165"/>
        <v>337613.68193064362</v>
      </c>
      <c r="T484">
        <f t="shared" ca="1" si="166"/>
        <v>6551.4849056793028</v>
      </c>
    </row>
    <row r="485" spans="1:20" x14ac:dyDescent="0.25">
      <c r="A485">
        <f t="shared" ca="1" si="147"/>
        <v>2</v>
      </c>
      <c r="B485" t="str">
        <f t="shared" ca="1" si="148"/>
        <v>female</v>
      </c>
      <c r="C485">
        <f t="shared" ca="1" si="149"/>
        <v>27</v>
      </c>
      <c r="D485" t="str">
        <f t="shared" ca="1" si="150"/>
        <v>Data Science</v>
      </c>
      <c r="E485">
        <f t="shared" ca="1" si="151"/>
        <v>2</v>
      </c>
      <c r="F485" t="str">
        <f t="shared" ca="1" si="152"/>
        <v>Graduation</v>
      </c>
      <c r="G485">
        <f t="shared" ca="1" si="153"/>
        <v>3</v>
      </c>
      <c r="H485">
        <f t="shared" ca="1" si="154"/>
        <v>2</v>
      </c>
      <c r="I485">
        <f t="shared" ca="1" si="155"/>
        <v>49457</v>
      </c>
      <c r="J485" t="str">
        <f t="shared" ca="1" si="156"/>
        <v>Islamabad</v>
      </c>
      <c r="K485">
        <f t="shared" ca="1" si="157"/>
        <v>3</v>
      </c>
      <c r="L485">
        <f t="shared" ca="1" si="160"/>
        <v>247285</v>
      </c>
      <c r="M485">
        <f t="shared" ca="1" si="158"/>
        <v>36905.001668592871</v>
      </c>
      <c r="N485">
        <f t="shared" ca="1" si="161"/>
        <v>32060.726882058636</v>
      </c>
      <c r="O485">
        <f t="shared" ca="1" si="159"/>
        <v>24293</v>
      </c>
      <c r="P485">
        <f t="shared" ca="1" si="162"/>
        <v>14780.1591253556</v>
      </c>
      <c r="Q485">
        <f t="shared" ca="1" si="163"/>
        <v>40553.031406440467</v>
      </c>
      <c r="R485">
        <f t="shared" ca="1" si="164"/>
        <v>319898.75828849914</v>
      </c>
      <c r="S485">
        <f t="shared" ca="1" si="165"/>
        <v>75978.160793948467</v>
      </c>
      <c r="T485">
        <f t="shared" ca="1" si="166"/>
        <v>243920.59749455069</v>
      </c>
    </row>
    <row r="486" spans="1:20" x14ac:dyDescent="0.25">
      <c r="A486">
        <f t="shared" ca="1" si="147"/>
        <v>2</v>
      </c>
      <c r="B486" t="str">
        <f t="shared" ca="1" si="148"/>
        <v>female</v>
      </c>
      <c r="C486">
        <f t="shared" ca="1" si="149"/>
        <v>34</v>
      </c>
      <c r="D486" t="str">
        <f t="shared" ca="1" si="150"/>
        <v>Health</v>
      </c>
      <c r="E486">
        <f t="shared" ca="1" si="151"/>
        <v>4</v>
      </c>
      <c r="F486" t="str">
        <f t="shared" ca="1" si="152"/>
        <v>Graduation</v>
      </c>
      <c r="G486">
        <f t="shared" ca="1" si="153"/>
        <v>3</v>
      </c>
      <c r="H486">
        <f t="shared" ca="1" si="154"/>
        <v>1</v>
      </c>
      <c r="I486">
        <f t="shared" ca="1" si="155"/>
        <v>61198</v>
      </c>
      <c r="J486" t="str">
        <f t="shared" ca="1" si="156"/>
        <v>Hyderabad</v>
      </c>
      <c r="K486">
        <f t="shared" ca="1" si="157"/>
        <v>7</v>
      </c>
      <c r="L486">
        <f t="shared" ca="1" si="160"/>
        <v>244792</v>
      </c>
      <c r="M486">
        <f t="shared" ca="1" si="158"/>
        <v>30868.492525902526</v>
      </c>
      <c r="N486">
        <f t="shared" ca="1" si="161"/>
        <v>60160.114140814447</v>
      </c>
      <c r="O486">
        <f t="shared" ca="1" si="159"/>
        <v>28178</v>
      </c>
      <c r="P486">
        <f t="shared" ca="1" si="162"/>
        <v>101419.96753763374</v>
      </c>
      <c r="Q486">
        <f t="shared" ca="1" si="163"/>
        <v>62050.748918983423</v>
      </c>
      <c r="R486">
        <f t="shared" ca="1" si="164"/>
        <v>367002.86305979791</v>
      </c>
      <c r="S486">
        <f t="shared" ca="1" si="165"/>
        <v>160466.46006353627</v>
      </c>
      <c r="T486">
        <f t="shared" ca="1" si="166"/>
        <v>206536.40299626163</v>
      </c>
    </row>
    <row r="487" spans="1:20" x14ac:dyDescent="0.25">
      <c r="A487">
        <f t="shared" ca="1" si="147"/>
        <v>1</v>
      </c>
      <c r="B487" t="str">
        <f t="shared" ca="1" si="148"/>
        <v>male</v>
      </c>
      <c r="C487">
        <f t="shared" ca="1" si="149"/>
        <v>43</v>
      </c>
      <c r="D487" t="str">
        <f t="shared" ca="1" si="150"/>
        <v>Marketing</v>
      </c>
      <c r="E487">
        <f t="shared" ca="1" si="151"/>
        <v>3</v>
      </c>
      <c r="F487" t="str">
        <f t="shared" ca="1" si="152"/>
        <v>Matric</v>
      </c>
      <c r="G487">
        <f t="shared" ca="1" si="153"/>
        <v>1</v>
      </c>
      <c r="H487">
        <f t="shared" ca="1" si="154"/>
        <v>1</v>
      </c>
      <c r="I487">
        <f t="shared" ca="1" si="155"/>
        <v>52574</v>
      </c>
      <c r="J487" t="str">
        <f t="shared" ca="1" si="156"/>
        <v>Rawalpindi</v>
      </c>
      <c r="K487">
        <f t="shared" ca="1" si="157"/>
        <v>8</v>
      </c>
      <c r="L487">
        <f t="shared" ca="1" si="160"/>
        <v>262870</v>
      </c>
      <c r="M487">
        <f t="shared" ca="1" si="158"/>
        <v>132994.58002114558</v>
      </c>
      <c r="N487">
        <f t="shared" ca="1" si="161"/>
        <v>6591.9179708115589</v>
      </c>
      <c r="O487">
        <f t="shared" ca="1" si="159"/>
        <v>5162</v>
      </c>
      <c r="P487">
        <f t="shared" ca="1" si="162"/>
        <v>14865.33893789952</v>
      </c>
      <c r="Q487">
        <f t="shared" ca="1" si="163"/>
        <v>13461.174456755471</v>
      </c>
      <c r="R487">
        <f t="shared" ca="1" si="164"/>
        <v>282923.092427567</v>
      </c>
      <c r="S487">
        <f t="shared" ca="1" si="165"/>
        <v>153021.91895904508</v>
      </c>
      <c r="T487">
        <f t="shared" ca="1" si="166"/>
        <v>129901.17346852191</v>
      </c>
    </row>
    <row r="488" spans="1:20" x14ac:dyDescent="0.25">
      <c r="A488">
        <f t="shared" ca="1" si="147"/>
        <v>1</v>
      </c>
      <c r="B488" t="str">
        <f t="shared" ca="1" si="148"/>
        <v>male</v>
      </c>
      <c r="C488">
        <f t="shared" ca="1" si="149"/>
        <v>32</v>
      </c>
      <c r="D488" t="str">
        <f t="shared" ca="1" si="150"/>
        <v>IT</v>
      </c>
      <c r="E488">
        <f t="shared" ca="1" si="151"/>
        <v>1</v>
      </c>
      <c r="F488" t="str">
        <f t="shared" ca="1" si="152"/>
        <v>Matric</v>
      </c>
      <c r="G488">
        <f t="shared" ca="1" si="153"/>
        <v>1</v>
      </c>
      <c r="H488">
        <f t="shared" ca="1" si="154"/>
        <v>2</v>
      </c>
      <c r="I488">
        <f t="shared" ca="1" si="155"/>
        <v>54061</v>
      </c>
      <c r="J488" t="str">
        <f t="shared" ca="1" si="156"/>
        <v>Islamabad</v>
      </c>
      <c r="K488">
        <f t="shared" ca="1" si="157"/>
        <v>3</v>
      </c>
      <c r="L488">
        <f t="shared" ca="1" si="160"/>
        <v>324366</v>
      </c>
      <c r="M488">
        <f t="shared" ca="1" si="158"/>
        <v>244303.00202487581</v>
      </c>
      <c r="N488">
        <f t="shared" ca="1" si="161"/>
        <v>57511.659648421461</v>
      </c>
      <c r="O488">
        <f t="shared" ca="1" si="159"/>
        <v>5148</v>
      </c>
      <c r="P488">
        <f t="shared" ca="1" si="162"/>
        <v>57943.162855541988</v>
      </c>
      <c r="Q488">
        <f t="shared" ca="1" si="163"/>
        <v>35470.683516843907</v>
      </c>
      <c r="R488">
        <f t="shared" ca="1" si="164"/>
        <v>417348.34316526534</v>
      </c>
      <c r="S488">
        <f t="shared" ca="1" si="165"/>
        <v>307394.16488041781</v>
      </c>
      <c r="T488">
        <f t="shared" ca="1" si="166"/>
        <v>109954.17828484753</v>
      </c>
    </row>
    <row r="489" spans="1:20" x14ac:dyDescent="0.25">
      <c r="A489">
        <f t="shared" ca="1" si="147"/>
        <v>2</v>
      </c>
      <c r="B489" t="str">
        <f t="shared" ca="1" si="148"/>
        <v>female</v>
      </c>
      <c r="C489">
        <f t="shared" ca="1" si="149"/>
        <v>46</v>
      </c>
      <c r="D489" t="str">
        <f t="shared" ca="1" si="150"/>
        <v>IT</v>
      </c>
      <c r="E489">
        <f t="shared" ca="1" si="151"/>
        <v>1</v>
      </c>
      <c r="F489" t="str">
        <f t="shared" ca="1" si="152"/>
        <v>Graduation</v>
      </c>
      <c r="G489">
        <f t="shared" ca="1" si="153"/>
        <v>3</v>
      </c>
      <c r="H489">
        <f t="shared" ca="1" si="154"/>
        <v>0</v>
      </c>
      <c r="I489">
        <f t="shared" ca="1" si="155"/>
        <v>57776</v>
      </c>
      <c r="J489" t="str">
        <f t="shared" ca="1" si="156"/>
        <v>Lahore</v>
      </c>
      <c r="K489">
        <f t="shared" ca="1" si="157"/>
        <v>2</v>
      </c>
      <c r="L489">
        <f t="shared" ca="1" si="160"/>
        <v>346656</v>
      </c>
      <c r="M489">
        <f t="shared" ca="1" si="158"/>
        <v>158582.44386140551</v>
      </c>
      <c r="N489">
        <f t="shared" ca="1" si="161"/>
        <v>0</v>
      </c>
      <c r="O489">
        <f t="shared" ca="1" si="159"/>
        <v>0</v>
      </c>
      <c r="P489">
        <f t="shared" ca="1" si="162"/>
        <v>63956.908731764895</v>
      </c>
      <c r="Q489">
        <f t="shared" ca="1" si="163"/>
        <v>27068.339079946021</v>
      </c>
      <c r="R489">
        <f t="shared" ca="1" si="164"/>
        <v>373724.33907994605</v>
      </c>
      <c r="S489">
        <f t="shared" ca="1" si="165"/>
        <v>222539.35259317042</v>
      </c>
      <c r="T489">
        <f t="shared" ca="1" si="166"/>
        <v>151184.98648677563</v>
      </c>
    </row>
    <row r="490" spans="1:20" x14ac:dyDescent="0.25">
      <c r="A490">
        <f t="shared" ca="1" si="147"/>
        <v>2</v>
      </c>
      <c r="B490" t="str">
        <f t="shared" ca="1" si="148"/>
        <v>female</v>
      </c>
      <c r="C490">
        <f t="shared" ca="1" si="149"/>
        <v>48</v>
      </c>
      <c r="D490" t="str">
        <f t="shared" ca="1" si="150"/>
        <v>Management</v>
      </c>
      <c r="E490">
        <f t="shared" ca="1" si="151"/>
        <v>6</v>
      </c>
      <c r="F490" t="str">
        <f t="shared" ca="1" si="152"/>
        <v>Masters</v>
      </c>
      <c r="G490">
        <f t="shared" ca="1" si="153"/>
        <v>4</v>
      </c>
      <c r="H490">
        <f t="shared" ca="1" si="154"/>
        <v>2</v>
      </c>
      <c r="I490">
        <f t="shared" ca="1" si="155"/>
        <v>39325</v>
      </c>
      <c r="J490" t="str">
        <f t="shared" ca="1" si="156"/>
        <v>Lahore</v>
      </c>
      <c r="K490">
        <f t="shared" ca="1" si="157"/>
        <v>2</v>
      </c>
      <c r="L490">
        <f t="shared" ca="1" si="160"/>
        <v>196625</v>
      </c>
      <c r="M490">
        <f t="shared" ca="1" si="158"/>
        <v>13184.675892431645</v>
      </c>
      <c r="N490">
        <f t="shared" ca="1" si="161"/>
        <v>17846.764995791098</v>
      </c>
      <c r="O490">
        <f t="shared" ca="1" si="159"/>
        <v>9660</v>
      </c>
      <c r="P490">
        <f t="shared" ca="1" si="162"/>
        <v>1945.0693889784384</v>
      </c>
      <c r="Q490">
        <f t="shared" ca="1" si="163"/>
        <v>2445.6549664702552</v>
      </c>
      <c r="R490">
        <f t="shared" ca="1" si="164"/>
        <v>216917.41996226137</v>
      </c>
      <c r="S490">
        <f t="shared" ca="1" si="165"/>
        <v>24789.745281410083</v>
      </c>
      <c r="T490">
        <f t="shared" ca="1" si="166"/>
        <v>192127.67468085128</v>
      </c>
    </row>
    <row r="491" spans="1:20" x14ac:dyDescent="0.25">
      <c r="A491">
        <f t="shared" ca="1" si="147"/>
        <v>1</v>
      </c>
      <c r="B491" t="str">
        <f t="shared" ca="1" si="148"/>
        <v>male</v>
      </c>
      <c r="C491">
        <f t="shared" ca="1" si="149"/>
        <v>46</v>
      </c>
      <c r="D491" t="str">
        <f t="shared" ca="1" si="150"/>
        <v>Sales</v>
      </c>
      <c r="E491">
        <f t="shared" ca="1" si="151"/>
        <v>5</v>
      </c>
      <c r="F491" t="str">
        <f t="shared" ca="1" si="152"/>
        <v>Masters</v>
      </c>
      <c r="G491">
        <f t="shared" ca="1" si="153"/>
        <v>4</v>
      </c>
      <c r="H491">
        <f t="shared" ca="1" si="154"/>
        <v>0</v>
      </c>
      <c r="I491">
        <f t="shared" ca="1" si="155"/>
        <v>69671</v>
      </c>
      <c r="J491" t="str">
        <f t="shared" ca="1" si="156"/>
        <v>Islamabad</v>
      </c>
      <c r="K491">
        <f t="shared" ca="1" si="157"/>
        <v>3</v>
      </c>
      <c r="L491">
        <f t="shared" ca="1" si="160"/>
        <v>278684</v>
      </c>
      <c r="M491">
        <f t="shared" ca="1" si="158"/>
        <v>1429.4881689858091</v>
      </c>
      <c r="N491">
        <f t="shared" ca="1" si="161"/>
        <v>0</v>
      </c>
      <c r="O491">
        <f t="shared" ca="1" si="159"/>
        <v>0</v>
      </c>
      <c r="P491">
        <f t="shared" ca="1" si="162"/>
        <v>127967.83554238854</v>
      </c>
      <c r="Q491">
        <f t="shared" ca="1" si="163"/>
        <v>57127.306566702187</v>
      </c>
      <c r="R491">
        <f t="shared" ca="1" si="164"/>
        <v>335811.3065667022</v>
      </c>
      <c r="S491">
        <f t="shared" ca="1" si="165"/>
        <v>129397.32371137435</v>
      </c>
      <c r="T491">
        <f t="shared" ca="1" si="166"/>
        <v>206413.98285532783</v>
      </c>
    </row>
    <row r="492" spans="1:20" x14ac:dyDescent="0.25">
      <c r="A492">
        <f t="shared" ca="1" si="147"/>
        <v>2</v>
      </c>
      <c r="B492" t="str">
        <f t="shared" ca="1" si="148"/>
        <v>female</v>
      </c>
      <c r="C492">
        <f t="shared" ca="1" si="149"/>
        <v>37</v>
      </c>
      <c r="D492" t="str">
        <f t="shared" ca="1" si="150"/>
        <v>Management</v>
      </c>
      <c r="E492">
        <f t="shared" ca="1" si="151"/>
        <v>6</v>
      </c>
      <c r="F492" t="str">
        <f t="shared" ca="1" si="152"/>
        <v>Masters</v>
      </c>
      <c r="G492">
        <f t="shared" ca="1" si="153"/>
        <v>4</v>
      </c>
      <c r="H492">
        <f t="shared" ca="1" si="154"/>
        <v>2</v>
      </c>
      <c r="I492">
        <f t="shared" ca="1" si="155"/>
        <v>46891</v>
      </c>
      <c r="J492" t="str">
        <f t="shared" ca="1" si="156"/>
        <v>Quetta</v>
      </c>
      <c r="K492">
        <f t="shared" ca="1" si="157"/>
        <v>6</v>
      </c>
      <c r="L492">
        <f t="shared" ca="1" si="160"/>
        <v>187564</v>
      </c>
      <c r="M492">
        <f t="shared" ca="1" si="158"/>
        <v>40406.531079700617</v>
      </c>
      <c r="N492">
        <f t="shared" ca="1" si="161"/>
        <v>47526.160800887352</v>
      </c>
      <c r="O492">
        <f t="shared" ca="1" si="159"/>
        <v>5529</v>
      </c>
      <c r="P492">
        <f t="shared" ca="1" si="162"/>
        <v>42675.667313664642</v>
      </c>
      <c r="Q492">
        <f t="shared" ca="1" si="163"/>
        <v>53205.880666936806</v>
      </c>
      <c r="R492">
        <f t="shared" ca="1" si="164"/>
        <v>288296.04146782414</v>
      </c>
      <c r="S492">
        <f t="shared" ca="1" si="165"/>
        <v>88611.198393365252</v>
      </c>
      <c r="T492">
        <f t="shared" ca="1" si="166"/>
        <v>199684.84307445888</v>
      </c>
    </row>
    <row r="493" spans="1:20" x14ac:dyDescent="0.25">
      <c r="A493">
        <f t="shared" ca="1" si="147"/>
        <v>1</v>
      </c>
      <c r="B493" t="str">
        <f t="shared" ca="1" si="148"/>
        <v>male</v>
      </c>
      <c r="C493">
        <f t="shared" ca="1" si="149"/>
        <v>38</v>
      </c>
      <c r="D493" t="str">
        <f t="shared" ca="1" si="150"/>
        <v>IT</v>
      </c>
      <c r="E493">
        <f t="shared" ca="1" si="151"/>
        <v>1</v>
      </c>
      <c r="F493" t="str">
        <f t="shared" ca="1" si="152"/>
        <v>Intermediate</v>
      </c>
      <c r="G493">
        <f t="shared" ca="1" si="153"/>
        <v>2</v>
      </c>
      <c r="H493">
        <f t="shared" ca="1" si="154"/>
        <v>0</v>
      </c>
      <c r="I493">
        <f t="shared" ca="1" si="155"/>
        <v>74276</v>
      </c>
      <c r="J493" t="str">
        <f t="shared" ca="1" si="156"/>
        <v>Multan</v>
      </c>
      <c r="K493">
        <f t="shared" ca="1" si="157"/>
        <v>4</v>
      </c>
      <c r="L493">
        <f t="shared" ca="1" si="160"/>
        <v>371380</v>
      </c>
      <c r="M493">
        <f t="shared" ca="1" si="158"/>
        <v>147284.14522160028</v>
      </c>
      <c r="N493">
        <f t="shared" ca="1" si="161"/>
        <v>0</v>
      </c>
      <c r="O493">
        <f t="shared" ca="1" si="159"/>
        <v>0</v>
      </c>
      <c r="P493">
        <f t="shared" ca="1" si="162"/>
        <v>148142.3490580988</v>
      </c>
      <c r="Q493">
        <f t="shared" ca="1" si="163"/>
        <v>80104.514318294678</v>
      </c>
      <c r="R493">
        <f t="shared" ca="1" si="164"/>
        <v>451484.51431829471</v>
      </c>
      <c r="S493">
        <f t="shared" ca="1" si="165"/>
        <v>295426.49427969905</v>
      </c>
      <c r="T493">
        <f t="shared" ca="1" si="166"/>
        <v>156058.02003859566</v>
      </c>
    </row>
    <row r="494" spans="1:20" x14ac:dyDescent="0.25">
      <c r="A494">
        <f t="shared" ca="1" si="147"/>
        <v>1</v>
      </c>
      <c r="B494" t="str">
        <f t="shared" ca="1" si="148"/>
        <v>male</v>
      </c>
      <c r="C494">
        <f t="shared" ca="1" si="149"/>
        <v>44</v>
      </c>
      <c r="D494" t="str">
        <f t="shared" ca="1" si="150"/>
        <v>Marketing</v>
      </c>
      <c r="E494">
        <f t="shared" ca="1" si="151"/>
        <v>3</v>
      </c>
      <c r="F494" t="str">
        <f t="shared" ca="1" si="152"/>
        <v>Graduation</v>
      </c>
      <c r="G494">
        <f t="shared" ca="1" si="153"/>
        <v>3</v>
      </c>
      <c r="H494">
        <f t="shared" ca="1" si="154"/>
        <v>0</v>
      </c>
      <c r="I494">
        <f t="shared" ca="1" si="155"/>
        <v>66117</v>
      </c>
      <c r="J494" t="str">
        <f t="shared" ca="1" si="156"/>
        <v>Peshawar</v>
      </c>
      <c r="K494">
        <f t="shared" ca="1" si="157"/>
        <v>5</v>
      </c>
      <c r="L494">
        <f t="shared" ca="1" si="160"/>
        <v>396702</v>
      </c>
      <c r="M494">
        <f t="shared" ca="1" si="158"/>
        <v>8972.6480716499082</v>
      </c>
      <c r="N494">
        <f t="shared" ca="1" si="161"/>
        <v>0</v>
      </c>
      <c r="O494">
        <f t="shared" ca="1" si="159"/>
        <v>0</v>
      </c>
      <c r="P494">
        <f t="shared" ca="1" si="162"/>
        <v>65025.112177816729</v>
      </c>
      <c r="Q494">
        <f t="shared" ca="1" si="163"/>
        <v>94933.574734457114</v>
      </c>
      <c r="R494">
        <f t="shared" ca="1" si="164"/>
        <v>491635.57473445713</v>
      </c>
      <c r="S494">
        <f t="shared" ca="1" si="165"/>
        <v>73997.760249466635</v>
      </c>
      <c r="T494">
        <f t="shared" ca="1" si="166"/>
        <v>417637.81448499049</v>
      </c>
    </row>
    <row r="495" spans="1:20" x14ac:dyDescent="0.25">
      <c r="A495">
        <f t="shared" ca="1" si="147"/>
        <v>2</v>
      </c>
      <c r="B495" t="str">
        <f t="shared" ca="1" si="148"/>
        <v>female</v>
      </c>
      <c r="C495">
        <f t="shared" ca="1" si="149"/>
        <v>30</v>
      </c>
      <c r="D495" t="str">
        <f t="shared" ca="1" si="150"/>
        <v>Sales</v>
      </c>
      <c r="E495">
        <f t="shared" ca="1" si="151"/>
        <v>5</v>
      </c>
      <c r="F495" t="str">
        <f t="shared" ca="1" si="152"/>
        <v>Graduation</v>
      </c>
      <c r="G495">
        <f t="shared" ca="1" si="153"/>
        <v>3</v>
      </c>
      <c r="H495">
        <f t="shared" ca="1" si="154"/>
        <v>0</v>
      </c>
      <c r="I495">
        <f t="shared" ca="1" si="155"/>
        <v>60634</v>
      </c>
      <c r="J495" t="str">
        <f t="shared" ca="1" si="156"/>
        <v>Islamabad</v>
      </c>
      <c r="K495">
        <f t="shared" ca="1" si="157"/>
        <v>3</v>
      </c>
      <c r="L495">
        <f t="shared" ca="1" si="160"/>
        <v>303170</v>
      </c>
      <c r="M495">
        <f t="shared" ca="1" si="158"/>
        <v>205017.87206033402</v>
      </c>
      <c r="N495">
        <f t="shared" ca="1" si="161"/>
        <v>0</v>
      </c>
      <c r="O495">
        <f t="shared" ca="1" si="159"/>
        <v>0</v>
      </c>
      <c r="P495">
        <f t="shared" ca="1" si="162"/>
        <v>99604.336007043079</v>
      </c>
      <c r="Q495">
        <f t="shared" ca="1" si="163"/>
        <v>30024.788068910679</v>
      </c>
      <c r="R495">
        <f t="shared" ca="1" si="164"/>
        <v>333194.78806891065</v>
      </c>
      <c r="S495">
        <f t="shared" ca="1" si="165"/>
        <v>304622.2080673771</v>
      </c>
      <c r="T495">
        <f t="shared" ca="1" si="166"/>
        <v>28572.580001533555</v>
      </c>
    </row>
    <row r="496" spans="1:20" x14ac:dyDescent="0.25">
      <c r="A496">
        <f t="shared" ca="1" si="147"/>
        <v>1</v>
      </c>
      <c r="B496" t="str">
        <f t="shared" ca="1" si="148"/>
        <v>male</v>
      </c>
      <c r="C496">
        <f t="shared" ca="1" si="149"/>
        <v>43</v>
      </c>
      <c r="D496" t="str">
        <f t="shared" ca="1" si="150"/>
        <v>Sales</v>
      </c>
      <c r="E496">
        <f t="shared" ca="1" si="151"/>
        <v>5</v>
      </c>
      <c r="F496" t="str">
        <f t="shared" ca="1" si="152"/>
        <v>Masters</v>
      </c>
      <c r="G496">
        <f t="shared" ca="1" si="153"/>
        <v>4</v>
      </c>
      <c r="H496">
        <f t="shared" ca="1" si="154"/>
        <v>1</v>
      </c>
      <c r="I496">
        <f t="shared" ca="1" si="155"/>
        <v>65306</v>
      </c>
      <c r="J496" t="str">
        <f t="shared" ca="1" si="156"/>
        <v>Multan</v>
      </c>
      <c r="K496">
        <f t="shared" ca="1" si="157"/>
        <v>4</v>
      </c>
      <c r="L496">
        <f t="shared" ca="1" si="160"/>
        <v>195918</v>
      </c>
      <c r="M496">
        <f t="shared" ca="1" si="158"/>
        <v>133838.58909146005</v>
      </c>
      <c r="N496">
        <f t="shared" ca="1" si="161"/>
        <v>47225.675240779805</v>
      </c>
      <c r="O496">
        <f t="shared" ca="1" si="159"/>
        <v>32978</v>
      </c>
      <c r="P496">
        <f t="shared" ca="1" si="162"/>
        <v>443.37178551403065</v>
      </c>
      <c r="Q496">
        <f t="shared" ca="1" si="163"/>
        <v>86237.02692653783</v>
      </c>
      <c r="R496">
        <f t="shared" ca="1" si="164"/>
        <v>329380.70216731762</v>
      </c>
      <c r="S496">
        <f t="shared" ca="1" si="165"/>
        <v>167259.96087697407</v>
      </c>
      <c r="T496">
        <f t="shared" ca="1" si="166"/>
        <v>162120.74129034355</v>
      </c>
    </row>
    <row r="497" spans="1:20" x14ac:dyDescent="0.25">
      <c r="A497">
        <f t="shared" ca="1" si="147"/>
        <v>2</v>
      </c>
      <c r="B497" t="str">
        <f t="shared" ca="1" si="148"/>
        <v>female</v>
      </c>
      <c r="C497">
        <f t="shared" ca="1" si="149"/>
        <v>37</v>
      </c>
      <c r="D497" t="str">
        <f t="shared" ca="1" si="150"/>
        <v>Data Science</v>
      </c>
      <c r="E497">
        <f t="shared" ca="1" si="151"/>
        <v>2</v>
      </c>
      <c r="F497" t="str">
        <f t="shared" ca="1" si="152"/>
        <v>Graduation</v>
      </c>
      <c r="G497">
        <f t="shared" ca="1" si="153"/>
        <v>3</v>
      </c>
      <c r="H497">
        <f t="shared" ca="1" si="154"/>
        <v>1</v>
      </c>
      <c r="I497">
        <f t="shared" ca="1" si="155"/>
        <v>45184</v>
      </c>
      <c r="J497" t="str">
        <f t="shared" ca="1" si="156"/>
        <v>Rawalpindi</v>
      </c>
      <c r="K497">
        <f t="shared" ca="1" si="157"/>
        <v>8</v>
      </c>
      <c r="L497">
        <f t="shared" ca="1" si="160"/>
        <v>271104</v>
      </c>
      <c r="M497">
        <f t="shared" ca="1" si="158"/>
        <v>8801.0212766509831</v>
      </c>
      <c r="N497">
        <f t="shared" ca="1" si="161"/>
        <v>33748.546218875883</v>
      </c>
      <c r="O497">
        <f t="shared" ca="1" si="159"/>
        <v>24084</v>
      </c>
      <c r="P497">
        <f t="shared" ca="1" si="162"/>
        <v>4376.3021054915762</v>
      </c>
      <c r="Q497">
        <f t="shared" ca="1" si="163"/>
        <v>12034.516884469069</v>
      </c>
      <c r="R497">
        <f t="shared" ca="1" si="164"/>
        <v>316887.06310334499</v>
      </c>
      <c r="S497">
        <f t="shared" ca="1" si="165"/>
        <v>37261.323382142553</v>
      </c>
      <c r="T497">
        <f t="shared" ca="1" si="166"/>
        <v>279625.73972120241</v>
      </c>
    </row>
    <row r="498" spans="1:20" x14ac:dyDescent="0.25">
      <c r="A498">
        <f t="shared" ca="1" si="147"/>
        <v>2</v>
      </c>
      <c r="B498" t="str">
        <f t="shared" ca="1" si="148"/>
        <v>female</v>
      </c>
      <c r="C498">
        <f t="shared" ca="1" si="149"/>
        <v>32</v>
      </c>
      <c r="D498" t="str">
        <f t="shared" ca="1" si="150"/>
        <v>Marketing</v>
      </c>
      <c r="E498">
        <f t="shared" ca="1" si="151"/>
        <v>3</v>
      </c>
      <c r="F498" t="str">
        <f t="shared" ca="1" si="152"/>
        <v>Graduation</v>
      </c>
      <c r="G498">
        <f t="shared" ca="1" si="153"/>
        <v>3</v>
      </c>
      <c r="H498">
        <f t="shared" ca="1" si="154"/>
        <v>1</v>
      </c>
      <c r="I498">
        <f t="shared" ca="1" si="155"/>
        <v>38196</v>
      </c>
      <c r="J498" t="str">
        <f t="shared" ca="1" si="156"/>
        <v>Rawalpindi</v>
      </c>
      <c r="K498">
        <f t="shared" ca="1" si="157"/>
        <v>8</v>
      </c>
      <c r="L498">
        <f t="shared" ca="1" si="160"/>
        <v>190980</v>
      </c>
      <c r="M498">
        <f t="shared" ca="1" si="158"/>
        <v>95937.287597401664</v>
      </c>
      <c r="N498">
        <f t="shared" ca="1" si="161"/>
        <v>35368.149156697233</v>
      </c>
      <c r="O498">
        <f t="shared" ca="1" si="159"/>
        <v>20633</v>
      </c>
      <c r="P498">
        <f t="shared" ca="1" si="162"/>
        <v>35930.349667224466</v>
      </c>
      <c r="Q498">
        <f t="shared" ca="1" si="163"/>
        <v>42227.104522456881</v>
      </c>
      <c r="R498">
        <f t="shared" ca="1" si="164"/>
        <v>268575.25367915409</v>
      </c>
      <c r="S498">
        <f t="shared" ca="1" si="165"/>
        <v>152500.63726462613</v>
      </c>
      <c r="T498">
        <f t="shared" ca="1" si="166"/>
        <v>116074.61641452796</v>
      </c>
    </row>
    <row r="499" spans="1:20" x14ac:dyDescent="0.25">
      <c r="A499">
        <f t="shared" ca="1" si="147"/>
        <v>2</v>
      </c>
      <c r="B499" t="str">
        <f t="shared" ca="1" si="148"/>
        <v>female</v>
      </c>
      <c r="C499">
        <f t="shared" ca="1" si="149"/>
        <v>38</v>
      </c>
      <c r="D499" t="str">
        <f t="shared" ca="1" si="150"/>
        <v>Health</v>
      </c>
      <c r="E499">
        <f t="shared" ca="1" si="151"/>
        <v>4</v>
      </c>
      <c r="F499" t="str">
        <f t="shared" ca="1" si="152"/>
        <v>Masters</v>
      </c>
      <c r="G499">
        <f t="shared" ca="1" si="153"/>
        <v>4</v>
      </c>
      <c r="H499">
        <f t="shared" ca="1" si="154"/>
        <v>1</v>
      </c>
      <c r="I499">
        <f t="shared" ca="1" si="155"/>
        <v>46745</v>
      </c>
      <c r="J499" t="str">
        <f t="shared" ca="1" si="156"/>
        <v>Gwadar</v>
      </c>
      <c r="K499">
        <f t="shared" ca="1" si="157"/>
        <v>9</v>
      </c>
      <c r="L499">
        <f t="shared" ca="1" si="160"/>
        <v>186980</v>
      </c>
      <c r="M499">
        <f t="shared" ca="1" si="158"/>
        <v>79499.356851855322</v>
      </c>
      <c r="N499">
        <f t="shared" ca="1" si="161"/>
        <v>27136.658812472146</v>
      </c>
      <c r="O499">
        <f t="shared" ca="1" si="159"/>
        <v>1166</v>
      </c>
      <c r="P499">
        <f t="shared" ca="1" si="162"/>
        <v>42211.471464281392</v>
      </c>
      <c r="Q499">
        <f t="shared" ca="1" si="163"/>
        <v>9890.7566530307249</v>
      </c>
      <c r="R499">
        <f t="shared" ca="1" si="164"/>
        <v>224007.41546550285</v>
      </c>
      <c r="S499">
        <f t="shared" ca="1" si="165"/>
        <v>122876.82831613671</v>
      </c>
      <c r="T499">
        <f t="shared" ca="1" si="166"/>
        <v>101130.58714936614</v>
      </c>
    </row>
    <row r="500" spans="1:20" x14ac:dyDescent="0.25">
      <c r="A500">
        <f t="shared" ca="1" si="147"/>
        <v>1</v>
      </c>
      <c r="B500" t="str">
        <f t="shared" ca="1" si="148"/>
        <v>male</v>
      </c>
      <c r="C500">
        <f t="shared" ca="1" si="149"/>
        <v>34</v>
      </c>
      <c r="D500" t="str">
        <f t="shared" ca="1" si="150"/>
        <v>Marketing</v>
      </c>
      <c r="E500">
        <f t="shared" ca="1" si="151"/>
        <v>3</v>
      </c>
      <c r="F500" t="str">
        <f t="shared" ca="1" si="152"/>
        <v>Graduation</v>
      </c>
      <c r="G500">
        <f t="shared" ca="1" si="153"/>
        <v>3</v>
      </c>
      <c r="H500">
        <f t="shared" ca="1" si="154"/>
        <v>0</v>
      </c>
      <c r="I500">
        <f t="shared" ca="1" si="155"/>
        <v>60935</v>
      </c>
      <c r="J500" t="str">
        <f t="shared" ca="1" si="156"/>
        <v>Hyderabad</v>
      </c>
      <c r="K500">
        <f t="shared" ca="1" si="157"/>
        <v>7</v>
      </c>
      <c r="L500">
        <f t="shared" ca="1" si="160"/>
        <v>365610</v>
      </c>
      <c r="M500">
        <f t="shared" ca="1" si="158"/>
        <v>199376.17375909578</v>
      </c>
      <c r="N500">
        <f t="shared" ca="1" si="161"/>
        <v>0</v>
      </c>
      <c r="O500">
        <f t="shared" ca="1" si="159"/>
        <v>0</v>
      </c>
      <c r="P500">
        <f t="shared" ca="1" si="162"/>
        <v>2300.1332061487183</v>
      </c>
      <c r="Q500">
        <f t="shared" ca="1" si="163"/>
        <v>68435.928130257234</v>
      </c>
      <c r="R500">
        <f t="shared" ca="1" si="164"/>
        <v>434045.92813025723</v>
      </c>
      <c r="S500">
        <f t="shared" ca="1" si="165"/>
        <v>201676.3069652445</v>
      </c>
      <c r="T500">
        <f t="shared" ca="1" si="166"/>
        <v>232369.62116501274</v>
      </c>
    </row>
    <row r="501" spans="1:20" x14ac:dyDescent="0.25">
      <c r="A501">
        <f t="shared" ca="1" si="147"/>
        <v>1</v>
      </c>
      <c r="B501" t="str">
        <f t="shared" ca="1" si="148"/>
        <v>male</v>
      </c>
      <c r="C501">
        <f t="shared" ca="1" si="149"/>
        <v>34</v>
      </c>
      <c r="D501" t="str">
        <f t="shared" ca="1" si="150"/>
        <v>Data Science</v>
      </c>
      <c r="E501">
        <f t="shared" ca="1" si="151"/>
        <v>2</v>
      </c>
      <c r="F501" t="str">
        <f t="shared" ca="1" si="152"/>
        <v>Graduation</v>
      </c>
      <c r="G501">
        <f t="shared" ca="1" si="153"/>
        <v>3</v>
      </c>
      <c r="H501">
        <f t="shared" ca="1" si="154"/>
        <v>1</v>
      </c>
      <c r="I501">
        <f t="shared" ca="1" si="155"/>
        <v>43419</v>
      </c>
      <c r="J501" t="str">
        <f t="shared" ca="1" si="156"/>
        <v>Quetta</v>
      </c>
      <c r="K501">
        <f t="shared" ca="1" si="157"/>
        <v>6</v>
      </c>
      <c r="L501">
        <f t="shared" ca="1" si="160"/>
        <v>217095</v>
      </c>
      <c r="M501">
        <f t="shared" ca="1" si="158"/>
        <v>10383.499487036095</v>
      </c>
      <c r="N501">
        <f t="shared" ca="1" si="161"/>
        <v>35516.0935784346</v>
      </c>
      <c r="O501">
        <f t="shared" ca="1" si="159"/>
        <v>26915</v>
      </c>
      <c r="P501">
        <f t="shared" ca="1" si="162"/>
        <v>9876.1380372509138</v>
      </c>
      <c r="Q501">
        <f t="shared" ca="1" si="163"/>
        <v>53360.034583396045</v>
      </c>
      <c r="R501">
        <f t="shared" ca="1" si="164"/>
        <v>305971.12816183065</v>
      </c>
      <c r="S501">
        <f t="shared" ca="1" si="165"/>
        <v>47174.637524287013</v>
      </c>
      <c r="T501">
        <f t="shared" ca="1" si="166"/>
        <v>258796.49063754364</v>
      </c>
    </row>
    <row r="502" spans="1:20" x14ac:dyDescent="0.25">
      <c r="A502">
        <f t="shared" ca="1" si="147"/>
        <v>2</v>
      </c>
      <c r="B502" t="str">
        <f t="shared" ca="1" si="148"/>
        <v>female</v>
      </c>
      <c r="C502">
        <f t="shared" ca="1" si="149"/>
        <v>33</v>
      </c>
      <c r="D502" t="str">
        <f t="shared" ca="1" si="150"/>
        <v>IT</v>
      </c>
      <c r="E502">
        <f t="shared" ca="1" si="151"/>
        <v>1</v>
      </c>
      <c r="F502" t="str">
        <f t="shared" ca="1" si="152"/>
        <v>Intermediate</v>
      </c>
      <c r="G502">
        <f t="shared" ca="1" si="153"/>
        <v>2</v>
      </c>
      <c r="H502">
        <f t="shared" ca="1" si="154"/>
        <v>1</v>
      </c>
      <c r="I502">
        <f t="shared" ca="1" si="155"/>
        <v>70355</v>
      </c>
      <c r="J502" t="str">
        <f t="shared" ca="1" si="156"/>
        <v>Rawalpindi</v>
      </c>
      <c r="K502">
        <f t="shared" ca="1" si="157"/>
        <v>8</v>
      </c>
      <c r="L502">
        <f t="shared" ca="1" si="160"/>
        <v>281420</v>
      </c>
      <c r="M502">
        <f t="shared" ca="1" si="158"/>
        <v>139794.77974971035</v>
      </c>
      <c r="N502">
        <f t="shared" ca="1" si="161"/>
        <v>10741.21892207523</v>
      </c>
      <c r="O502">
        <f t="shared" ca="1" si="159"/>
        <v>2892</v>
      </c>
      <c r="P502">
        <f t="shared" ca="1" si="162"/>
        <v>115959.46695065203</v>
      </c>
      <c r="Q502">
        <f t="shared" ca="1" si="163"/>
        <v>18594.510369039315</v>
      </c>
      <c r="R502">
        <f t="shared" ca="1" si="164"/>
        <v>310755.72929111455</v>
      </c>
      <c r="S502">
        <f t="shared" ca="1" si="165"/>
        <v>258646.24670036236</v>
      </c>
      <c r="T502">
        <f t="shared" ca="1" si="166"/>
        <v>52109.482590752188</v>
      </c>
    </row>
    <row r="503" spans="1:20" x14ac:dyDescent="0.25">
      <c r="A503">
        <f t="shared" ca="1" si="147"/>
        <v>2</v>
      </c>
      <c r="B503" t="str">
        <f t="shared" ca="1" si="148"/>
        <v>female</v>
      </c>
      <c r="C503">
        <f t="shared" ca="1" si="149"/>
        <v>29</v>
      </c>
      <c r="D503" t="str">
        <f t="shared" ca="1" si="150"/>
        <v>Health</v>
      </c>
      <c r="E503">
        <f t="shared" ca="1" si="151"/>
        <v>4</v>
      </c>
      <c r="F503" t="str">
        <f t="shared" ca="1" si="152"/>
        <v>Graduation</v>
      </c>
      <c r="G503">
        <f t="shared" ca="1" si="153"/>
        <v>3</v>
      </c>
      <c r="H503">
        <f t="shared" ca="1" si="154"/>
        <v>2</v>
      </c>
      <c r="I503">
        <f t="shared" ca="1" si="155"/>
        <v>30376</v>
      </c>
      <c r="J503" t="str">
        <f t="shared" ca="1" si="156"/>
        <v>Islamabad</v>
      </c>
      <c r="K503">
        <f t="shared" ca="1" si="157"/>
        <v>3</v>
      </c>
      <c r="L503">
        <f t="shared" ca="1" si="160"/>
        <v>91128</v>
      </c>
      <c r="M503">
        <f t="shared" ca="1" si="158"/>
        <v>65657.218635020748</v>
      </c>
      <c r="N503">
        <f t="shared" ca="1" si="161"/>
        <v>3480.7175295511561</v>
      </c>
      <c r="O503">
        <f t="shared" ca="1" si="159"/>
        <v>1259</v>
      </c>
      <c r="P503">
        <f t="shared" ca="1" si="162"/>
        <v>50542.607958834196</v>
      </c>
      <c r="Q503">
        <f t="shared" ca="1" si="163"/>
        <v>39982.730705959868</v>
      </c>
      <c r="R503">
        <f t="shared" ca="1" si="164"/>
        <v>134591.44823551102</v>
      </c>
      <c r="S503">
        <f t="shared" ca="1" si="165"/>
        <v>117458.82659385494</v>
      </c>
      <c r="T503">
        <f t="shared" ca="1" si="166"/>
        <v>17132.621641656078</v>
      </c>
    </row>
    <row r="504" spans="1:20" x14ac:dyDescent="0.25">
      <c r="A504">
        <f t="shared" ca="1" si="147"/>
        <v>1</v>
      </c>
      <c r="B504" t="str">
        <f t="shared" ca="1" si="148"/>
        <v>male</v>
      </c>
      <c r="C504">
        <f t="shared" ca="1" si="149"/>
        <v>49</v>
      </c>
      <c r="D504" t="str">
        <f t="shared" ca="1" si="150"/>
        <v>Marketing</v>
      </c>
      <c r="E504">
        <f t="shared" ca="1" si="151"/>
        <v>3</v>
      </c>
      <c r="F504" t="str">
        <f t="shared" ca="1" si="152"/>
        <v>Intermediate</v>
      </c>
      <c r="G504">
        <f t="shared" ca="1" si="153"/>
        <v>2</v>
      </c>
      <c r="H504">
        <f t="shared" ca="1" si="154"/>
        <v>1</v>
      </c>
      <c r="I504">
        <f t="shared" ca="1" si="155"/>
        <v>57832</v>
      </c>
      <c r="J504" t="str">
        <f t="shared" ca="1" si="156"/>
        <v>Islamabad</v>
      </c>
      <c r="K504">
        <f t="shared" ca="1" si="157"/>
        <v>3</v>
      </c>
      <c r="L504">
        <f t="shared" ca="1" si="160"/>
        <v>346992</v>
      </c>
      <c r="M504">
        <f t="shared" ca="1" si="158"/>
        <v>206133.58900704834</v>
      </c>
      <c r="N504">
        <f t="shared" ca="1" si="161"/>
        <v>49618.378247416607</v>
      </c>
      <c r="O504">
        <f t="shared" ca="1" si="159"/>
        <v>36350</v>
      </c>
      <c r="P504">
        <f t="shared" ca="1" si="162"/>
        <v>78366.394168435872</v>
      </c>
      <c r="Q504">
        <f t="shared" ca="1" si="163"/>
        <v>47147.205221596203</v>
      </c>
      <c r="R504">
        <f t="shared" ca="1" si="164"/>
        <v>443757.58346901275</v>
      </c>
      <c r="S504">
        <f t="shared" ca="1" si="165"/>
        <v>320849.98317548423</v>
      </c>
      <c r="T504">
        <f t="shared" ca="1" si="166"/>
        <v>122907.60029352852</v>
      </c>
    </row>
    <row r="505" spans="1:20" x14ac:dyDescent="0.25">
      <c r="A505">
        <f t="shared" ca="1" si="147"/>
        <v>2</v>
      </c>
      <c r="B505" t="str">
        <f t="shared" ca="1" si="148"/>
        <v>female</v>
      </c>
      <c r="C505">
        <f t="shared" ca="1" si="149"/>
        <v>47</v>
      </c>
      <c r="D505" t="str">
        <f t="shared" ca="1" si="150"/>
        <v>Marketing</v>
      </c>
      <c r="E505">
        <f t="shared" ca="1" si="151"/>
        <v>3</v>
      </c>
      <c r="F505" t="str">
        <f t="shared" ca="1" si="152"/>
        <v>Intermediate</v>
      </c>
      <c r="G505">
        <f t="shared" ca="1" si="153"/>
        <v>2</v>
      </c>
      <c r="H505">
        <f t="shared" ca="1" si="154"/>
        <v>2</v>
      </c>
      <c r="I505">
        <f t="shared" ca="1" si="155"/>
        <v>58771</v>
      </c>
      <c r="J505" t="str">
        <f t="shared" ca="1" si="156"/>
        <v>Lahore</v>
      </c>
      <c r="K505">
        <f t="shared" ca="1" si="157"/>
        <v>2</v>
      </c>
      <c r="L505">
        <f t="shared" ca="1" si="160"/>
        <v>293855</v>
      </c>
      <c r="M505">
        <f t="shared" ca="1" si="158"/>
        <v>73952.276734478059</v>
      </c>
      <c r="N505">
        <f t="shared" ca="1" si="161"/>
        <v>20674.783538303265</v>
      </c>
      <c r="O505">
        <f t="shared" ca="1" si="159"/>
        <v>5804</v>
      </c>
      <c r="P505">
        <f t="shared" ca="1" si="162"/>
        <v>20701.121518523571</v>
      </c>
      <c r="Q505">
        <f t="shared" ca="1" si="163"/>
        <v>31571.390841132274</v>
      </c>
      <c r="R505">
        <f t="shared" ca="1" si="164"/>
        <v>346101.17437943554</v>
      </c>
      <c r="S505">
        <f t="shared" ca="1" si="165"/>
        <v>100457.39825300162</v>
      </c>
      <c r="T505">
        <f t="shared" ca="1" si="166"/>
        <v>245643.77612643392</v>
      </c>
    </row>
  </sheetData>
  <mergeCells count="1">
    <mergeCell ref="A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2021-05-25T13:33:04Z</dcterms:created>
  <dcterms:modified xsi:type="dcterms:W3CDTF">2021-05-26T16:15:50Z</dcterms:modified>
</cp:coreProperties>
</file>