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khan/Dropbox/FILE_EXCHANGE/PCB_Projects/KiCAD/TinyLoraModule/TLM-breakout-v1/FabricationFiles/"/>
    </mc:Choice>
  </mc:AlternateContent>
  <xr:revisionPtr revIDLastSave="0" documentId="13_ncr:1_{EAD4CBE8-08BB-9E44-93D6-6B72AF27A7EE}" xr6:coauthVersionLast="43" xr6:coauthVersionMax="43" xr10:uidLastSave="{00000000-0000-0000-0000-000000000000}"/>
  <bookViews>
    <workbookView xWindow="600" yWindow="440" windowWidth="28200" windowHeight="17560" tabRatio="500" xr2:uid="{00000000-000D-0000-FFFF-FFFF00000000}"/>
  </bookViews>
  <sheets>
    <sheet name="TLM01-breakout-v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<sst xmlns="http://schemas.openxmlformats.org/spreadsheetml/2006/main" count="186" uniqueCount="111">
  <si>
    <t>Name:</t>
  </si>
  <si>
    <t>Date:</t>
  </si>
  <si>
    <t>Tool:</t>
  </si>
  <si>
    <t>Total Component Count:</t>
  </si>
  <si>
    <t>Unique Component Count:</t>
  </si>
  <si>
    <t>Item #</t>
  </si>
  <si>
    <t>Ref</t>
  </si>
  <si>
    <t>Qnty</t>
  </si>
  <si>
    <t>Description</t>
  </si>
  <si>
    <t>Package</t>
  </si>
  <si>
    <t>Type</t>
  </si>
  <si>
    <t>URL</t>
  </si>
  <si>
    <t>SMD</t>
  </si>
  <si>
    <t>KiCAD Eeschema 5.01</t>
  </si>
  <si>
    <t>10uF</t>
  </si>
  <si>
    <t>Alternate</t>
  </si>
  <si>
    <t>TLM01-breakout-v1</t>
  </si>
  <si>
    <t>14.03.2019</t>
  </si>
  <si>
    <t>C1</t>
  </si>
  <si>
    <t>C2, C3, C5</t>
  </si>
  <si>
    <t>C4</t>
  </si>
  <si>
    <t>C6</t>
  </si>
  <si>
    <t>C7, C9</t>
  </si>
  <si>
    <t>C8</t>
  </si>
  <si>
    <t>D1</t>
  </si>
  <si>
    <t>D2</t>
  </si>
  <si>
    <t>D3</t>
  </si>
  <si>
    <t>D4</t>
  </si>
  <si>
    <t>D5</t>
  </si>
  <si>
    <t>F1</t>
  </si>
  <si>
    <t>FB1</t>
  </si>
  <si>
    <t>J1</t>
  </si>
  <si>
    <t>J2</t>
  </si>
  <si>
    <t>J3</t>
  </si>
  <si>
    <t>J4</t>
  </si>
  <si>
    <t>J5</t>
  </si>
  <si>
    <t>L1</t>
  </si>
  <si>
    <t>R1</t>
  </si>
  <si>
    <t>R2</t>
  </si>
  <si>
    <t>R3, R6, R8, R9</t>
  </si>
  <si>
    <t>R4</t>
  </si>
  <si>
    <t>R5</t>
  </si>
  <si>
    <t>R7</t>
  </si>
  <si>
    <t>R10, R11</t>
  </si>
  <si>
    <t>R12</t>
  </si>
  <si>
    <t>SW3</t>
  </si>
  <si>
    <t>U1</t>
  </si>
  <si>
    <t>U2</t>
  </si>
  <si>
    <t>U3</t>
  </si>
  <si>
    <t>U4</t>
  </si>
  <si>
    <t>U5</t>
  </si>
  <si>
    <t>U6</t>
  </si>
  <si>
    <t>DNM</t>
  </si>
  <si>
    <t>1uF</t>
  </si>
  <si>
    <t>10nF</t>
  </si>
  <si>
    <t>100nF</t>
  </si>
  <si>
    <t>4.7nF</t>
  </si>
  <si>
    <t>MBR0120</t>
  </si>
  <si>
    <t>CH_ORANGE</t>
  </si>
  <si>
    <t>DN_GREEN</t>
  </si>
  <si>
    <t>LED_PWR_BLUE</t>
  </si>
  <si>
    <t>LED0_RED</t>
  </si>
  <si>
    <t>0.75A</t>
  </si>
  <si>
    <t>BLM18HE152SN1D</t>
  </si>
  <si>
    <t>SMA-Edge-Mount</t>
  </si>
  <si>
    <t>U.FL-R-SMT-1</t>
  </si>
  <si>
    <t>JST_PH</t>
  </si>
  <si>
    <t>USB_B_Micro</t>
  </si>
  <si>
    <t>Cortex_JTAG_SWD_10pin</t>
  </si>
  <si>
    <t>0R</t>
  </si>
  <si>
    <t>1K</t>
  </si>
  <si>
    <t>4K7</t>
  </si>
  <si>
    <t>100K</t>
  </si>
  <si>
    <t>100R</t>
  </si>
  <si>
    <t>1M</t>
  </si>
  <si>
    <t>3M3</t>
  </si>
  <si>
    <t>RESET</t>
  </si>
  <si>
    <t>TLM01</t>
  </si>
  <si>
    <t>MCP73831</t>
  </si>
  <si>
    <t>TPS3839DBZ</t>
  </si>
  <si>
    <t>S-1313C33</t>
  </si>
  <si>
    <t>NUP2114</t>
  </si>
  <si>
    <t>Feather-Generic</t>
  </si>
  <si>
    <t>-</t>
  </si>
  <si>
    <t>MBR120VLSFT3G</t>
  </si>
  <si>
    <t>MF-PSMF075X-2</t>
  </si>
  <si>
    <t xml:space="preserve">SMA-J-P-H-ST-EM1 </t>
  </si>
  <si>
    <t xml:space="preserve">U.FL-R-SMT-1(40) </t>
  </si>
  <si>
    <t xml:space="preserve">S2B-PH-SM4-TB(LF)(SN) </t>
  </si>
  <si>
    <t xml:space="preserve">FTSH-105-01-F-DV-K </t>
  </si>
  <si>
    <t xml:space="preserve"> EVQ-P2202M </t>
  </si>
  <si>
    <t xml:space="preserve">MCP73831T-2ATI/OT </t>
  </si>
  <si>
    <t xml:space="preserve">TPS3839G33DBZR </t>
  </si>
  <si>
    <t xml:space="preserve">S-1313C33-M5T1U3 </t>
  </si>
  <si>
    <t xml:space="preserve">NUP2114UPXV5T1G </t>
  </si>
  <si>
    <t>0402_1005Metric</t>
  </si>
  <si>
    <t>0603_1608Metric</t>
  </si>
  <si>
    <t>SOD-123</t>
  </si>
  <si>
    <t>0805_2012Metric</t>
  </si>
  <si>
    <t>SMA_J_P_X_ST_EM1_EdgeMount</t>
  </si>
  <si>
    <t>U.FL_Hirose_U.FL-R-SMT-1_Vertical</t>
  </si>
  <si>
    <t>JST_PH_S2B-PH-SM4-TB_1x02-1MP_P2.00mm_Horizontal</t>
  </si>
  <si>
    <t>USB_Micro-B_Wuerth_629105150521</t>
  </si>
  <si>
    <t>PinHeader_2x05_P1.27mm_Vertical_SMD</t>
  </si>
  <si>
    <t>SW_SPST_EVQP2</t>
  </si>
  <si>
    <t>TLM-01-footprint</t>
  </si>
  <si>
    <t>SOT-23-5</t>
  </si>
  <si>
    <t>SOT-23</t>
  </si>
  <si>
    <t>SOT-553</t>
  </si>
  <si>
    <t>THT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</si>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</sst>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2" fillId="3" borderId="0" xfId="1" applyFill="1" applyAlignment="1">
      <alignment horizontal="center" vertical="center"/>
    </xf>
    <xf numFmtId="0" fontId="2" fillId="3" borderId="0" xfId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4" zoomScale="113" zoomScaleNormal="100" workbookViewId="0">
      <selection activeCell="C29" sqref="C29"/>
    </sheetView>
  </sheetViews>
  <sheetFormatPr baseColWidth="10" defaultColWidth="8.83203125" defaultRowHeight="13" x14ac:dyDescent="0.15"/>
  <cols>
    <col min="1" max="1" width="10" style="1" customWidth="1"/>
    <col min="2" max="2" width="39.5" customWidth="1"/>
    <col min="3" max="3" width="9.83203125" style="1" customWidth="1"/>
    <col min="4" max="4" width="23" style="1" customWidth="1"/>
    <col min="5" max="5" width="14.33203125" style="1" customWidth="1"/>
    <col min="6" max="6" width="41" style="2" customWidth="1"/>
    <col min="7" max="7" width="32.33203125" style="1" customWidth="1"/>
    <col min="8" max="8" width="7.33203125" style="1" customWidth="1"/>
    <col min="9" max="9" width="56" customWidth="1"/>
    <col min="10" max="10" width="7.1640625" customWidth="1"/>
    <col min="11" max="1022" width="11.5"/>
  </cols>
  <sheetData>
    <row r="1" spans="1:10" x14ac:dyDescent="0.15">
      <c r="A1" s="3" t="s">
        <v>0</v>
      </c>
      <c r="B1" s="2" t="s">
        <v>16</v>
      </c>
    </row>
    <row r="2" spans="1:10" x14ac:dyDescent="0.15">
      <c r="A2" s="3" t="s">
        <v>1</v>
      </c>
      <c r="B2" s="4" t="s">
        <v>17</v>
      </c>
    </row>
    <row r="3" spans="1:10" x14ac:dyDescent="0.15">
      <c r="A3" s="3" t="s">
        <v>2</v>
      </c>
      <c r="B3" s="2" t="s">
        <v>13</v>
      </c>
    </row>
    <row r="4" spans="1:10" x14ac:dyDescent="0.15">
      <c r="A4" s="15" t="s">
        <v>3</v>
      </c>
      <c r="B4" s="15"/>
      <c r="C4" s="3">
        <f>SUM(C7:C48)</f>
        <v>41</v>
      </c>
      <c r="D4" s="5"/>
      <c r="E4" s="5"/>
    </row>
    <row r="5" spans="1:10" x14ac:dyDescent="0.15">
      <c r="A5" s="15" t="s">
        <v>4</v>
      </c>
      <c r="B5" s="15"/>
      <c r="C5" s="3">
        <f>COUNT(C7:C159)</f>
        <v>34</v>
      </c>
    </row>
    <row r="6" spans="1:10" s="6" customFormat="1" x14ac:dyDescent="0.15">
      <c r="A6" s="9" t="s">
        <v>5</v>
      </c>
      <c r="B6" s="9" t="s">
        <v>6</v>
      </c>
      <c r="C6" s="9" t="s">
        <v>7</v>
      </c>
      <c r="D6" s="9" t="s">
        <v>110</v>
      </c>
      <c r="E6" s="9" t="s">
        <v>15</v>
      </c>
      <c r="F6" s="9" t="s">
        <v>8</v>
      </c>
      <c r="G6" s="9" t="s">
        <v>9</v>
      </c>
      <c r="H6" s="9" t="s">
        <v>10</v>
      </c>
      <c r="I6" s="9" t="s">
        <v>11</v>
      </c>
      <c r="J6" s="10"/>
    </row>
    <row r="7" spans="1:10" s="16" customFormat="1" x14ac:dyDescent="0.15">
      <c r="A7" s="16">
        <v>1</v>
      </c>
      <c r="B7" s="16" t="s">
        <v>18</v>
      </c>
      <c r="C7" s="16">
        <v>1</v>
      </c>
      <c r="D7" s="16" t="s">
        <v>83</v>
      </c>
      <c r="F7" s="16" t="s">
        <v>52</v>
      </c>
      <c r="G7" s="17" t="s">
        <v>95</v>
      </c>
      <c r="H7" s="16" t="s">
        <v>12</v>
      </c>
      <c r="I7" s="19"/>
    </row>
    <row r="8" spans="1:10" s="6" customFormat="1" x14ac:dyDescent="0.15">
      <c r="A8" s="6">
        <v>2</v>
      </c>
      <c r="B8" s="6" t="s">
        <v>19</v>
      </c>
      <c r="C8" s="6">
        <v>3</v>
      </c>
      <c r="D8" s="6" t="s">
        <v>83</v>
      </c>
      <c r="F8" s="8" t="s">
        <v>14</v>
      </c>
      <c r="G8" s="14" t="s">
        <v>96</v>
      </c>
      <c r="H8" s="6" t="s">
        <v>12</v>
      </c>
      <c r="I8" s="11"/>
    </row>
    <row r="9" spans="1:10" s="6" customFormat="1" x14ac:dyDescent="0.15">
      <c r="A9" s="6">
        <v>3</v>
      </c>
      <c r="B9" s="6" t="s">
        <v>20</v>
      </c>
      <c r="C9" s="6">
        <v>1</v>
      </c>
      <c r="D9" s="6" t="s">
        <v>83</v>
      </c>
      <c r="F9" s="8" t="s">
        <v>53</v>
      </c>
      <c r="G9" s="14" t="s">
        <v>96</v>
      </c>
      <c r="H9" s="6" t="s">
        <v>12</v>
      </c>
      <c r="I9" s="11"/>
    </row>
    <row r="10" spans="1:10" s="6" customFormat="1" x14ac:dyDescent="0.15">
      <c r="A10" s="6">
        <v>4</v>
      </c>
      <c r="B10" s="6" t="s">
        <v>21</v>
      </c>
      <c r="C10" s="6">
        <v>1</v>
      </c>
      <c r="D10" s="6" t="s">
        <v>83</v>
      </c>
      <c r="F10" s="8" t="s">
        <v>54</v>
      </c>
      <c r="G10" s="14" t="s">
        <v>96</v>
      </c>
      <c r="H10" s="6" t="s">
        <v>12</v>
      </c>
      <c r="I10" s="11"/>
    </row>
    <row r="11" spans="1:10" s="8" customFormat="1" x14ac:dyDescent="0.15">
      <c r="A11" s="6">
        <v>5</v>
      </c>
      <c r="B11" s="7" t="s">
        <v>22</v>
      </c>
      <c r="C11" s="8">
        <v>2</v>
      </c>
      <c r="D11" s="6" t="s">
        <v>83</v>
      </c>
      <c r="E11" s="6"/>
      <c r="F11" s="7" t="s">
        <v>55</v>
      </c>
      <c r="G11" s="14" t="s">
        <v>96</v>
      </c>
      <c r="H11" s="6" t="s">
        <v>12</v>
      </c>
      <c r="I11" s="12"/>
    </row>
    <row r="12" spans="1:10" s="6" customFormat="1" x14ac:dyDescent="0.15">
      <c r="A12" s="6">
        <v>6</v>
      </c>
      <c r="B12" s="6" t="s">
        <v>23</v>
      </c>
      <c r="C12" s="6">
        <v>1</v>
      </c>
      <c r="D12" s="6" t="s">
        <v>83</v>
      </c>
      <c r="F12" s="8" t="s">
        <v>56</v>
      </c>
      <c r="G12" s="14" t="s">
        <v>96</v>
      </c>
      <c r="H12" s="6" t="s">
        <v>12</v>
      </c>
      <c r="I12" s="11"/>
    </row>
    <row r="13" spans="1:10" s="6" customFormat="1" x14ac:dyDescent="0.15">
      <c r="A13" s="6">
        <v>7</v>
      </c>
      <c r="B13" s="6" t="s">
        <v>24</v>
      </c>
      <c r="C13" s="6">
        <v>1</v>
      </c>
      <c r="D13" s="6" t="s">
        <v>84</v>
      </c>
      <c r="F13" s="8" t="s">
        <v>57</v>
      </c>
      <c r="G13" s="14" t="s">
        <v>97</v>
      </c>
      <c r="H13" s="6" t="s">
        <v>12</v>
      </c>
      <c r="I13" s="11"/>
    </row>
    <row r="14" spans="1:10" s="6" customFormat="1" x14ac:dyDescent="0.15">
      <c r="A14" s="6">
        <v>8</v>
      </c>
      <c r="B14" s="6" t="s">
        <v>25</v>
      </c>
      <c r="C14" s="6">
        <v>1</v>
      </c>
      <c r="D14" s="6" t="s">
        <v>83</v>
      </c>
      <c r="F14" s="8" t="s">
        <v>58</v>
      </c>
      <c r="G14" s="14" t="s">
        <v>96</v>
      </c>
      <c r="H14" s="6" t="s">
        <v>12</v>
      </c>
      <c r="I14" s="11"/>
    </row>
    <row r="15" spans="1:10" s="6" customFormat="1" x14ac:dyDescent="0.15">
      <c r="A15" s="6">
        <v>9</v>
      </c>
      <c r="B15" s="6" t="s">
        <v>26</v>
      </c>
      <c r="C15" s="6">
        <v>1</v>
      </c>
      <c r="D15" s="6" t="s">
        <v>83</v>
      </c>
      <c r="F15" s="8" t="s">
        <v>59</v>
      </c>
      <c r="G15" s="14" t="s">
        <v>96</v>
      </c>
      <c r="H15" s="6" t="s">
        <v>12</v>
      </c>
      <c r="I15" s="11"/>
    </row>
    <row r="16" spans="1:10" s="6" customFormat="1" x14ac:dyDescent="0.15">
      <c r="A16" s="6">
        <v>10</v>
      </c>
      <c r="B16" s="6" t="s">
        <v>27</v>
      </c>
      <c r="C16" s="6">
        <v>1</v>
      </c>
      <c r="D16" s="6" t="s">
        <v>83</v>
      </c>
      <c r="F16" s="8" t="s">
        <v>60</v>
      </c>
      <c r="G16" s="14" t="s">
        <v>96</v>
      </c>
      <c r="H16" s="6" t="s">
        <v>12</v>
      </c>
      <c r="I16" s="11"/>
    </row>
    <row r="17" spans="1:9" s="6" customFormat="1" x14ac:dyDescent="0.15">
      <c r="A17" s="6">
        <v>11</v>
      </c>
      <c r="B17" s="6" t="s">
        <v>28</v>
      </c>
      <c r="C17" s="6">
        <v>1</v>
      </c>
      <c r="D17" s="6" t="s">
        <v>83</v>
      </c>
      <c r="F17" s="8" t="s">
        <v>61</v>
      </c>
      <c r="G17" s="14" t="s">
        <v>96</v>
      </c>
      <c r="H17" s="6" t="s">
        <v>12</v>
      </c>
      <c r="I17" s="11"/>
    </row>
    <row r="18" spans="1:9" s="6" customFormat="1" x14ac:dyDescent="0.15">
      <c r="A18" s="6">
        <v>12</v>
      </c>
      <c r="B18" s="6" t="s">
        <v>29</v>
      </c>
      <c r="C18" s="6">
        <v>1</v>
      </c>
      <c r="D18" s="6" t="s">
        <v>85</v>
      </c>
      <c r="F18" s="8" t="s">
        <v>62</v>
      </c>
      <c r="G18" s="14" t="s">
        <v>98</v>
      </c>
      <c r="H18" s="6" t="s">
        <v>12</v>
      </c>
      <c r="I18" s="11"/>
    </row>
    <row r="19" spans="1:9" s="6" customFormat="1" x14ac:dyDescent="0.15">
      <c r="A19" s="6">
        <v>13</v>
      </c>
      <c r="B19" s="6" t="s">
        <v>30</v>
      </c>
      <c r="C19" s="6">
        <v>1</v>
      </c>
      <c r="D19" s="6" t="s">
        <v>63</v>
      </c>
      <c r="F19" s="8" t="s">
        <v>63</v>
      </c>
      <c r="G19" s="14" t="s">
        <v>96</v>
      </c>
      <c r="H19" s="6" t="s">
        <v>12</v>
      </c>
      <c r="I19" s="11"/>
    </row>
    <row r="20" spans="1:9" s="6" customFormat="1" x14ac:dyDescent="0.15">
      <c r="A20" s="6">
        <v>14</v>
      </c>
      <c r="B20" s="6" t="s">
        <v>31</v>
      </c>
      <c r="C20" s="6">
        <v>1</v>
      </c>
      <c r="D20" s="6" t="s">
        <v>86</v>
      </c>
      <c r="F20" s="8" t="s">
        <v>64</v>
      </c>
      <c r="G20" s="14" t="s">
        <v>99</v>
      </c>
      <c r="H20" s="6" t="s">
        <v>12</v>
      </c>
      <c r="I20" s="11"/>
    </row>
    <row r="21" spans="1:9" s="6" customFormat="1" x14ac:dyDescent="0.15">
      <c r="A21" s="6">
        <v>15</v>
      </c>
      <c r="B21" s="6" t="s">
        <v>32</v>
      </c>
      <c r="C21" s="6">
        <v>1</v>
      </c>
      <c r="D21" s="6" t="s">
        <v>87</v>
      </c>
      <c r="F21" s="8" t="s">
        <v>65</v>
      </c>
      <c r="G21" s="13" t="s">
        <v>100</v>
      </c>
      <c r="H21" s="6" t="s">
        <v>12</v>
      </c>
      <c r="I21" s="11"/>
    </row>
    <row r="22" spans="1:9" s="8" customFormat="1" x14ac:dyDescent="0.15">
      <c r="A22" s="6">
        <v>16</v>
      </c>
      <c r="B22" s="7" t="s">
        <v>33</v>
      </c>
      <c r="C22" s="8">
        <v>1</v>
      </c>
      <c r="D22" s="6" t="s">
        <v>88</v>
      </c>
      <c r="E22" s="6"/>
      <c r="F22" s="7" t="s">
        <v>66</v>
      </c>
      <c r="G22" s="13" t="s">
        <v>101</v>
      </c>
      <c r="H22" s="6" t="s">
        <v>12</v>
      </c>
      <c r="I22" s="12"/>
    </row>
    <row r="23" spans="1:9" s="6" customFormat="1" x14ac:dyDescent="0.15">
      <c r="A23" s="6">
        <v>17</v>
      </c>
      <c r="B23" s="6" t="s">
        <v>34</v>
      </c>
      <c r="C23" s="6">
        <v>1</v>
      </c>
      <c r="D23" s="6">
        <v>629105150521</v>
      </c>
      <c r="F23" s="8" t="s">
        <v>67</v>
      </c>
      <c r="G23" s="14" t="s">
        <v>102</v>
      </c>
      <c r="H23" s="6" t="s">
        <v>109</v>
      </c>
      <c r="I23" s="11"/>
    </row>
    <row r="24" spans="1:9" s="6" customFormat="1" x14ac:dyDescent="0.15">
      <c r="A24" s="6">
        <v>18</v>
      </c>
      <c r="B24" s="6" t="s">
        <v>35</v>
      </c>
      <c r="C24" s="6">
        <v>1</v>
      </c>
      <c r="D24" s="6" t="s">
        <v>89</v>
      </c>
      <c r="F24" s="8" t="s">
        <v>68</v>
      </c>
      <c r="G24" s="14" t="s">
        <v>103</v>
      </c>
      <c r="H24" s="6" t="s">
        <v>12</v>
      </c>
      <c r="I24" s="11"/>
    </row>
    <row r="25" spans="1:9" s="6" customFormat="1" x14ac:dyDescent="0.15">
      <c r="A25" s="6">
        <v>23</v>
      </c>
      <c r="B25" s="6" t="s">
        <v>36</v>
      </c>
      <c r="C25" s="6">
        <v>1</v>
      </c>
      <c r="D25" s="6" t="s">
        <v>83</v>
      </c>
      <c r="F25" s="8" t="s">
        <v>69</v>
      </c>
      <c r="G25" s="13" t="s">
        <v>95</v>
      </c>
      <c r="H25" s="6" t="s">
        <v>12</v>
      </c>
      <c r="I25" s="12"/>
    </row>
    <row r="26" spans="1:9" s="16" customFormat="1" x14ac:dyDescent="0.15">
      <c r="A26" s="16">
        <v>24</v>
      </c>
      <c r="B26" s="16" t="s">
        <v>37</v>
      </c>
      <c r="C26" s="16">
        <v>1</v>
      </c>
      <c r="D26" s="16" t="s">
        <v>83</v>
      </c>
      <c r="F26" s="16" t="s">
        <v>52</v>
      </c>
      <c r="G26" s="17" t="s">
        <v>95</v>
      </c>
      <c r="H26" s="16" t="s">
        <v>12</v>
      </c>
      <c r="I26" s="18"/>
    </row>
    <row r="27" spans="1:9" s="6" customFormat="1" x14ac:dyDescent="0.15">
      <c r="A27" s="6">
        <v>30</v>
      </c>
      <c r="B27" s="6" t="s">
        <v>43</v>
      </c>
      <c r="C27" s="6">
        <v>2</v>
      </c>
      <c r="D27" s="6" t="s">
        <v>83</v>
      </c>
      <c r="F27" s="6" t="s">
        <v>74</v>
      </c>
      <c r="G27" s="13" t="s">
        <v>95</v>
      </c>
      <c r="H27" s="6" t="s">
        <v>12</v>
      </c>
    </row>
    <row r="28" spans="1:9" s="6" customFormat="1" x14ac:dyDescent="0.15">
      <c r="A28" s="6">
        <v>31</v>
      </c>
      <c r="B28" s="6" t="s">
        <v>44</v>
      </c>
      <c r="C28" s="6">
        <v>1</v>
      </c>
      <c r="D28" s="6" t="s">
        <v>83</v>
      </c>
      <c r="F28" s="6" t="s">
        <v>75</v>
      </c>
      <c r="G28" s="13" t="s">
        <v>95</v>
      </c>
      <c r="H28" s="6" t="s">
        <v>12</v>
      </c>
    </row>
    <row r="29" spans="1:9" s="6" customFormat="1" x14ac:dyDescent="0.15">
      <c r="A29" s="6">
        <v>25</v>
      </c>
      <c r="B29" s="6" t="s">
        <v>38</v>
      </c>
      <c r="C29" s="6">
        <v>1</v>
      </c>
      <c r="D29" s="6" t="s">
        <v>83</v>
      </c>
      <c r="F29" s="6" t="s">
        <v>69</v>
      </c>
      <c r="G29" s="13" t="s">
        <v>95</v>
      </c>
      <c r="H29" s="6" t="s">
        <v>12</v>
      </c>
    </row>
    <row r="30" spans="1:9" s="6" customFormat="1" x14ac:dyDescent="0.15">
      <c r="A30" s="6">
        <v>26</v>
      </c>
      <c r="B30" s="6" t="s">
        <v>39</v>
      </c>
      <c r="C30" s="6">
        <v>4</v>
      </c>
      <c r="D30" s="6" t="s">
        <v>83</v>
      </c>
      <c r="F30" s="6" t="s">
        <v>70</v>
      </c>
      <c r="G30" s="13" t="s">
        <v>95</v>
      </c>
      <c r="H30" s="6" t="s">
        <v>12</v>
      </c>
    </row>
    <row r="31" spans="1:9" s="6" customFormat="1" x14ac:dyDescent="0.15">
      <c r="A31" s="6">
        <v>27</v>
      </c>
      <c r="B31" s="6" t="s">
        <v>40</v>
      </c>
      <c r="C31" s="6">
        <v>1</v>
      </c>
      <c r="D31" s="6" t="s">
        <v>83</v>
      </c>
      <c r="F31" s="6" t="s">
        <v>71</v>
      </c>
      <c r="G31" s="13" t="s">
        <v>95</v>
      </c>
      <c r="H31" s="6" t="s">
        <v>12</v>
      </c>
    </row>
    <row r="32" spans="1:9" s="6" customFormat="1" x14ac:dyDescent="0.15">
      <c r="A32" s="6">
        <v>28</v>
      </c>
      <c r="B32" s="6" t="s">
        <v>41</v>
      </c>
      <c r="C32" s="6">
        <v>1</v>
      </c>
      <c r="D32" s="6" t="s">
        <v>83</v>
      </c>
      <c r="F32" s="6" t="s">
        <v>72</v>
      </c>
      <c r="G32" s="13" t="s">
        <v>95</v>
      </c>
      <c r="H32" s="6" t="s">
        <v>12</v>
      </c>
    </row>
    <row r="33" spans="1:8" s="6" customFormat="1" x14ac:dyDescent="0.15">
      <c r="A33" s="6">
        <v>29</v>
      </c>
      <c r="B33" s="6" t="s">
        <v>42</v>
      </c>
      <c r="C33" s="6">
        <v>1</v>
      </c>
      <c r="D33" s="6" t="s">
        <v>83</v>
      </c>
      <c r="F33" s="6" t="s">
        <v>73</v>
      </c>
      <c r="G33" s="13" t="s">
        <v>95</v>
      </c>
      <c r="H33" s="6" t="s">
        <v>12</v>
      </c>
    </row>
    <row r="34" spans="1:8" s="6" customFormat="1" x14ac:dyDescent="0.15">
      <c r="A34" s="6">
        <v>32</v>
      </c>
      <c r="B34" s="6" t="s">
        <v>45</v>
      </c>
      <c r="C34" s="6">
        <v>1</v>
      </c>
      <c r="D34" s="6" t="s">
        <v>90</v>
      </c>
      <c r="F34" s="6" t="s">
        <v>76</v>
      </c>
      <c r="G34" s="13" t="s">
        <v>104</v>
      </c>
      <c r="H34" s="6" t="s">
        <v>12</v>
      </c>
    </row>
    <row r="35" spans="1:8" s="6" customFormat="1" x14ac:dyDescent="0.15">
      <c r="A35" s="6">
        <v>33</v>
      </c>
      <c r="B35" s="6" t="s">
        <v>46</v>
      </c>
      <c r="C35" s="6">
        <v>1</v>
      </c>
      <c r="D35" s="6" t="s">
        <v>83</v>
      </c>
      <c r="F35" s="6" t="s">
        <v>77</v>
      </c>
      <c r="G35" s="13" t="s">
        <v>105</v>
      </c>
      <c r="H35" s="6" t="s">
        <v>12</v>
      </c>
    </row>
    <row r="36" spans="1:8" s="6" customFormat="1" x14ac:dyDescent="0.15">
      <c r="A36" s="6">
        <v>34</v>
      </c>
      <c r="B36" s="6" t="s">
        <v>47</v>
      </c>
      <c r="C36" s="6">
        <v>1</v>
      </c>
      <c r="D36" s="6" t="s">
        <v>91</v>
      </c>
      <c r="F36" s="6" t="s">
        <v>78</v>
      </c>
      <c r="G36" s="13" t="s">
        <v>106</v>
      </c>
      <c r="H36" s="6" t="s">
        <v>12</v>
      </c>
    </row>
    <row r="37" spans="1:8" s="6" customFormat="1" x14ac:dyDescent="0.15">
      <c r="A37" s="6">
        <v>35</v>
      </c>
      <c r="B37" s="6" t="s">
        <v>48</v>
      </c>
      <c r="C37" s="6">
        <v>1</v>
      </c>
      <c r="D37" s="6" t="s">
        <v>92</v>
      </c>
      <c r="F37" s="6" t="s">
        <v>79</v>
      </c>
      <c r="G37" s="13" t="s">
        <v>107</v>
      </c>
      <c r="H37" s="6" t="s">
        <v>12</v>
      </c>
    </row>
    <row r="38" spans="1:8" s="6" customFormat="1" x14ac:dyDescent="0.15">
      <c r="A38" s="6">
        <v>36</v>
      </c>
      <c r="B38" s="6" t="s">
        <v>49</v>
      </c>
      <c r="C38" s="6">
        <v>1</v>
      </c>
      <c r="D38" s="6" t="s">
        <v>93</v>
      </c>
      <c r="F38" s="6" t="s">
        <v>80</v>
      </c>
      <c r="G38" s="13" t="s">
        <v>106</v>
      </c>
      <c r="H38" s="6" t="s">
        <v>12</v>
      </c>
    </row>
    <row r="39" spans="1:8" s="6" customFormat="1" x14ac:dyDescent="0.15">
      <c r="A39" s="6">
        <v>37</v>
      </c>
      <c r="B39" s="6" t="s">
        <v>50</v>
      </c>
      <c r="C39" s="6">
        <v>1</v>
      </c>
      <c r="D39" s="6" t="s">
        <v>94</v>
      </c>
      <c r="F39" s="6" t="s">
        <v>81</v>
      </c>
      <c r="G39" s="13" t="s">
        <v>108</v>
      </c>
      <c r="H39" s="6" t="s">
        <v>12</v>
      </c>
    </row>
    <row r="40" spans="1:8" s="6" customFormat="1" x14ac:dyDescent="0.15">
      <c r="A40" s="6">
        <v>38</v>
      </c>
      <c r="B40" s="6" t="s">
        <v>51</v>
      </c>
      <c r="C40" s="6">
        <v>1</v>
      </c>
      <c r="D40" s="6" t="s">
        <v>83</v>
      </c>
      <c r="F40" s="6" t="s">
        <v>82</v>
      </c>
      <c r="G40" s="13" t="s">
        <v>82</v>
      </c>
      <c r="H40" s="6" t="s">
        <v>109</v>
      </c>
    </row>
  </sheetData>
  <sortState xmlns:xlrd2="http://schemas.microsoft.com/office/spreadsheetml/2017/richdata2" ref="A7:J40">
    <sortCondition ref="B7:B40"/>
  </sortState>
  <mergeCells count="2">
    <mergeCell ref="A4:B4"/>
    <mergeCell ref="A5:B5"/>
  </mergeCell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TLM01-breakout-v1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Leyla Alakbarzade</cp:lastModifiedBy>
  <cp:revision>7</cp:revision>
  <dcterms:modified xsi:type="dcterms:W3CDTF">2019-03-14T10:46:49Z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