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rovinmo.HW\Downloads\SMP\"/>
    </mc:Choice>
  </mc:AlternateContent>
  <xr:revisionPtr revIDLastSave="0" documentId="13_ncr:1_{FF61B8CE-1E63-46DB-930A-F3603C0FDBC1}" xr6:coauthVersionLast="47" xr6:coauthVersionMax="47" xr10:uidLastSave="{00000000-0000-0000-0000-000000000000}"/>
  <bookViews>
    <workbookView xWindow="-120" yWindow="-120" windowWidth="29040" windowHeight="15990" xr2:uid="{FE0407AC-EFDE-45F2-9AC5-6EF31FA7A16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1" l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<sst xmlns="http://schemas.openxmlformats.org/spreadsheetml/2006/main" count="19" uniqueCount="19">
  <si>
    <t>Well</t>
  </si>
  <si>
    <t>Top</t>
  </si>
  <si>
    <t>Bot</t>
  </si>
  <si>
    <t>Точка отсчета</t>
  </si>
  <si>
    <t>Место</t>
  </si>
  <si>
    <t>Глуб. отбора</t>
  </si>
  <si>
    <t>Depth, m</t>
  </si>
  <si>
    <t>Porosity</t>
  </si>
  <si>
    <t>Density, g/cc</t>
  </si>
  <si>
    <t>Permeabilty, mkm2</t>
  </si>
  <si>
    <t>So</t>
  </si>
  <si>
    <t>Sw</t>
  </si>
  <si>
    <t>FF, Ohmm</t>
  </si>
  <si>
    <t>RI, Ohmm</t>
  </si>
  <si>
    <t>dT, km/s</t>
  </si>
  <si>
    <t>2883.4-2890.4</t>
  </si>
  <si>
    <t>2890.4-2897.4</t>
  </si>
  <si>
    <t>2897.4-2904.4</t>
  </si>
  <si>
    <t>2904.4-2909.6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</si>
</sst>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2" borderId="4" xfId="0" applyFill="1" applyBorder="1"/>
    <xf numFmtId="0" fontId="0" fillId="2" borderId="4" xfId="0" applyFill="1" applyBorder="1" applyAlignment="1">
      <alignment horizontal="centerContinuous" wrapText="1"/>
    </xf>
    <xf numFmtId="0" fontId="0" fillId="2" borderId="4" xfId="0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CB68B-2315-49DB-B3ED-DA15FB5F1AA3}">
  <dimension ref="A1:Q47"/>
  <sheetViews>
    <sheetView tabSelected="1" workbookViewId="0">
      <selection activeCell="L26" sqref="L26:L27"/>
    </sheetView>
  </sheetViews>
  <sheetFormatPr defaultRowHeight="15" x14ac:dyDescent="0.25"/>
  <cols>
    <col min="2" max="3" width="6.5703125" bestFit="1" customWidth="1"/>
  </cols>
  <sheetData>
    <row r="1" spans="1:17" ht="39" thickTop="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2" t="s">
        <v>7</v>
      </c>
      <c r="I1" s="2"/>
      <c r="J1" s="6" t="s">
        <v>8</v>
      </c>
      <c r="K1" s="2"/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</row>
    <row r="2" spans="1:17" x14ac:dyDescent="0.25">
      <c r="A2" s="7">
        <v>59</v>
      </c>
      <c r="B2" s="8">
        <v>2878.4</v>
      </c>
      <c r="C2" s="8">
        <v>2883.4</v>
      </c>
      <c r="D2" s="9">
        <v>2878.4</v>
      </c>
      <c r="E2" s="9">
        <v>0.15</v>
      </c>
      <c r="F2" s="9">
        <f t="shared" ref="F2:F47" si="0">D2+E2</f>
        <v>2878.55</v>
      </c>
      <c r="G2" s="9">
        <v>2878.55</v>
      </c>
      <c r="H2" s="9">
        <v>5.2</v>
      </c>
      <c r="I2" s="9">
        <v>2.52</v>
      </c>
      <c r="J2" s="9">
        <v>2.39</v>
      </c>
      <c r="K2" s="9">
        <v>2.44</v>
      </c>
      <c r="L2" s="9"/>
      <c r="M2" s="9"/>
      <c r="N2" s="10"/>
      <c r="O2" s="9"/>
      <c r="P2" s="9"/>
      <c r="Q2" s="9">
        <v>3.81</v>
      </c>
    </row>
    <row r="3" spans="1:17" x14ac:dyDescent="0.25">
      <c r="A3" s="7">
        <v>59</v>
      </c>
      <c r="B3" s="8"/>
      <c r="C3" s="8"/>
      <c r="D3" s="9">
        <v>2878.4</v>
      </c>
      <c r="E3" s="9">
        <v>1</v>
      </c>
      <c r="F3" s="9">
        <f t="shared" si="0"/>
        <v>2879.4</v>
      </c>
      <c r="G3" s="9">
        <v>2879.4</v>
      </c>
      <c r="H3" s="9">
        <v>7.6</v>
      </c>
      <c r="I3" s="9">
        <v>2.79</v>
      </c>
      <c r="J3" s="9">
        <v>2.58</v>
      </c>
      <c r="K3" s="9">
        <v>2.66</v>
      </c>
      <c r="L3" s="9"/>
      <c r="M3" s="9"/>
      <c r="N3" s="9"/>
      <c r="O3" s="9">
        <v>29.2</v>
      </c>
      <c r="P3" s="9"/>
      <c r="Q3" s="9">
        <v>3.81</v>
      </c>
    </row>
    <row r="4" spans="1:17" x14ac:dyDescent="0.25">
      <c r="A4" s="7">
        <v>59</v>
      </c>
      <c r="B4" s="8"/>
      <c r="C4" s="8"/>
      <c r="D4" s="9">
        <v>2878.4</v>
      </c>
      <c r="E4" s="9">
        <v>1.45</v>
      </c>
      <c r="F4" s="9">
        <f t="shared" si="0"/>
        <v>2879.85</v>
      </c>
      <c r="G4" s="9">
        <v>2879.85</v>
      </c>
      <c r="H4" s="9">
        <v>1.8</v>
      </c>
      <c r="I4" s="9">
        <v>2.76</v>
      </c>
      <c r="J4" s="9">
        <v>2.72</v>
      </c>
      <c r="K4" s="9">
        <v>2.73</v>
      </c>
      <c r="L4" s="9"/>
      <c r="M4" s="9"/>
      <c r="N4" s="9"/>
      <c r="O4" s="9">
        <v>511.5</v>
      </c>
      <c r="P4" s="9"/>
      <c r="Q4" s="9">
        <v>5.65</v>
      </c>
    </row>
    <row r="5" spans="1:17" x14ac:dyDescent="0.25">
      <c r="A5" s="7">
        <v>59</v>
      </c>
      <c r="B5" s="8"/>
      <c r="C5" s="8"/>
      <c r="D5" s="9">
        <v>2878.4</v>
      </c>
      <c r="E5" s="9">
        <v>1.7</v>
      </c>
      <c r="F5" s="9">
        <f t="shared" si="0"/>
        <v>2880.1</v>
      </c>
      <c r="G5" s="9">
        <v>2880.1</v>
      </c>
      <c r="H5" s="9">
        <v>11.9</v>
      </c>
      <c r="I5" s="9">
        <v>2.68</v>
      </c>
      <c r="J5" s="9">
        <v>2.36</v>
      </c>
      <c r="K5" s="9">
        <v>2.48</v>
      </c>
      <c r="L5" s="9">
        <v>4.4000000000000004</v>
      </c>
      <c r="M5" s="9"/>
      <c r="N5" s="9"/>
      <c r="O5" s="9">
        <v>34.4</v>
      </c>
      <c r="P5" s="9"/>
      <c r="Q5" s="9">
        <v>3.28</v>
      </c>
    </row>
    <row r="6" spans="1:17" x14ac:dyDescent="0.25">
      <c r="A6" s="7">
        <v>59</v>
      </c>
      <c r="B6" s="8"/>
      <c r="C6" s="8"/>
      <c r="D6" s="9">
        <v>2878.4</v>
      </c>
      <c r="E6" s="9">
        <v>2.2000000000000002</v>
      </c>
      <c r="F6" s="9">
        <f t="shared" si="0"/>
        <v>2880.6</v>
      </c>
      <c r="G6" s="9">
        <v>2880.6</v>
      </c>
      <c r="H6" s="9">
        <v>13.8</v>
      </c>
      <c r="I6" s="9">
        <v>2.65</v>
      </c>
      <c r="J6" s="9">
        <v>2.29</v>
      </c>
      <c r="K6" s="9">
        <v>2.4300000000000002</v>
      </c>
      <c r="L6" s="9">
        <v>7.2</v>
      </c>
      <c r="M6" s="9"/>
      <c r="N6" s="9"/>
      <c r="O6" s="9">
        <v>25.1</v>
      </c>
      <c r="P6" s="9"/>
      <c r="Q6" s="9">
        <v>2.66</v>
      </c>
    </row>
    <row r="7" spans="1:17" x14ac:dyDescent="0.25">
      <c r="A7" s="7">
        <v>59</v>
      </c>
      <c r="B7" s="8"/>
      <c r="C7" s="8"/>
      <c r="D7" s="9">
        <v>2878.4</v>
      </c>
      <c r="E7" s="9">
        <v>2.35</v>
      </c>
      <c r="F7" s="9">
        <f t="shared" si="0"/>
        <v>2880.75</v>
      </c>
      <c r="G7" s="9">
        <v>2880.75</v>
      </c>
      <c r="H7" s="9">
        <v>15.6</v>
      </c>
      <c r="I7" s="9">
        <v>2.65</v>
      </c>
      <c r="J7" s="9">
        <v>2.2400000000000002</v>
      </c>
      <c r="K7" s="9">
        <v>2.4</v>
      </c>
      <c r="L7" s="9"/>
      <c r="M7" s="9"/>
      <c r="N7" s="9"/>
      <c r="O7" s="9"/>
      <c r="P7" s="9"/>
      <c r="Q7" s="9">
        <v>2.4300000000000002</v>
      </c>
    </row>
    <row r="8" spans="1:17" x14ac:dyDescent="0.25">
      <c r="A8" s="7">
        <v>59</v>
      </c>
      <c r="B8" s="8"/>
      <c r="C8" s="8"/>
      <c r="D8" s="9">
        <v>2878.4</v>
      </c>
      <c r="E8" s="9">
        <v>2.42</v>
      </c>
      <c r="F8" s="9">
        <f t="shared" si="0"/>
        <v>2880.82</v>
      </c>
      <c r="G8" s="9">
        <v>2880.82</v>
      </c>
      <c r="H8" s="9">
        <v>16</v>
      </c>
      <c r="I8" s="9">
        <v>2.64</v>
      </c>
      <c r="J8" s="9">
        <v>2.2200000000000002</v>
      </c>
      <c r="K8" s="9">
        <v>2.38</v>
      </c>
      <c r="L8" s="9">
        <v>14.7</v>
      </c>
      <c r="M8" s="9"/>
      <c r="N8" s="9"/>
      <c r="O8" s="9">
        <v>19.5</v>
      </c>
      <c r="P8" s="9"/>
      <c r="Q8" s="9">
        <v>2.46</v>
      </c>
    </row>
    <row r="9" spans="1:17" x14ac:dyDescent="0.25">
      <c r="A9" s="7">
        <v>59</v>
      </c>
      <c r="B9" s="8"/>
      <c r="C9" s="8"/>
      <c r="D9" s="9">
        <v>2878.4</v>
      </c>
      <c r="E9" s="9">
        <v>2.6</v>
      </c>
      <c r="F9" s="9">
        <f t="shared" si="0"/>
        <v>2881</v>
      </c>
      <c r="G9" s="9">
        <v>2881</v>
      </c>
      <c r="H9" s="9">
        <v>16.5</v>
      </c>
      <c r="I9" s="9">
        <v>2.65</v>
      </c>
      <c r="J9" s="9">
        <v>2.21</v>
      </c>
      <c r="K9" s="9">
        <v>2.38</v>
      </c>
      <c r="L9" s="9">
        <v>23.8</v>
      </c>
      <c r="M9" s="9"/>
      <c r="N9" s="9"/>
      <c r="O9" s="9">
        <v>19.3</v>
      </c>
      <c r="P9" s="9"/>
      <c r="Q9" s="9">
        <v>2.37</v>
      </c>
    </row>
    <row r="10" spans="1:17" x14ac:dyDescent="0.25">
      <c r="A10" s="7">
        <v>59</v>
      </c>
      <c r="B10" s="8"/>
      <c r="C10" s="8"/>
      <c r="D10" s="9">
        <v>2878.4</v>
      </c>
      <c r="E10" s="9">
        <v>2.8</v>
      </c>
      <c r="F10" s="9">
        <f t="shared" si="0"/>
        <v>2881.2000000000003</v>
      </c>
      <c r="G10" s="9">
        <v>2881.2000000000003</v>
      </c>
      <c r="H10" s="9">
        <v>13.8</v>
      </c>
      <c r="I10" s="9">
        <v>2.65</v>
      </c>
      <c r="J10" s="9">
        <v>2.2799999999999998</v>
      </c>
      <c r="K10" s="9">
        <v>2.4300000000000002</v>
      </c>
      <c r="L10" s="9">
        <v>3.9</v>
      </c>
      <c r="M10" s="9"/>
      <c r="N10" s="9"/>
      <c r="O10" s="9">
        <v>22.5</v>
      </c>
      <c r="P10" s="9"/>
      <c r="Q10" s="9">
        <v>3.05</v>
      </c>
    </row>
    <row r="11" spans="1:17" x14ac:dyDescent="0.25">
      <c r="A11" s="7">
        <v>59</v>
      </c>
      <c r="B11" s="8"/>
      <c r="C11" s="8"/>
      <c r="D11" s="9">
        <v>2878.4</v>
      </c>
      <c r="E11" s="9">
        <v>3.1</v>
      </c>
      <c r="F11" s="9">
        <f t="shared" si="0"/>
        <v>2881.5</v>
      </c>
      <c r="G11" s="9">
        <v>2881.5</v>
      </c>
      <c r="H11" s="9">
        <v>15.9</v>
      </c>
      <c r="I11" s="9">
        <v>2.65</v>
      </c>
      <c r="J11" s="9">
        <v>2.23</v>
      </c>
      <c r="K11" s="9">
        <v>2.39</v>
      </c>
      <c r="L11" s="9">
        <v>7</v>
      </c>
      <c r="M11" s="9"/>
      <c r="N11" s="9"/>
      <c r="O11" s="9">
        <v>19.8</v>
      </c>
      <c r="P11" s="9"/>
      <c r="Q11" s="9">
        <v>2.61</v>
      </c>
    </row>
    <row r="12" spans="1:17" x14ac:dyDescent="0.25">
      <c r="A12" s="7">
        <v>59</v>
      </c>
      <c r="B12" s="8"/>
      <c r="C12" s="8"/>
      <c r="D12" s="9">
        <v>2878.4</v>
      </c>
      <c r="E12" s="9">
        <v>3.35</v>
      </c>
      <c r="F12" s="9">
        <f t="shared" si="0"/>
        <v>2881.75</v>
      </c>
      <c r="G12" s="9">
        <v>2881.75</v>
      </c>
      <c r="H12" s="9">
        <v>13.3</v>
      </c>
      <c r="I12" s="9">
        <v>2.65</v>
      </c>
      <c r="J12" s="9">
        <v>2.2999999999999998</v>
      </c>
      <c r="K12" s="9">
        <v>2.4300000000000002</v>
      </c>
      <c r="L12" s="9">
        <v>2.1</v>
      </c>
      <c r="M12" s="9"/>
      <c r="N12" s="9"/>
      <c r="O12" s="9">
        <v>24.8</v>
      </c>
      <c r="P12" s="9"/>
      <c r="Q12" s="9">
        <v>3.07</v>
      </c>
    </row>
    <row r="13" spans="1:17" x14ac:dyDescent="0.25">
      <c r="A13" s="7">
        <v>59</v>
      </c>
      <c r="B13" s="8"/>
      <c r="C13" s="8"/>
      <c r="D13" s="9">
        <v>2878.4</v>
      </c>
      <c r="E13" s="9">
        <v>3.7</v>
      </c>
      <c r="F13" s="9">
        <f t="shared" si="0"/>
        <v>2882.1</v>
      </c>
      <c r="G13" s="9">
        <v>2882.1</v>
      </c>
      <c r="H13" s="9">
        <v>15.9</v>
      </c>
      <c r="I13" s="9">
        <v>2.65</v>
      </c>
      <c r="J13" s="9">
        <v>2.23</v>
      </c>
      <c r="K13" s="9">
        <v>2.39</v>
      </c>
      <c r="L13" s="9">
        <v>7.1</v>
      </c>
      <c r="M13" s="9"/>
      <c r="N13" s="9"/>
      <c r="O13" s="9">
        <v>20.2</v>
      </c>
      <c r="P13" s="9"/>
      <c r="Q13" s="9">
        <v>2.48</v>
      </c>
    </row>
    <row r="14" spans="1:17" x14ac:dyDescent="0.25">
      <c r="A14" s="7">
        <v>59</v>
      </c>
      <c r="B14" s="8"/>
      <c r="C14" s="8"/>
      <c r="D14" s="9">
        <v>2878.4</v>
      </c>
      <c r="E14" s="9">
        <v>4.0999999999999996</v>
      </c>
      <c r="F14" s="9">
        <f t="shared" si="0"/>
        <v>2882.5</v>
      </c>
      <c r="G14" s="9">
        <v>2882.5</v>
      </c>
      <c r="H14" s="9">
        <v>14.7</v>
      </c>
      <c r="I14" s="9">
        <v>2.65</v>
      </c>
      <c r="J14" s="9">
        <v>2.2599999999999998</v>
      </c>
      <c r="K14" s="9">
        <v>2.41</v>
      </c>
      <c r="L14" s="9">
        <v>3.7</v>
      </c>
      <c r="M14" s="9"/>
      <c r="N14" s="9"/>
      <c r="O14" s="9">
        <v>21.2</v>
      </c>
      <c r="P14" s="9"/>
      <c r="Q14" s="9">
        <v>2.79</v>
      </c>
    </row>
    <row r="15" spans="1:17" x14ac:dyDescent="0.25">
      <c r="A15" s="7">
        <v>59</v>
      </c>
      <c r="B15" s="8"/>
      <c r="C15" s="8"/>
      <c r="D15" s="9">
        <v>2878.4</v>
      </c>
      <c r="E15" s="9">
        <v>4.4000000000000004</v>
      </c>
      <c r="F15" s="9">
        <f t="shared" si="0"/>
        <v>2882.8</v>
      </c>
      <c r="G15" s="9">
        <v>2882.8</v>
      </c>
      <c r="H15" s="9">
        <v>14.6</v>
      </c>
      <c r="I15" s="9">
        <v>2.66</v>
      </c>
      <c r="J15" s="9">
        <v>2.27</v>
      </c>
      <c r="K15" s="9">
        <v>2.42</v>
      </c>
      <c r="L15" s="9">
        <v>5.0999999999999996</v>
      </c>
      <c r="M15" s="9"/>
      <c r="N15" s="9"/>
      <c r="O15" s="9">
        <v>22.1</v>
      </c>
      <c r="P15" s="9"/>
      <c r="Q15" s="9">
        <v>2.89</v>
      </c>
    </row>
    <row r="16" spans="1:17" x14ac:dyDescent="0.25">
      <c r="A16" s="7">
        <v>59</v>
      </c>
      <c r="B16" s="8"/>
      <c r="C16" s="8"/>
      <c r="D16" s="9">
        <v>2878.4</v>
      </c>
      <c r="E16" s="9">
        <v>4.9000000000000004</v>
      </c>
      <c r="F16" s="9">
        <f t="shared" si="0"/>
        <v>2883.3</v>
      </c>
      <c r="G16" s="9">
        <v>2883.3</v>
      </c>
      <c r="H16" s="9">
        <v>8.4</v>
      </c>
      <c r="I16" s="9">
        <v>2.67</v>
      </c>
      <c r="J16" s="9">
        <v>2.44</v>
      </c>
      <c r="K16" s="9">
        <v>2.5299999999999998</v>
      </c>
      <c r="L16" s="9">
        <v>0.22</v>
      </c>
      <c r="M16" s="9"/>
      <c r="N16" s="9"/>
      <c r="O16" s="9">
        <v>46.3</v>
      </c>
      <c r="P16" s="9"/>
      <c r="Q16" s="9">
        <v>3.83</v>
      </c>
    </row>
    <row r="17" spans="1:17" x14ac:dyDescent="0.25">
      <c r="A17" s="7">
        <v>59</v>
      </c>
      <c r="B17" s="8" t="s">
        <v>15</v>
      </c>
      <c r="C17" s="8"/>
      <c r="D17" s="9">
        <v>2883.4</v>
      </c>
      <c r="E17" s="9">
        <v>0</v>
      </c>
      <c r="F17" s="9">
        <f t="shared" si="0"/>
        <v>2883.4</v>
      </c>
      <c r="G17" s="9">
        <v>2883.4</v>
      </c>
      <c r="H17" s="9">
        <v>9.6999999999999993</v>
      </c>
      <c r="I17" s="9">
        <v>2.65</v>
      </c>
      <c r="J17" s="9">
        <v>2.39</v>
      </c>
      <c r="K17" s="9">
        <v>2.4900000000000002</v>
      </c>
      <c r="L17" s="9">
        <v>0.54</v>
      </c>
      <c r="M17" s="9"/>
      <c r="N17" s="9"/>
      <c r="O17" s="9">
        <v>42.5</v>
      </c>
      <c r="P17" s="9"/>
      <c r="Q17" s="9">
        <v>3.65</v>
      </c>
    </row>
    <row r="18" spans="1:17" x14ac:dyDescent="0.25">
      <c r="A18" s="7">
        <v>59</v>
      </c>
      <c r="B18" s="8"/>
      <c r="C18" s="8"/>
      <c r="D18" s="9">
        <v>2883.4</v>
      </c>
      <c r="E18" s="9">
        <v>0.35</v>
      </c>
      <c r="F18" s="9">
        <f t="shared" si="0"/>
        <v>2883.75</v>
      </c>
      <c r="G18" s="9">
        <v>2883.75</v>
      </c>
      <c r="H18" s="9">
        <v>12.5</v>
      </c>
      <c r="I18" s="9">
        <v>2.64</v>
      </c>
      <c r="J18" s="9">
        <v>2.31</v>
      </c>
      <c r="K18" s="9">
        <v>2.44</v>
      </c>
      <c r="L18" s="9">
        <v>1.5</v>
      </c>
      <c r="M18" s="9"/>
      <c r="N18" s="9"/>
      <c r="O18" s="9">
        <v>29</v>
      </c>
      <c r="P18" s="9"/>
      <c r="Q18" s="9">
        <v>3.25</v>
      </c>
    </row>
    <row r="19" spans="1:17" x14ac:dyDescent="0.25">
      <c r="A19" s="7">
        <v>59</v>
      </c>
      <c r="B19" s="8"/>
      <c r="C19" s="8"/>
      <c r="D19" s="9">
        <v>2883.4</v>
      </c>
      <c r="E19" s="9">
        <v>0.9</v>
      </c>
      <c r="F19" s="9">
        <f t="shared" si="0"/>
        <v>2884.3</v>
      </c>
      <c r="G19" s="9">
        <v>2884.3</v>
      </c>
      <c r="H19" s="9">
        <v>13.5</v>
      </c>
      <c r="I19" s="9">
        <v>2.66</v>
      </c>
      <c r="J19" s="9">
        <v>2.31</v>
      </c>
      <c r="K19" s="9">
        <v>2.44</v>
      </c>
      <c r="L19" s="9">
        <v>1.4</v>
      </c>
      <c r="M19" s="9"/>
      <c r="N19" s="9"/>
      <c r="O19" s="9">
        <v>25.9</v>
      </c>
      <c r="P19" s="9"/>
      <c r="Q19" s="9">
        <v>3.12</v>
      </c>
    </row>
    <row r="20" spans="1:17" x14ac:dyDescent="0.25">
      <c r="A20" s="7">
        <v>59</v>
      </c>
      <c r="B20" s="8"/>
      <c r="C20" s="8"/>
      <c r="D20" s="9">
        <v>2883.4</v>
      </c>
      <c r="E20" s="9">
        <v>1.3</v>
      </c>
      <c r="F20" s="9">
        <f t="shared" si="0"/>
        <v>2884.7000000000003</v>
      </c>
      <c r="G20" s="9">
        <v>2884.7000000000003</v>
      </c>
      <c r="H20" s="9">
        <v>3.8</v>
      </c>
      <c r="I20" s="9">
        <v>2.79</v>
      </c>
      <c r="J20" s="9">
        <v>2.35</v>
      </c>
      <c r="K20" s="9">
        <v>2.5</v>
      </c>
      <c r="L20" s="9"/>
      <c r="M20" s="9"/>
      <c r="N20" s="9"/>
      <c r="O20" s="9">
        <v>153.19999999999999</v>
      </c>
      <c r="P20" s="9"/>
      <c r="Q20" s="9">
        <v>4.0199999999999996</v>
      </c>
    </row>
    <row r="21" spans="1:17" x14ac:dyDescent="0.25">
      <c r="A21" s="7">
        <v>59</v>
      </c>
      <c r="B21" s="8"/>
      <c r="C21" s="8"/>
      <c r="D21" s="9">
        <v>2883.4</v>
      </c>
      <c r="E21" s="9">
        <v>2.6</v>
      </c>
      <c r="F21" s="9">
        <f t="shared" si="0"/>
        <v>2886</v>
      </c>
      <c r="G21" s="9">
        <v>2886</v>
      </c>
      <c r="H21" s="9"/>
      <c r="I21" s="9"/>
      <c r="J21" s="9"/>
      <c r="K21" s="9"/>
      <c r="L21" s="9"/>
      <c r="M21" s="9"/>
      <c r="N21" s="9"/>
      <c r="O21" s="9"/>
      <c r="P21" s="9"/>
      <c r="Q21" s="9"/>
    </row>
    <row r="22" spans="1:17" x14ac:dyDescent="0.25">
      <c r="A22" s="7">
        <v>59</v>
      </c>
      <c r="B22" s="8"/>
      <c r="C22" s="8"/>
      <c r="D22" s="9">
        <v>2883.4</v>
      </c>
      <c r="E22" s="9">
        <v>4.05</v>
      </c>
      <c r="F22" s="9">
        <f t="shared" si="0"/>
        <v>2887.4500000000003</v>
      </c>
      <c r="G22" s="9">
        <v>2887.4500000000003</v>
      </c>
      <c r="H22" s="9">
        <v>4.9000000000000004</v>
      </c>
      <c r="I22" s="9">
        <v>2.62</v>
      </c>
      <c r="J22" s="9">
        <v>2.4900000000000002</v>
      </c>
      <c r="K22" s="9">
        <v>2.54</v>
      </c>
      <c r="L22" s="9"/>
      <c r="M22" s="9"/>
      <c r="N22" s="9"/>
      <c r="O22" s="9">
        <v>92.9</v>
      </c>
      <c r="P22" s="9"/>
      <c r="Q22" s="9">
        <v>4.13</v>
      </c>
    </row>
    <row r="23" spans="1:17" x14ac:dyDescent="0.25">
      <c r="A23" s="7">
        <v>59</v>
      </c>
      <c r="B23" s="8"/>
      <c r="C23" s="8"/>
      <c r="D23" s="9">
        <v>2883.4</v>
      </c>
      <c r="E23" s="9">
        <v>5.9</v>
      </c>
      <c r="F23" s="9">
        <f t="shared" si="0"/>
        <v>2889.3</v>
      </c>
      <c r="G23" s="9">
        <v>2889.3</v>
      </c>
      <c r="H23" s="9">
        <v>10.9</v>
      </c>
      <c r="I23" s="9">
        <v>2.69</v>
      </c>
      <c r="J23" s="9">
        <v>2.4</v>
      </c>
      <c r="K23" s="9">
        <v>2.5099999999999998</v>
      </c>
      <c r="L23" s="9">
        <v>0.52</v>
      </c>
      <c r="M23" s="9"/>
      <c r="N23" s="9"/>
      <c r="O23" s="9">
        <v>32.6</v>
      </c>
      <c r="P23" s="9"/>
      <c r="Q23" s="9">
        <v>3.7</v>
      </c>
    </row>
    <row r="24" spans="1:17" x14ac:dyDescent="0.25">
      <c r="A24" s="7">
        <v>59</v>
      </c>
      <c r="B24" s="8"/>
      <c r="C24" s="8"/>
      <c r="D24" s="9">
        <v>2883.4</v>
      </c>
      <c r="E24" s="9">
        <v>6.2</v>
      </c>
      <c r="F24" s="9">
        <f t="shared" si="0"/>
        <v>2889.6</v>
      </c>
      <c r="G24" s="9">
        <v>2889.6</v>
      </c>
      <c r="H24" s="9">
        <v>11.6</v>
      </c>
      <c r="I24" s="9">
        <v>2.69</v>
      </c>
      <c r="J24" s="9">
        <v>2.38</v>
      </c>
      <c r="K24" s="9">
        <v>2.5</v>
      </c>
      <c r="L24" s="9">
        <v>0.68</v>
      </c>
      <c r="M24" s="9"/>
      <c r="N24" s="9"/>
      <c r="O24" s="9">
        <v>29.8</v>
      </c>
      <c r="P24" s="9"/>
      <c r="Q24" s="9">
        <v>3.56</v>
      </c>
    </row>
    <row r="25" spans="1:17" x14ac:dyDescent="0.25">
      <c r="A25" s="7">
        <v>59</v>
      </c>
      <c r="B25" s="8"/>
      <c r="C25" s="8"/>
      <c r="D25" s="9">
        <v>2883.4</v>
      </c>
      <c r="E25" s="9">
        <v>6.4</v>
      </c>
      <c r="F25" s="9">
        <f t="shared" si="0"/>
        <v>2889.8</v>
      </c>
      <c r="G25" s="9">
        <v>2889.8</v>
      </c>
      <c r="H25" s="9">
        <v>12.4</v>
      </c>
      <c r="I25" s="9">
        <v>2.68</v>
      </c>
      <c r="J25" s="9">
        <v>2.35</v>
      </c>
      <c r="K25" s="9">
        <v>2.48</v>
      </c>
      <c r="L25" s="9">
        <v>0.79</v>
      </c>
      <c r="M25" s="9"/>
      <c r="N25" s="9"/>
      <c r="O25" s="9">
        <v>26.6</v>
      </c>
      <c r="P25" s="9"/>
      <c r="Q25" s="9">
        <v>3.32</v>
      </c>
    </row>
    <row r="26" spans="1:17" x14ac:dyDescent="0.25">
      <c r="A26" s="7">
        <v>59</v>
      </c>
      <c r="B26" s="8" t="s">
        <v>16</v>
      </c>
      <c r="C26" s="8"/>
      <c r="D26" s="9">
        <v>2890.4</v>
      </c>
      <c r="E26" s="9">
        <v>0</v>
      </c>
      <c r="F26" s="9">
        <f t="shared" si="0"/>
        <v>2890.4</v>
      </c>
      <c r="G26" s="9">
        <v>2890.4</v>
      </c>
      <c r="H26" s="9">
        <v>5.9</v>
      </c>
      <c r="I26" s="9">
        <v>2.65</v>
      </c>
      <c r="J26" s="9">
        <v>2.4900000000000002</v>
      </c>
      <c r="K26" s="9">
        <v>2.5499999999999998</v>
      </c>
      <c r="L26" s="9"/>
      <c r="M26" s="9"/>
      <c r="N26" s="9"/>
      <c r="O26" s="9">
        <v>71.900000000000006</v>
      </c>
      <c r="P26" s="9"/>
      <c r="Q26" s="9">
        <v>4.29</v>
      </c>
    </row>
    <row r="27" spans="1:17" x14ac:dyDescent="0.25">
      <c r="A27" s="7">
        <v>59</v>
      </c>
      <c r="B27" s="8"/>
      <c r="C27" s="8"/>
      <c r="D27" s="9">
        <v>2890.4</v>
      </c>
      <c r="E27" s="9">
        <v>1.2</v>
      </c>
      <c r="F27" s="9">
        <f t="shared" si="0"/>
        <v>2891.6</v>
      </c>
      <c r="G27" s="9">
        <v>2891.6</v>
      </c>
      <c r="H27" s="9">
        <v>5.3</v>
      </c>
      <c r="I27" s="9">
        <v>2.5099999999999998</v>
      </c>
      <c r="J27" s="9">
        <v>2.37</v>
      </c>
      <c r="K27" s="9">
        <v>2.4300000000000002</v>
      </c>
      <c r="L27" s="9"/>
      <c r="M27" s="9"/>
      <c r="N27" s="9"/>
      <c r="O27" s="9"/>
      <c r="P27" s="9"/>
      <c r="Q27" s="9">
        <v>4.25</v>
      </c>
    </row>
    <row r="28" spans="1:17" x14ac:dyDescent="0.25">
      <c r="A28" s="7">
        <v>59</v>
      </c>
      <c r="B28" s="8"/>
      <c r="C28" s="8"/>
      <c r="D28" s="9">
        <v>2890.4</v>
      </c>
      <c r="E28" s="9">
        <v>1.85</v>
      </c>
      <c r="F28" s="9">
        <f t="shared" si="0"/>
        <v>2892.25</v>
      </c>
      <c r="G28" s="9">
        <v>2892.25</v>
      </c>
      <c r="H28" s="9">
        <v>12.9</v>
      </c>
      <c r="I28" s="9">
        <v>2.61</v>
      </c>
      <c r="J28" s="9">
        <v>2.27</v>
      </c>
      <c r="K28" s="9">
        <v>2.41</v>
      </c>
      <c r="L28" s="9"/>
      <c r="M28" s="9"/>
      <c r="N28" s="9"/>
      <c r="O28" s="9"/>
      <c r="P28" s="9"/>
      <c r="Q28" s="9"/>
    </row>
    <row r="29" spans="1:17" x14ac:dyDescent="0.25">
      <c r="A29" s="7">
        <v>59</v>
      </c>
      <c r="B29" s="8" t="s">
        <v>17</v>
      </c>
      <c r="C29" s="8"/>
      <c r="D29" s="9">
        <v>2897.4</v>
      </c>
      <c r="E29" s="9">
        <v>0</v>
      </c>
      <c r="F29" s="9">
        <f t="shared" si="0"/>
        <v>2897.4</v>
      </c>
      <c r="G29" s="9">
        <v>2897.4</v>
      </c>
      <c r="H29" s="9">
        <v>18.7</v>
      </c>
      <c r="I29" s="9">
        <v>2.64</v>
      </c>
      <c r="J29" s="9">
        <v>2.14</v>
      </c>
      <c r="K29" s="9">
        <v>2.33</v>
      </c>
      <c r="L29" s="9">
        <v>100.7</v>
      </c>
      <c r="M29" s="9"/>
      <c r="N29" s="9"/>
      <c r="O29" s="9">
        <v>19.5</v>
      </c>
      <c r="P29" s="9"/>
      <c r="Q29" s="9">
        <v>2.54</v>
      </c>
    </row>
    <row r="30" spans="1:17" x14ac:dyDescent="0.25">
      <c r="A30" s="7">
        <v>59</v>
      </c>
      <c r="B30" s="8"/>
      <c r="C30" s="8"/>
      <c r="D30" s="9">
        <v>2897.4</v>
      </c>
      <c r="E30" s="9">
        <v>0.25</v>
      </c>
      <c r="F30" s="9">
        <f t="shared" si="0"/>
        <v>2897.65</v>
      </c>
      <c r="G30" s="9">
        <v>2897.65</v>
      </c>
      <c r="H30" s="9">
        <v>10.8</v>
      </c>
      <c r="I30" s="9">
        <v>2.65</v>
      </c>
      <c r="J30" s="9">
        <v>2.37</v>
      </c>
      <c r="K30" s="9">
        <v>2.48</v>
      </c>
      <c r="L30" s="9">
        <v>1.5</v>
      </c>
      <c r="M30" s="9"/>
      <c r="N30" s="9"/>
      <c r="O30" s="9">
        <v>33.6</v>
      </c>
      <c r="P30" s="9"/>
      <c r="Q30" s="9">
        <v>3.46</v>
      </c>
    </row>
    <row r="31" spans="1:17" x14ac:dyDescent="0.25">
      <c r="A31" s="7">
        <v>59</v>
      </c>
      <c r="B31" s="8"/>
      <c r="C31" s="8"/>
      <c r="D31" s="9">
        <v>2897.4</v>
      </c>
      <c r="E31" s="9">
        <v>0.45</v>
      </c>
      <c r="F31" s="9">
        <f t="shared" si="0"/>
        <v>2897.85</v>
      </c>
      <c r="G31" s="9">
        <v>2897.85</v>
      </c>
      <c r="H31" s="9">
        <v>16.8</v>
      </c>
      <c r="I31" s="9">
        <v>2.65</v>
      </c>
      <c r="J31" s="9">
        <v>2.2000000000000002</v>
      </c>
      <c r="K31" s="9">
        <v>2.37</v>
      </c>
      <c r="L31" s="9">
        <v>21.5</v>
      </c>
      <c r="M31" s="9"/>
      <c r="N31" s="9"/>
      <c r="O31" s="9">
        <v>20.399999999999999</v>
      </c>
      <c r="P31" s="9"/>
      <c r="Q31" s="9">
        <v>2.5099999999999998</v>
      </c>
    </row>
    <row r="32" spans="1:17" x14ac:dyDescent="0.25">
      <c r="A32" s="7">
        <v>59</v>
      </c>
      <c r="B32" s="8"/>
      <c r="C32" s="8"/>
      <c r="D32" s="9">
        <v>2897.4</v>
      </c>
      <c r="E32" s="9">
        <v>0.6</v>
      </c>
      <c r="F32" s="9">
        <f t="shared" si="0"/>
        <v>2898</v>
      </c>
      <c r="G32" s="9">
        <v>2898</v>
      </c>
      <c r="H32" s="9">
        <v>18.399999999999999</v>
      </c>
      <c r="I32" s="9">
        <v>2.64</v>
      </c>
      <c r="J32" s="9">
        <v>2.16</v>
      </c>
      <c r="K32" s="9">
        <v>2.34</v>
      </c>
      <c r="L32" s="9">
        <v>94.6</v>
      </c>
      <c r="M32" s="9"/>
      <c r="N32" s="9"/>
      <c r="O32" s="9">
        <v>18.600000000000001</v>
      </c>
      <c r="P32" s="9"/>
      <c r="Q32" s="9">
        <v>2.4900000000000002</v>
      </c>
    </row>
    <row r="33" spans="1:17" x14ac:dyDescent="0.25">
      <c r="A33" s="7">
        <v>59</v>
      </c>
      <c r="B33" s="8"/>
      <c r="C33" s="8"/>
      <c r="D33" s="9">
        <v>2897.4</v>
      </c>
      <c r="E33" s="9">
        <v>0.9</v>
      </c>
      <c r="F33" s="9">
        <f t="shared" si="0"/>
        <v>2898.3</v>
      </c>
      <c r="G33" s="9">
        <v>2898.3</v>
      </c>
      <c r="H33" s="9">
        <v>9.6</v>
      </c>
      <c r="I33" s="9">
        <v>2.66</v>
      </c>
      <c r="J33" s="9">
        <v>2.41</v>
      </c>
      <c r="K33" s="9">
        <v>2.5099999999999998</v>
      </c>
      <c r="L33" s="9">
        <v>0.84</v>
      </c>
      <c r="M33" s="9"/>
      <c r="N33" s="9"/>
      <c r="O33" s="9">
        <v>39</v>
      </c>
      <c r="P33" s="9"/>
      <c r="Q33" s="9">
        <v>3.57</v>
      </c>
    </row>
    <row r="34" spans="1:17" x14ac:dyDescent="0.25">
      <c r="A34" s="7">
        <v>59</v>
      </c>
      <c r="B34" s="8"/>
      <c r="C34" s="8"/>
      <c r="D34" s="9">
        <v>2897.4</v>
      </c>
      <c r="E34" s="9">
        <v>1.2</v>
      </c>
      <c r="F34" s="9">
        <f t="shared" si="0"/>
        <v>2898.6</v>
      </c>
      <c r="G34" s="9">
        <v>2898.6</v>
      </c>
      <c r="H34" s="9">
        <v>17.8</v>
      </c>
      <c r="I34" s="9">
        <v>2.64</v>
      </c>
      <c r="J34" s="9">
        <v>2.17</v>
      </c>
      <c r="K34" s="9">
        <v>2.35</v>
      </c>
      <c r="L34" s="9">
        <v>58.6</v>
      </c>
      <c r="M34" s="9"/>
      <c r="N34" s="9"/>
      <c r="O34" s="9">
        <v>22</v>
      </c>
      <c r="P34" s="9"/>
      <c r="Q34" s="9">
        <v>2.58</v>
      </c>
    </row>
    <row r="35" spans="1:17" x14ac:dyDescent="0.25">
      <c r="A35" s="7">
        <v>59</v>
      </c>
      <c r="B35" s="8"/>
      <c r="C35" s="8"/>
      <c r="D35" s="9">
        <v>2897.4</v>
      </c>
      <c r="E35" s="9">
        <v>1.3</v>
      </c>
      <c r="F35" s="9">
        <f t="shared" si="0"/>
        <v>2898.7000000000003</v>
      </c>
      <c r="G35" s="9">
        <v>2898.7000000000003</v>
      </c>
      <c r="H35" s="9">
        <v>16.7</v>
      </c>
      <c r="I35" s="9">
        <v>2.59</v>
      </c>
      <c r="J35" s="9">
        <v>2.16</v>
      </c>
      <c r="K35" s="9">
        <v>2.33</v>
      </c>
      <c r="L35" s="9"/>
      <c r="M35" s="9"/>
      <c r="N35" s="9"/>
      <c r="O35" s="9"/>
      <c r="P35" s="9"/>
      <c r="Q35" s="9"/>
    </row>
    <row r="36" spans="1:17" x14ac:dyDescent="0.25">
      <c r="A36" s="7">
        <v>59</v>
      </c>
      <c r="B36" s="8"/>
      <c r="C36" s="8"/>
      <c r="D36" s="9">
        <v>2897.4</v>
      </c>
      <c r="E36" s="9">
        <v>1.5</v>
      </c>
      <c r="F36" s="9">
        <f t="shared" si="0"/>
        <v>2898.9</v>
      </c>
      <c r="G36" s="9">
        <v>2898.9</v>
      </c>
      <c r="H36" s="9">
        <v>19.100000000000001</v>
      </c>
      <c r="I36" s="9">
        <v>2.64</v>
      </c>
      <c r="J36" s="9">
        <v>2.14</v>
      </c>
      <c r="K36" s="9">
        <v>2.33</v>
      </c>
      <c r="L36" s="9">
        <v>78</v>
      </c>
      <c r="M36" s="9"/>
      <c r="N36" s="9"/>
      <c r="O36" s="9">
        <v>20.100000000000001</v>
      </c>
      <c r="P36" s="9"/>
      <c r="Q36" s="9">
        <v>2.54</v>
      </c>
    </row>
    <row r="37" spans="1:17" x14ac:dyDescent="0.25">
      <c r="A37" s="7">
        <v>59</v>
      </c>
      <c r="B37" s="8"/>
      <c r="C37" s="8"/>
      <c r="D37" s="9">
        <v>2897.4</v>
      </c>
      <c r="E37" s="9">
        <v>1.8</v>
      </c>
      <c r="F37" s="9">
        <f t="shared" si="0"/>
        <v>2899.2000000000003</v>
      </c>
      <c r="G37" s="9">
        <v>2899.2000000000003</v>
      </c>
      <c r="H37" s="9">
        <v>14.3</v>
      </c>
      <c r="I37" s="9">
        <v>2.65</v>
      </c>
      <c r="J37" s="9">
        <v>2.27</v>
      </c>
      <c r="K37" s="9">
        <v>2.42</v>
      </c>
      <c r="L37" s="9">
        <v>3.7</v>
      </c>
      <c r="M37" s="9"/>
      <c r="N37" s="9"/>
      <c r="O37" s="9">
        <v>27</v>
      </c>
      <c r="P37" s="9"/>
      <c r="Q37" s="9">
        <v>2.9</v>
      </c>
    </row>
    <row r="38" spans="1:17" x14ac:dyDescent="0.25">
      <c r="A38" s="7">
        <v>59</v>
      </c>
      <c r="B38" s="8"/>
      <c r="C38" s="8"/>
      <c r="D38" s="9">
        <v>2897.4</v>
      </c>
      <c r="E38" s="9">
        <v>2</v>
      </c>
      <c r="F38" s="9">
        <f t="shared" si="0"/>
        <v>2899.4</v>
      </c>
      <c r="G38" s="9">
        <v>2899.4</v>
      </c>
      <c r="H38" s="9">
        <v>16.399999999999999</v>
      </c>
      <c r="I38" s="9">
        <v>2.65</v>
      </c>
      <c r="J38" s="9">
        <v>2.2200000000000002</v>
      </c>
      <c r="K38" s="9">
        <v>2.39</v>
      </c>
      <c r="L38" s="9">
        <v>14</v>
      </c>
      <c r="M38" s="9"/>
      <c r="N38" s="9"/>
      <c r="O38" s="9">
        <v>21.2</v>
      </c>
      <c r="P38" s="9"/>
      <c r="Q38" s="9">
        <v>2.74</v>
      </c>
    </row>
    <row r="39" spans="1:17" x14ac:dyDescent="0.25">
      <c r="A39" s="7">
        <v>59</v>
      </c>
      <c r="B39" s="8"/>
      <c r="C39" s="8"/>
      <c r="D39" s="9">
        <v>2897.4</v>
      </c>
      <c r="E39" s="9">
        <v>2.2999999999999998</v>
      </c>
      <c r="F39" s="9">
        <f t="shared" si="0"/>
        <v>2899.7000000000003</v>
      </c>
      <c r="G39" s="9">
        <v>2899.7000000000003</v>
      </c>
      <c r="H39" s="9">
        <v>10.6</v>
      </c>
      <c r="I39" s="9">
        <v>2.62</v>
      </c>
      <c r="J39" s="9">
        <v>2.34</v>
      </c>
      <c r="K39" s="9">
        <v>2.4500000000000002</v>
      </c>
      <c r="L39" s="9">
        <v>1.8</v>
      </c>
      <c r="M39" s="9"/>
      <c r="N39" s="9"/>
      <c r="O39" s="9">
        <v>33.700000000000003</v>
      </c>
      <c r="P39" s="9"/>
      <c r="Q39" s="9">
        <v>3.54</v>
      </c>
    </row>
    <row r="40" spans="1:17" x14ac:dyDescent="0.25">
      <c r="A40" s="7">
        <v>59</v>
      </c>
      <c r="B40" s="8"/>
      <c r="C40" s="8"/>
      <c r="D40" s="9">
        <v>2897.4</v>
      </c>
      <c r="E40" s="9">
        <v>2.6</v>
      </c>
      <c r="F40" s="9">
        <f t="shared" si="0"/>
        <v>2900</v>
      </c>
      <c r="G40" s="9">
        <v>2900</v>
      </c>
      <c r="H40" s="9">
        <v>9.4</v>
      </c>
      <c r="I40" s="9">
        <v>2.66</v>
      </c>
      <c r="J40" s="9">
        <v>2.41</v>
      </c>
      <c r="K40" s="9">
        <v>2.5099999999999998</v>
      </c>
      <c r="L40" s="9">
        <v>0.37</v>
      </c>
      <c r="M40" s="9"/>
      <c r="N40" s="9"/>
      <c r="O40" s="9">
        <v>42</v>
      </c>
      <c r="P40" s="9"/>
      <c r="Q40" s="9">
        <v>3.61</v>
      </c>
    </row>
    <row r="41" spans="1:17" x14ac:dyDescent="0.25">
      <c r="A41" s="7">
        <v>59</v>
      </c>
      <c r="B41" s="8"/>
      <c r="C41" s="8"/>
      <c r="D41" s="9">
        <v>2897.4</v>
      </c>
      <c r="E41" s="9">
        <v>2.9</v>
      </c>
      <c r="F41" s="9">
        <f t="shared" si="0"/>
        <v>2900.3</v>
      </c>
      <c r="G41" s="9">
        <v>2900.3</v>
      </c>
      <c r="H41" s="9">
        <v>13.7</v>
      </c>
      <c r="I41" s="9">
        <v>2.66</v>
      </c>
      <c r="J41" s="9">
        <v>2.29</v>
      </c>
      <c r="K41" s="9">
        <v>2.44</v>
      </c>
      <c r="L41" s="9">
        <v>2.6</v>
      </c>
      <c r="M41" s="9"/>
      <c r="N41" s="9"/>
      <c r="O41" s="9">
        <v>24.4</v>
      </c>
      <c r="P41" s="9"/>
      <c r="Q41" s="9">
        <v>3.08</v>
      </c>
    </row>
    <row r="42" spans="1:17" x14ac:dyDescent="0.25">
      <c r="A42" s="7">
        <v>59</v>
      </c>
      <c r="B42" s="8"/>
      <c r="C42" s="8"/>
      <c r="D42" s="9">
        <v>2897.4</v>
      </c>
      <c r="E42" s="9">
        <v>3.25</v>
      </c>
      <c r="F42" s="9">
        <f t="shared" si="0"/>
        <v>2900.65</v>
      </c>
      <c r="G42" s="9">
        <v>2900.65</v>
      </c>
      <c r="H42" s="9">
        <v>8.4</v>
      </c>
      <c r="I42" s="9">
        <v>2.67</v>
      </c>
      <c r="J42" s="9">
        <v>2.44</v>
      </c>
      <c r="K42" s="9">
        <v>2.5299999999999998</v>
      </c>
      <c r="L42" s="9">
        <v>0.28000000000000003</v>
      </c>
      <c r="M42" s="9"/>
      <c r="N42" s="9"/>
      <c r="O42" s="9">
        <v>50.7</v>
      </c>
      <c r="P42" s="9"/>
      <c r="Q42" s="9">
        <v>3.78</v>
      </c>
    </row>
    <row r="43" spans="1:17" x14ac:dyDescent="0.25">
      <c r="A43" s="7">
        <v>59</v>
      </c>
      <c r="B43" s="8"/>
      <c r="C43" s="8"/>
      <c r="D43" s="9">
        <v>2897.4</v>
      </c>
      <c r="E43" s="9">
        <v>3.55</v>
      </c>
      <c r="F43" s="9">
        <f t="shared" si="0"/>
        <v>2900.9500000000003</v>
      </c>
      <c r="G43" s="9">
        <v>2900.9500000000003</v>
      </c>
      <c r="H43" s="9">
        <v>7.6</v>
      </c>
      <c r="I43" s="9">
        <v>2.67</v>
      </c>
      <c r="J43" s="9">
        <v>2.4700000000000002</v>
      </c>
      <c r="K43" s="9">
        <v>2.54</v>
      </c>
      <c r="L43" s="9">
        <v>6.5</v>
      </c>
      <c r="M43" s="9"/>
      <c r="N43" s="9"/>
      <c r="O43" s="9">
        <v>51.4</v>
      </c>
      <c r="P43" s="9"/>
      <c r="Q43" s="9">
        <v>3.85</v>
      </c>
    </row>
    <row r="44" spans="1:17" x14ac:dyDescent="0.25">
      <c r="A44" s="7">
        <v>59</v>
      </c>
      <c r="B44" s="8" t="s">
        <v>18</v>
      </c>
      <c r="C44" s="8"/>
      <c r="D44" s="9">
        <v>2904.4</v>
      </c>
      <c r="E44" s="9">
        <v>0.3</v>
      </c>
      <c r="F44" s="9">
        <f t="shared" si="0"/>
        <v>2904.7000000000003</v>
      </c>
      <c r="G44" s="9">
        <v>2904.7000000000003</v>
      </c>
      <c r="H44" s="9">
        <v>9.9</v>
      </c>
      <c r="I44" s="9">
        <v>2.68</v>
      </c>
      <c r="J44" s="9">
        <v>2.42</v>
      </c>
      <c r="K44" s="9">
        <v>2.52</v>
      </c>
      <c r="L44" s="9">
        <v>0.31</v>
      </c>
      <c r="M44" s="9"/>
      <c r="N44" s="9"/>
      <c r="O44" s="9">
        <v>38.4</v>
      </c>
      <c r="P44" s="9"/>
      <c r="Q44" s="9">
        <v>3.64</v>
      </c>
    </row>
    <row r="45" spans="1:17" x14ac:dyDescent="0.25">
      <c r="A45" s="7">
        <v>59</v>
      </c>
      <c r="B45" s="8"/>
      <c r="C45" s="8"/>
      <c r="D45" s="9">
        <v>2904.4</v>
      </c>
      <c r="E45" s="9">
        <v>1.9</v>
      </c>
      <c r="F45" s="9">
        <f t="shared" si="0"/>
        <v>2906.3</v>
      </c>
      <c r="G45" s="9">
        <v>2906.3</v>
      </c>
      <c r="H45" s="9">
        <v>16.8</v>
      </c>
      <c r="I45" s="9">
        <v>2.66</v>
      </c>
      <c r="J45" s="9">
        <v>2.2200000000000002</v>
      </c>
      <c r="K45" s="9">
        <v>2.39</v>
      </c>
      <c r="L45" s="9">
        <v>3.6</v>
      </c>
      <c r="M45" s="9"/>
      <c r="N45" s="9"/>
      <c r="O45" s="9">
        <v>20.8</v>
      </c>
      <c r="P45" s="9"/>
      <c r="Q45" s="9">
        <v>3.01</v>
      </c>
    </row>
    <row r="46" spans="1:17" x14ac:dyDescent="0.25">
      <c r="A46" s="7">
        <v>59</v>
      </c>
      <c r="B46" s="8"/>
      <c r="C46" s="8"/>
      <c r="D46" s="9">
        <v>2904.4</v>
      </c>
      <c r="E46" s="9">
        <v>2.7</v>
      </c>
      <c r="F46" s="9">
        <f t="shared" si="0"/>
        <v>2907.1</v>
      </c>
      <c r="G46" s="9">
        <v>2907.1</v>
      </c>
      <c r="H46" s="9">
        <v>10.7</v>
      </c>
      <c r="I46" s="9">
        <v>2.67</v>
      </c>
      <c r="J46" s="9">
        <v>2.39</v>
      </c>
      <c r="K46" s="9">
        <v>2.5</v>
      </c>
      <c r="L46" s="9">
        <v>0.52</v>
      </c>
      <c r="M46" s="9"/>
      <c r="N46" s="9"/>
      <c r="O46" s="9">
        <v>34.9</v>
      </c>
      <c r="P46" s="9"/>
      <c r="Q46" s="9">
        <v>3.52</v>
      </c>
    </row>
    <row r="47" spans="1:17" x14ac:dyDescent="0.25">
      <c r="A47" s="7">
        <v>59</v>
      </c>
      <c r="B47" s="8"/>
      <c r="C47" s="8"/>
      <c r="D47" s="9">
        <v>2904.4</v>
      </c>
      <c r="E47" s="9">
        <v>3.9</v>
      </c>
      <c r="F47" s="9">
        <f t="shared" si="0"/>
        <v>2908.3</v>
      </c>
      <c r="G47" s="9">
        <v>2908.3</v>
      </c>
      <c r="H47" s="9">
        <v>12</v>
      </c>
      <c r="I47" s="9">
        <v>2.69</v>
      </c>
      <c r="J47" s="9">
        <v>2.36</v>
      </c>
      <c r="K47" s="9">
        <v>2.4900000000000002</v>
      </c>
      <c r="L47" s="9">
        <v>0.47</v>
      </c>
      <c r="M47" s="9"/>
      <c r="N47" s="9"/>
      <c r="O47" s="9">
        <v>30.6</v>
      </c>
      <c r="P47" s="9"/>
      <c r="Q47" s="9">
        <v>3.41</v>
      </c>
    </row>
  </sheetData>
  <conditionalFormatting sqref="G1:G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Коровин Михаил Олегович</dc:creator>
  <cp:lastModifiedBy>Коровин Михаил Олегович</cp:lastModifiedBy>
  <dcterms:created xsi:type="dcterms:W3CDTF">2023-07-20T08:09:21Z</dcterms:created>
  <dcterms:modified xsi:type="dcterms:W3CDTF">2023-07-21T03:30:41Z</dcterms:modified>
</cp:coreProperties>
</file>