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8940"/>
  </bookViews>
  <sheets>
    <sheet name="Sheet1" sheetId="1" r:id="rId1"/>
  </sheets>
  <calcPr calcId="152511"/>
  <extLst>
    <ext uri="GoogleSheetsCustomDataVersion2">
      <go:sheetsCustomData xmlns:go="http://customooxmlschemas.google.com/" r:id="rId5" roundtripDataChecksum="bMTpUNKqvmoObrb9hY21jU8KA6DI+/3ZXC0P7XGnp2I="/>
    </ext>
  </extLst>
</workbook>
</file>

<file path=xl/calcChain.xml><?xml version="1.0" encoding="utf-8"?>
<calcChain xmlns="http://schemas.openxmlformats.org/spreadsheetml/2006/main">
  <c r="AL13" i="1" l="1"/>
  <c r="AM13" i="1"/>
  <c r="AN13" i="1"/>
  <c r="AC13" i="1" l="1"/>
  <c r="F13" i="1"/>
  <c r="K13" i="1" l="1"/>
  <c r="P13" i="1"/>
  <c r="AH13" i="1" l="1"/>
  <c r="AI13" i="1"/>
  <c r="AJ13" i="1"/>
  <c r="AK13" i="1"/>
  <c r="AD13" i="1"/>
  <c r="AE13" i="1"/>
  <c r="AF13" i="1"/>
  <c r="AG13" i="1"/>
  <c r="Y13" i="1"/>
  <c r="Z13" i="1"/>
  <c r="AA13" i="1"/>
  <c r="AB13" i="1"/>
  <c r="U13" i="1"/>
  <c r="V13" i="1"/>
  <c r="W13" i="1"/>
  <c r="X13" i="1"/>
  <c r="Q13" i="1"/>
  <c r="R13" i="1"/>
  <c r="S13" i="1"/>
  <c r="T13" i="1"/>
  <c r="G13" i="1" l="1"/>
  <c r="H13" i="1"/>
  <c r="I13" i="1"/>
  <c r="J13" i="1"/>
  <c r="L13" i="1" l="1"/>
  <c r="M13" i="1"/>
  <c r="N13" i="1"/>
  <c r="O13" i="1"/>
  <c r="E13" i="1"/>
  <c r="D13" i="1"/>
  <c r="C13" i="1"/>
  <c r="B13" i="1"/>
</calcChain>
</file>

<file path=xl/sharedStrings.xml><?xml version="1.0" encoding="utf-8"?>
<sst xmlns="http://schemas.openxmlformats.org/spreadsheetml/2006/main" count="78" uniqueCount="38">
  <si>
    <t>File</t>
  </si>
  <si>
    <t>ROUGE-1</t>
  </si>
  <si>
    <t>ROUGE-2</t>
  </si>
  <si>
    <t>ROUGE-L</t>
  </si>
  <si>
    <t>Accuracy</t>
  </si>
  <si>
    <t>4807.txt</t>
  </si>
  <si>
    <t>2796.txt</t>
  </si>
  <si>
    <t>5888.txt</t>
  </si>
  <si>
    <t>5937.txt</t>
  </si>
  <si>
    <t>6668.txt</t>
  </si>
  <si>
    <t>6413.txt</t>
  </si>
  <si>
    <t>4963.txt</t>
  </si>
  <si>
    <t>6245.txt</t>
  </si>
  <si>
    <t>6728.txt</t>
  </si>
  <si>
    <t>78.txt</t>
  </si>
  <si>
    <t>Recursive</t>
  </si>
  <si>
    <t>InLegalBERT</t>
  </si>
  <si>
    <t>DistillBART</t>
  </si>
  <si>
    <t>Total</t>
  </si>
  <si>
    <t>ChatGPT 3.5 (Zero-Shot)</t>
  </si>
  <si>
    <t>ChatGPT 3.5 (One-Shot)</t>
  </si>
  <si>
    <t>ChatGPT 3.5 (Few-Shot)</t>
  </si>
  <si>
    <t>Gemini (Zero-Shot)</t>
  </si>
  <si>
    <t>Gemini (one-Shot)</t>
  </si>
  <si>
    <t>One shot gemini is giving the classified summary, I did not provided it in that way</t>
  </si>
  <si>
    <t>Gemini (few-Shot)</t>
  </si>
  <si>
    <t>BLANC</t>
  </si>
  <si>
    <t>ChatGPT</t>
  </si>
  <si>
    <t>Gemini</t>
  </si>
  <si>
    <t>Method</t>
  </si>
  <si>
    <t>Metrics</t>
  </si>
  <si>
    <t>Recursive Approach</t>
  </si>
  <si>
    <t>Large Language Model</t>
  </si>
  <si>
    <t>Method 1</t>
  </si>
  <si>
    <t>Method 2</t>
  </si>
  <si>
    <t>Rec. Method 1</t>
  </si>
  <si>
    <t>Rec. Method 2</t>
  </si>
  <si>
    <t>ChatGPT (Zero- Shot)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</si>
</sst>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0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5" applyNumberFormat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3" fillId="7" borderId="0" applyNumberFormat="0" applyBorder="0" applyAlignment="0" applyProtection="0"/>
    <xf numFmtId="0" fontId="13" fillId="8" borderId="0" applyNumberFormat="0" applyBorder="0" applyAlignment="0" applyProtection="0"/>
    <xf numFmtId="0" fontId="3" fillId="9" borderId="0" applyNumberFormat="0" applyBorder="0" applyAlignment="0" applyProtection="0"/>
    <xf numFmtId="0" fontId="13" fillId="10" borderId="0" applyNumberFormat="0" applyBorder="0" applyAlignment="0" applyProtection="0"/>
  </cellStyleXfs>
  <cellXfs count="76">
    <xf numFmtId="0" fontId="0" fillId="0" borderId="0" xfId="0" applyFont="1" applyAlignment="1"/>
    <xf numFmtId="0" fontId="7" fillId="0" borderId="0" xfId="0" applyFont="1"/>
    <xf numFmtId="0" fontId="8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right" wrapText="1"/>
    </xf>
    <xf numFmtId="0" fontId="8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wrapText="1"/>
    </xf>
    <xf numFmtId="0" fontId="4" fillId="0" borderId="0" xfId="0" applyFont="1" applyAlignment="1"/>
    <xf numFmtId="0" fontId="3" fillId="0" borderId="0" xfId="0" applyFont="1" applyAlignment="1"/>
    <xf numFmtId="0" fontId="0" fillId="0" borderId="0" xfId="0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2" fillId="0" borderId="0" xfId="0" applyFont="1" applyAlignment="1"/>
    <xf numFmtId="0" fontId="8" fillId="0" borderId="6" xfId="0" applyFont="1" applyFill="1" applyBorder="1" applyAlignment="1">
      <alignment horizontal="center" vertical="top" wrapText="1"/>
    </xf>
    <xf numFmtId="0" fontId="8" fillId="0" borderId="6" xfId="0" applyFont="1" applyBorder="1" applyAlignment="1"/>
    <xf numFmtId="0" fontId="9" fillId="2" borderId="6" xfId="1" applyBorder="1" applyAlignment="1">
      <alignment wrapText="1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0" fontId="12" fillId="5" borderId="6" xfId="4" applyBorder="1"/>
    <xf numFmtId="0" fontId="10" fillId="3" borderId="6" xfId="2" applyBorder="1" applyAlignment="1">
      <alignment wrapText="1"/>
    </xf>
    <xf numFmtId="0" fontId="11" fillId="4" borderId="6" xfId="3" applyBorder="1" applyAlignment="1">
      <alignment wrapText="1"/>
    </xf>
    <xf numFmtId="0" fontId="12" fillId="5" borderId="6" xfId="4" applyBorder="1" applyAlignment="1">
      <alignment wrapText="1"/>
    </xf>
    <xf numFmtId="0" fontId="13" fillId="6" borderId="6" xfId="5" applyBorder="1" applyAlignment="1">
      <alignment wrapText="1"/>
    </xf>
    <xf numFmtId="0" fontId="6" fillId="0" borderId="6" xfId="0" applyFont="1" applyBorder="1" applyAlignment="1">
      <alignment horizontal="center" vertical="top" wrapText="1"/>
    </xf>
    <xf numFmtId="0" fontId="0" fillId="0" borderId="6" xfId="0" applyFont="1" applyBorder="1" applyAlignment="1"/>
    <xf numFmtId="0" fontId="10" fillId="3" borderId="6" xfId="2" applyBorder="1" applyAlignment="1">
      <alignment horizontal="center"/>
    </xf>
    <xf numFmtId="0" fontId="9" fillId="2" borderId="6" xfId="1" applyBorder="1" applyAlignment="1">
      <alignment horizontal="center"/>
    </xf>
    <xf numFmtId="0" fontId="11" fillId="4" borderId="6" xfId="3" applyBorder="1" applyAlignment="1">
      <alignment horizontal="center"/>
    </xf>
    <xf numFmtId="0" fontId="13" fillId="8" borderId="6" xfId="7" applyBorder="1"/>
    <xf numFmtId="0" fontId="13" fillId="8" borderId="6" xfId="7" applyBorder="1" applyAlignment="1"/>
    <xf numFmtId="0" fontId="6" fillId="0" borderId="6" xfId="0" applyFont="1" applyBorder="1" applyAlignment="1">
      <alignment horizontal="center" vertical="top"/>
    </xf>
    <xf numFmtId="0" fontId="10" fillId="3" borderId="6" xfId="2" applyBorder="1" applyAlignment="1">
      <alignment horizontal="center" vertical="top"/>
    </xf>
    <xf numFmtId="0" fontId="13" fillId="10" borderId="6" xfId="9" applyBorder="1" applyAlignment="1">
      <alignment horizontal="center" vertical="top"/>
    </xf>
    <xf numFmtId="0" fontId="9" fillId="2" borderId="6" xfId="1" applyBorder="1" applyAlignment="1">
      <alignment horizontal="center" vertical="top"/>
    </xf>
    <xf numFmtId="0" fontId="11" fillId="4" borderId="6" xfId="3" applyBorder="1" applyAlignment="1">
      <alignment horizontal="center" vertical="top"/>
    </xf>
    <xf numFmtId="0" fontId="3" fillId="9" borderId="6" xfId="8" applyBorder="1"/>
    <xf numFmtId="0" fontId="3" fillId="7" borderId="6" xfId="6" applyBorder="1"/>
    <xf numFmtId="0" fontId="10" fillId="3" borderId="6" xfId="2" applyBorder="1"/>
    <xf numFmtId="0" fontId="7" fillId="0" borderId="6" xfId="0" applyFont="1" applyBorder="1"/>
    <xf numFmtId="0" fontId="9" fillId="2" borderId="6" xfId="1" applyBorder="1" applyAlignment="1"/>
    <xf numFmtId="0" fontId="13" fillId="10" borderId="6" xfId="9" applyBorder="1" applyAlignment="1">
      <alignment vertical="center"/>
    </xf>
    <xf numFmtId="0" fontId="11" fillId="4" borderId="6" xfId="3" applyBorder="1" applyAlignment="1"/>
    <xf numFmtId="0" fontId="3" fillId="9" borderId="6" xfId="8" applyBorder="1" applyAlignment="1"/>
    <xf numFmtId="0" fontId="3" fillId="7" borderId="6" xfId="6" applyBorder="1" applyAlignment="1"/>
    <xf numFmtId="0" fontId="10" fillId="3" borderId="6" xfId="2" applyBorder="1" applyAlignment="1"/>
    <xf numFmtId="0" fontId="4" fillId="0" borderId="6" xfId="0" applyFont="1" applyBorder="1" applyAlignment="1"/>
    <xf numFmtId="0" fontId="13" fillId="10" borderId="6" xfId="9" applyBorder="1" applyAlignment="1"/>
    <xf numFmtId="0" fontId="16" fillId="5" borderId="6" xfId="4" applyFont="1" applyBorder="1" applyAlignment="1">
      <alignment vertical="top" wrapText="1"/>
    </xf>
    <xf numFmtId="0" fontId="15" fillId="3" borderId="6" xfId="2" applyFont="1" applyBorder="1" applyAlignment="1">
      <alignment vertical="top" wrapText="1"/>
    </xf>
    <xf numFmtId="0" fontId="14" fillId="6" borderId="6" xfId="5" applyFont="1" applyBorder="1" applyAlignment="1">
      <alignment vertical="top" wrapText="1"/>
    </xf>
    <xf numFmtId="164" fontId="10" fillId="3" borderId="6" xfId="2" applyNumberFormat="1" applyBorder="1"/>
    <xf numFmtId="164" fontId="13" fillId="10" borderId="6" xfId="9" applyNumberFormat="1" applyBorder="1" applyAlignment="1">
      <alignment horizontal="right" wrapText="1"/>
    </xf>
    <xf numFmtId="164" fontId="13" fillId="10" borderId="6" xfId="9" applyNumberFormat="1" applyBorder="1"/>
    <xf numFmtId="0" fontId="1" fillId="0" borderId="6" xfId="0" applyFont="1" applyFill="1" applyBorder="1" applyAlignment="1">
      <alignment horizontal="center" vertical="top" wrapText="1"/>
    </xf>
    <xf numFmtId="0" fontId="17" fillId="0" borderId="6" xfId="0" applyFont="1" applyBorder="1" applyAlignment="1">
      <alignment vertical="top"/>
    </xf>
    <xf numFmtId="0" fontId="8" fillId="0" borderId="6" xfId="0" applyFont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/>
    <xf numFmtId="0" fontId="10" fillId="3" borderId="6" xfId="2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1" fillId="4" borderId="6" xfId="3" applyBorder="1" applyAlignment="1">
      <alignment horizontal="center"/>
    </xf>
    <xf numFmtId="0" fontId="9" fillId="2" borderId="6" xfId="1" applyBorder="1" applyAlignment="1">
      <alignment horizontal="center"/>
    </xf>
    <xf numFmtId="0" fontId="3" fillId="9" borderId="6" xfId="8" applyBorder="1" applyAlignment="1">
      <alignment horizontal="center"/>
    </xf>
    <xf numFmtId="0" fontId="3" fillId="7" borderId="6" xfId="6" applyBorder="1" applyAlignment="1">
      <alignment horizontal="center"/>
    </xf>
    <xf numFmtId="0" fontId="13" fillId="8" borderId="7" xfId="7" applyBorder="1" applyAlignment="1">
      <alignment horizontal="center"/>
    </xf>
    <xf numFmtId="0" fontId="13" fillId="8" borderId="8" xfId="7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top" wrapText="1"/>
    </xf>
    <xf numFmtId="0" fontId="9" fillId="2" borderId="6" xfId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</cellXfs>
  <cellStyles count="10">
    <cellStyle name="40% - Accent2" xfId="6" builtinId="35"/>
    <cellStyle name="40% - Accent5" xfId="8" builtinId="47"/>
    <cellStyle name="60% - Accent1" xfId="5" builtinId="32"/>
    <cellStyle name="Accent2" xfId="9" builtinId="33"/>
    <cellStyle name="Accent5" xfId="7" builtinId="45"/>
    <cellStyle name="Bad" xfId="4" builtinId="27"/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Overall Evaluation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ROUGE-1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Sheet1!$B$15:$E$16</c:f>
              <c:multiLvlStrCache>
                <c:ptCount val="4"/>
                <c:lvl>
                  <c:pt idx="0">
                    <c:v>Method 1</c:v>
                  </c:pt>
                  <c:pt idx="1">
                    <c:v>Method 2</c:v>
                  </c:pt>
                  <c:pt idx="2">
                    <c:v>ChatGPT (Zero- Shot)</c:v>
                  </c:pt>
                  <c:pt idx="3">
                    <c:v>Gemini (Zero-Shot)</c:v>
                  </c:pt>
                </c:lvl>
                <c:lvl>
                  <c:pt idx="0">
                    <c:v>Recursive Approach</c:v>
                  </c:pt>
                  <c:pt idx="2">
                    <c:v>Large Language Model</c:v>
                  </c:pt>
                </c:lvl>
              </c:multiLvlStrCache>
            </c:multiLvl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0.32707999999999998</c:v>
                </c:pt>
                <c:pt idx="1">
                  <c:v>0.32671</c:v>
                </c:pt>
                <c:pt idx="2">
                  <c:v>0.38406000000000001</c:v>
                </c:pt>
                <c:pt idx="3">
                  <c:v>0.29966999999999999</c:v>
                </c:pt>
              </c:numCache>
            </c:numRef>
          </c:val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ROUGE-2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Sheet1!$B$15:$E$16</c:f>
              <c:multiLvlStrCache>
                <c:ptCount val="4"/>
                <c:lvl>
                  <c:pt idx="0">
                    <c:v>Method 1</c:v>
                  </c:pt>
                  <c:pt idx="1">
                    <c:v>Method 2</c:v>
                  </c:pt>
                  <c:pt idx="2">
                    <c:v>ChatGPT (Zero- Shot)</c:v>
                  </c:pt>
                  <c:pt idx="3">
                    <c:v>Gemini (Zero-Shot)</c:v>
                  </c:pt>
                </c:lvl>
                <c:lvl>
                  <c:pt idx="0">
                    <c:v>Recursive Approach</c:v>
                  </c:pt>
                  <c:pt idx="2">
                    <c:v>Large Language Model</c:v>
                  </c:pt>
                </c:lvl>
              </c:multiLvlStrCache>
            </c:multiLvl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6.268E-2</c:v>
                </c:pt>
                <c:pt idx="1">
                  <c:v>0.15495999999999999</c:v>
                </c:pt>
                <c:pt idx="2">
                  <c:v>0.17516999999999999</c:v>
                </c:pt>
                <c:pt idx="3">
                  <c:v>9.7600000000000006E-2</c:v>
                </c:pt>
              </c:numCache>
            </c:numRef>
          </c:val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ROUGE-L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Sheet1!$B$15:$E$16</c:f>
              <c:multiLvlStrCache>
                <c:ptCount val="4"/>
                <c:lvl>
                  <c:pt idx="0">
                    <c:v>Method 1</c:v>
                  </c:pt>
                  <c:pt idx="1">
                    <c:v>Method 2</c:v>
                  </c:pt>
                  <c:pt idx="2">
                    <c:v>ChatGPT (Zero- Shot)</c:v>
                  </c:pt>
                  <c:pt idx="3">
                    <c:v>Gemini (Zero-Shot)</c:v>
                  </c:pt>
                </c:lvl>
                <c:lvl>
                  <c:pt idx="0">
                    <c:v>Recursive Approach</c:v>
                  </c:pt>
                  <c:pt idx="2">
                    <c:v>Large Language Model</c:v>
                  </c:pt>
                </c:lvl>
              </c:multiLvlStrCache>
            </c:multiLvl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0.31768000000000002</c:v>
                </c:pt>
                <c:pt idx="1">
                  <c:v>0.33576</c:v>
                </c:pt>
                <c:pt idx="2">
                  <c:v>0.35532999999999998</c:v>
                </c:pt>
                <c:pt idx="3">
                  <c:v>0.26989000000000002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554984"/>
        <c:axId val="159557728"/>
      </c:barChart>
      <c:lineChart>
        <c:grouping val="standard"/>
        <c:varyColors val="0"/>
        <c:ser>
          <c:idx val="3"/>
          <c:order val="3"/>
          <c:tx>
            <c:strRef>
              <c:f>Sheet1!$A$20</c:f>
              <c:strCache>
                <c:ptCount val="1"/>
                <c:pt idx="0">
                  <c:v>BLANC</c:v>
                </c:pt>
              </c:strCache>
            </c:strRef>
          </c:tx>
          <c:spPr>
            <a:ln w="444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Sheet1!$B$15:$E$16</c:f>
              <c:multiLvlStrCache>
                <c:ptCount val="4"/>
                <c:lvl>
                  <c:pt idx="0">
                    <c:v>Method 1</c:v>
                  </c:pt>
                  <c:pt idx="1">
                    <c:v>Method 2</c:v>
                  </c:pt>
                  <c:pt idx="2">
                    <c:v>ChatGPT (Zero- Shot)</c:v>
                  </c:pt>
                  <c:pt idx="3">
                    <c:v>Gemini (Zero-Shot)</c:v>
                  </c:pt>
                </c:lvl>
                <c:lvl>
                  <c:pt idx="0">
                    <c:v>Recursive Approach</c:v>
                  </c:pt>
                  <c:pt idx="2">
                    <c:v>Large Language Model</c:v>
                  </c:pt>
                </c:lvl>
              </c:multiLvlStrCache>
            </c:multiLvlStr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0.22617000000000001</c:v>
                </c:pt>
                <c:pt idx="1">
                  <c:v>0.16147</c:v>
                </c:pt>
                <c:pt idx="2">
                  <c:v>0.14471999999999999</c:v>
                </c:pt>
                <c:pt idx="3">
                  <c:v>9.6809999999999993E-2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8512"/>
        <c:axId val="159556552"/>
      </c:lineChart>
      <c:catAx>
        <c:axId val="1595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7728"/>
        <c:crosses val="autoZero"/>
        <c:auto val="1"/>
        <c:lblAlgn val="ctr"/>
        <c:lblOffset val="100"/>
        <c:noMultiLvlLbl val="0"/>
      </c:catAx>
      <c:valAx>
        <c:axId val="1595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4984"/>
        <c:crosses val="autoZero"/>
        <c:crossBetween val="between"/>
      </c:valAx>
      <c:valAx>
        <c:axId val="159556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BLANC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8512"/>
        <c:crosses val="max"/>
        <c:crossBetween val="between"/>
      </c:valAx>
      <c:catAx>
        <c:axId val="15955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556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222849</xdr:colOff>
      <xdr:row>13</xdr:row>
      <xdr:rowOff>103810</xdr:rowOff>
    </xdr:from>
    <xdr:to>
      <xdr:col>12</xdr:col>
      <xdr:colOff>53915</xdr:colOff>
      <xdr:row>26</xdr:row>
      <xdr:rowOff>51279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1"/>
  <sheetViews>
    <sheetView tabSelected="1" topLeftCell="A11" zoomScale="106" zoomScaleNormal="131" workbookViewId="0">
      <selection activeCell="P21" sqref="P21"/>
    </sheetView>
  </sheetViews>
  <sheetFormatPr defaultColWidth="14.44140625" defaultRowHeight="15" customHeight="1" x14ac:dyDescent="0.3"/>
  <cols>
    <col min="1" max="1" width="10.88671875" customWidth="1"/>
    <col min="2" max="2" width="11" customWidth="1"/>
    <col min="3" max="3" width="10.6640625" customWidth="1"/>
    <col min="4" max="4" width="10.5546875" customWidth="1"/>
    <col min="5" max="6" width="12.6640625" customWidth="1"/>
    <col min="7" max="8" width="8.6640625" customWidth="1"/>
    <col min="9" max="9" width="13.109375" customWidth="1"/>
    <col min="10" max="29" width="8.6640625" customWidth="1"/>
  </cols>
  <sheetData>
    <row r="1" spans="1:40" ht="15" customHeight="1" thickBot="1" x14ac:dyDescent="0.35">
      <c r="A1" s="29"/>
      <c r="B1" s="63" t="s">
        <v>15</v>
      </c>
      <c r="C1" s="63"/>
      <c r="D1" s="63"/>
      <c r="E1" s="63"/>
      <c r="F1" s="30"/>
      <c r="G1" s="66" t="s">
        <v>17</v>
      </c>
      <c r="H1" s="66"/>
      <c r="I1" s="66"/>
      <c r="J1" s="66"/>
      <c r="K1" s="31"/>
      <c r="L1" s="65" t="s">
        <v>19</v>
      </c>
      <c r="M1" s="65"/>
      <c r="N1" s="65"/>
      <c r="O1" s="65"/>
      <c r="P1" s="32"/>
      <c r="Q1" s="67" t="s">
        <v>20</v>
      </c>
      <c r="R1" s="67"/>
      <c r="S1" s="67"/>
      <c r="T1" s="67"/>
      <c r="U1" s="68" t="s">
        <v>21</v>
      </c>
      <c r="V1" s="68"/>
      <c r="W1" s="68"/>
      <c r="X1" s="68"/>
      <c r="Y1" s="33"/>
      <c r="Z1" s="34" t="s">
        <v>22</v>
      </c>
      <c r="AA1" s="34"/>
      <c r="AB1" s="69"/>
      <c r="AC1" s="70"/>
      <c r="AD1" s="63" t="s">
        <v>23</v>
      </c>
      <c r="AE1" s="63"/>
      <c r="AF1" s="63"/>
      <c r="AG1" s="63"/>
      <c r="AH1" s="66" t="s">
        <v>25</v>
      </c>
      <c r="AI1" s="66"/>
      <c r="AJ1" s="66"/>
      <c r="AK1" s="66"/>
      <c r="AL1" s="74" t="s">
        <v>16</v>
      </c>
      <c r="AM1" s="75"/>
      <c r="AN1" s="75"/>
    </row>
    <row r="2" spans="1:40" thickBot="1" x14ac:dyDescent="0.35">
      <c r="A2" s="35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7" t="s">
        <v>26</v>
      </c>
      <c r="G2" s="38" t="s">
        <v>1</v>
      </c>
      <c r="H2" s="38" t="s">
        <v>2</v>
      </c>
      <c r="I2" s="38" t="s">
        <v>3</v>
      </c>
      <c r="J2" s="38" t="s">
        <v>4</v>
      </c>
      <c r="K2" s="37" t="s">
        <v>26</v>
      </c>
      <c r="L2" s="39" t="s">
        <v>1</v>
      </c>
      <c r="M2" s="39" t="s">
        <v>2</v>
      </c>
      <c r="N2" s="39" t="s">
        <v>3</v>
      </c>
      <c r="O2" s="39" t="s">
        <v>4</v>
      </c>
      <c r="P2" s="37" t="s">
        <v>26</v>
      </c>
      <c r="Q2" s="40" t="s">
        <v>1</v>
      </c>
      <c r="R2" s="40" t="s">
        <v>2</v>
      </c>
      <c r="S2" s="40" t="s">
        <v>3</v>
      </c>
      <c r="T2" s="40" t="s">
        <v>4</v>
      </c>
      <c r="U2" s="41" t="s">
        <v>1</v>
      </c>
      <c r="V2" s="41" t="s">
        <v>2</v>
      </c>
      <c r="W2" s="41" t="s">
        <v>3</v>
      </c>
      <c r="X2" s="41" t="s">
        <v>4</v>
      </c>
      <c r="Y2" s="33" t="s">
        <v>1</v>
      </c>
      <c r="Z2" s="33" t="s">
        <v>2</v>
      </c>
      <c r="AA2" s="33" t="s">
        <v>3</v>
      </c>
      <c r="AB2" s="33" t="s">
        <v>4</v>
      </c>
      <c r="AC2" s="37" t="s">
        <v>26</v>
      </c>
      <c r="AD2" s="42" t="s">
        <v>1</v>
      </c>
      <c r="AE2" s="42" t="s">
        <v>2</v>
      </c>
      <c r="AF2" s="42" t="s">
        <v>3</v>
      </c>
      <c r="AG2" s="42" t="s">
        <v>4</v>
      </c>
      <c r="AH2" s="73" t="s">
        <v>1</v>
      </c>
      <c r="AI2" s="73" t="s">
        <v>2</v>
      </c>
      <c r="AJ2" s="73" t="s">
        <v>3</v>
      </c>
      <c r="AK2" s="73" t="s">
        <v>4</v>
      </c>
      <c r="AL2" s="2" t="s">
        <v>1</v>
      </c>
      <c r="AM2" s="2" t="s">
        <v>2</v>
      </c>
      <c r="AN2" s="4" t="s">
        <v>3</v>
      </c>
    </row>
    <row r="3" spans="1:40" thickBot="1" x14ac:dyDescent="0.35">
      <c r="A3" s="43" t="s">
        <v>5</v>
      </c>
      <c r="B3" s="55">
        <v>0.38043477784499052</v>
      </c>
      <c r="C3" s="55">
        <v>2.7863772578670131E-2</v>
      </c>
      <c r="D3" s="55">
        <v>0.36956521262759928</v>
      </c>
      <c r="E3" s="55">
        <v>0.15171288743882541</v>
      </c>
      <c r="F3" s="56">
        <v>0.23564356440000001</v>
      </c>
      <c r="G3" s="44">
        <v>0.31788</v>
      </c>
      <c r="H3" s="44">
        <v>0.11257</v>
      </c>
      <c r="I3" s="44">
        <v>0.52564</v>
      </c>
      <c r="J3" s="44">
        <v>8.319E-2</v>
      </c>
      <c r="K3" s="45">
        <v>0.2198</v>
      </c>
      <c r="L3" s="46">
        <v>0.44327</v>
      </c>
      <c r="M3" s="46">
        <v>0.23214000000000001</v>
      </c>
      <c r="N3" s="46">
        <v>0.37990000000000002</v>
      </c>
      <c r="O3" s="46">
        <v>0.15171000000000001</v>
      </c>
      <c r="P3" s="45">
        <v>0.18811</v>
      </c>
      <c r="Q3" s="47">
        <v>0.41714000000000001</v>
      </c>
      <c r="R3" s="47">
        <v>0.15537000000000001</v>
      </c>
      <c r="S3" s="47">
        <v>0.37141999999999997</v>
      </c>
      <c r="T3" s="47">
        <v>0.12887000000000001</v>
      </c>
      <c r="U3" s="48">
        <v>0.38574999999999998</v>
      </c>
      <c r="V3" s="48">
        <v>0.16891</v>
      </c>
      <c r="W3" s="48">
        <v>0.33827000000000002</v>
      </c>
      <c r="X3" s="48">
        <v>0.12234</v>
      </c>
      <c r="Y3" s="34">
        <v>0.28275</v>
      </c>
      <c r="Z3" s="34">
        <v>9.3560000000000004E-2</v>
      </c>
      <c r="AA3" s="34">
        <v>0.26206000000000002</v>
      </c>
      <c r="AB3" s="34">
        <v>7.6670000000000002E-2</v>
      </c>
      <c r="AC3" s="45">
        <v>0.14455000000000001</v>
      </c>
      <c r="AD3" s="49">
        <v>0.33522000000000002</v>
      </c>
      <c r="AE3" s="49">
        <v>0.13694000000000001</v>
      </c>
      <c r="AF3" s="49">
        <v>0.29544999999999999</v>
      </c>
      <c r="AG3" s="49">
        <v>0.10603</v>
      </c>
      <c r="AH3" s="44">
        <v>0.3553</v>
      </c>
      <c r="AI3" s="44">
        <v>0.14402000000000001</v>
      </c>
      <c r="AJ3" s="44">
        <v>0.33237</v>
      </c>
      <c r="AK3" s="44">
        <v>0.10929</v>
      </c>
      <c r="AL3" s="3">
        <v>1.6949151579999999E-2</v>
      </c>
      <c r="AM3" s="3">
        <v>4.5977006559999997E-3</v>
      </c>
      <c r="AN3" s="5">
        <v>1.6949151579999999E-2</v>
      </c>
    </row>
    <row r="4" spans="1:40" thickBot="1" x14ac:dyDescent="0.35">
      <c r="A4" s="43" t="s">
        <v>6</v>
      </c>
      <c r="B4" s="55">
        <v>0.37469585874722511</v>
      </c>
      <c r="C4" s="55">
        <v>5.9659085980275472E-2</v>
      </c>
      <c r="D4" s="55">
        <v>0.36496349864990152</v>
      </c>
      <c r="E4" s="55">
        <v>0.16962524654832351</v>
      </c>
      <c r="F4" s="56">
        <v>0.1388140162</v>
      </c>
      <c r="G4" s="44">
        <v>0.27060000000000001</v>
      </c>
      <c r="H4" s="44">
        <v>6.4630000000000007E-2</v>
      </c>
      <c r="I4" s="44">
        <v>0.25741999999999998</v>
      </c>
      <c r="J4" s="44">
        <v>8.8749999999999996E-2</v>
      </c>
      <c r="K4" s="45">
        <v>0.12348000000000001</v>
      </c>
      <c r="L4" s="46">
        <v>0.34284999999999999</v>
      </c>
      <c r="M4" s="46">
        <v>0.117455</v>
      </c>
      <c r="N4" s="46">
        <v>0.31428</v>
      </c>
      <c r="O4" s="46">
        <v>0.13214000000000001</v>
      </c>
      <c r="P4" s="45">
        <v>0.11677</v>
      </c>
      <c r="Q4" s="47">
        <v>0.33579999999999999</v>
      </c>
      <c r="R4" s="47">
        <v>0.11901</v>
      </c>
      <c r="S4" s="47">
        <v>0.306172</v>
      </c>
      <c r="T4" s="47">
        <v>0.15384</v>
      </c>
      <c r="U4" s="48">
        <v>0.30127999999999999</v>
      </c>
      <c r="V4" s="48">
        <v>9.8720000000000002E-2</v>
      </c>
      <c r="W4" s="48">
        <v>0.26282</v>
      </c>
      <c r="X4" s="48">
        <v>0.10453</v>
      </c>
      <c r="Y4" s="34">
        <v>0.28466999999999998</v>
      </c>
      <c r="Z4" s="34">
        <v>7.1879999999999999E-2</v>
      </c>
      <c r="AA4" s="34">
        <v>0.24817</v>
      </c>
      <c r="AB4" s="34">
        <v>8.4809999999999997E-2</v>
      </c>
      <c r="AC4" s="45">
        <v>5.7709999999999997E-2</v>
      </c>
      <c r="AD4" s="49">
        <v>0.29021999999999998</v>
      </c>
      <c r="AE4" s="49">
        <v>8.133E-2</v>
      </c>
      <c r="AF4" s="49">
        <v>0.26497999999999999</v>
      </c>
      <c r="AG4" s="49">
        <v>0.10453</v>
      </c>
      <c r="AH4" s="44">
        <v>0.27396999999999999</v>
      </c>
      <c r="AI4" s="44">
        <v>8.6669999999999997E-2</v>
      </c>
      <c r="AJ4" s="44">
        <v>0.24657000000000001</v>
      </c>
      <c r="AK4" s="44">
        <v>0.11439000000000001</v>
      </c>
      <c r="AL4" s="3">
        <v>0.56862744620000005</v>
      </c>
      <c r="AM4" s="3">
        <v>0.41159419819999998</v>
      </c>
      <c r="AN4" s="5">
        <v>0.54901960299999997</v>
      </c>
    </row>
    <row r="5" spans="1:40" thickBot="1" x14ac:dyDescent="0.35">
      <c r="A5" s="43" t="s">
        <v>7</v>
      </c>
      <c r="B5" s="55">
        <v>0.27667983691043452</v>
      </c>
      <c r="C5" s="55">
        <v>5.0561792793208417E-2</v>
      </c>
      <c r="D5" s="55">
        <v>0.26086956023059271</v>
      </c>
      <c r="E5" s="55">
        <v>0.1606425702811245</v>
      </c>
      <c r="F5" s="56">
        <v>0.31661442010000002</v>
      </c>
      <c r="G5" s="44">
        <v>0.23602000000000001</v>
      </c>
      <c r="H5" s="44">
        <v>6.6390000000000005E-2</v>
      </c>
      <c r="I5" s="44">
        <v>0.21118000000000001</v>
      </c>
      <c r="J5" s="44">
        <v>8.0320000000000003E-2</v>
      </c>
      <c r="K5" s="45">
        <v>0.21629999999999999</v>
      </c>
      <c r="L5" s="46">
        <v>0.32539000000000001</v>
      </c>
      <c r="M5" s="46">
        <v>0.12998999999999999</v>
      </c>
      <c r="N5" s="46">
        <v>0.27777000000000002</v>
      </c>
      <c r="O5" s="46">
        <v>0.18473000000000001</v>
      </c>
      <c r="P5" s="45">
        <v>0.17868000000000001</v>
      </c>
      <c r="Q5" s="47">
        <v>0.33612999999999998</v>
      </c>
      <c r="R5" s="47">
        <v>0.12021</v>
      </c>
      <c r="S5" s="47">
        <v>0.27731</v>
      </c>
      <c r="T5" s="47">
        <v>0.18875</v>
      </c>
      <c r="U5" s="48">
        <v>0.33962199999999998</v>
      </c>
      <c r="V5" s="48">
        <v>0.14813999999999999</v>
      </c>
      <c r="W5" s="48">
        <v>0.31131999999999999</v>
      </c>
      <c r="X5" s="48">
        <v>0.17269000000000001</v>
      </c>
      <c r="Y5" s="34">
        <v>0.38946999999999998</v>
      </c>
      <c r="Z5" s="34">
        <v>9.9989999999999996E-2</v>
      </c>
      <c r="AA5" s="34">
        <v>0.31578000000000001</v>
      </c>
      <c r="AB5" s="34">
        <v>0.15662000000000001</v>
      </c>
      <c r="AC5" s="45">
        <v>9.4039999999999999E-2</v>
      </c>
      <c r="AD5" s="49">
        <v>0.30231999999999998</v>
      </c>
      <c r="AE5" s="49">
        <v>0.13075000000000001</v>
      </c>
      <c r="AF5" s="49">
        <v>0.2868</v>
      </c>
      <c r="AG5" s="49">
        <v>0.18071999999999999</v>
      </c>
      <c r="AH5" s="44">
        <v>0.34333999999999998</v>
      </c>
      <c r="AI5" s="44">
        <v>0.11204</v>
      </c>
      <c r="AJ5" s="44">
        <v>0.30901000000000001</v>
      </c>
      <c r="AK5" s="44">
        <v>0.1767</v>
      </c>
      <c r="AL5" s="3">
        <v>0.2371133973</v>
      </c>
      <c r="AM5" s="3">
        <v>5.6737584360000003E-2</v>
      </c>
      <c r="AN5" s="5">
        <v>0.2371133973</v>
      </c>
    </row>
    <row r="6" spans="1:40" thickBot="1" x14ac:dyDescent="0.35">
      <c r="A6" s="43" t="s">
        <v>8</v>
      </c>
      <c r="B6" s="55">
        <v>0.28723403775746947</v>
      </c>
      <c r="C6" s="55">
        <v>0.109090904662744</v>
      </c>
      <c r="D6" s="55">
        <v>0.28723403775746947</v>
      </c>
      <c r="E6" s="55">
        <v>0.1212121212121212</v>
      </c>
      <c r="F6" s="56">
        <v>0.26838235290000001</v>
      </c>
      <c r="G6" s="44">
        <v>0.44585000000000002</v>
      </c>
      <c r="H6" s="44">
        <v>0.35918</v>
      </c>
      <c r="I6" s="44">
        <v>0.44585000000000002</v>
      </c>
      <c r="J6" s="44">
        <v>0.14393</v>
      </c>
      <c r="K6" s="45">
        <v>0.23161000000000001</v>
      </c>
      <c r="L6" s="46">
        <v>0.51198999999999995</v>
      </c>
      <c r="M6" s="46">
        <v>0.33333000000000002</v>
      </c>
      <c r="N6" s="46">
        <v>0.43998999999999999</v>
      </c>
      <c r="O6" s="46">
        <v>0.27650999999999998</v>
      </c>
      <c r="P6" s="45">
        <v>0.23161000000000001</v>
      </c>
      <c r="Q6" s="47">
        <v>0.40801999999999999</v>
      </c>
      <c r="R6" s="47">
        <v>0.193415</v>
      </c>
      <c r="S6" s="47">
        <v>0.38127</v>
      </c>
      <c r="T6" s="47">
        <v>0.26893</v>
      </c>
      <c r="U6" s="48">
        <v>0.54715999999999998</v>
      </c>
      <c r="V6" s="48">
        <v>0.33033000000000001</v>
      </c>
      <c r="W6" s="48">
        <v>0.50943000000000005</v>
      </c>
      <c r="X6" s="48">
        <v>0.23480000000000001</v>
      </c>
      <c r="Y6" s="34">
        <v>0.37208999999999998</v>
      </c>
      <c r="Z6" s="34">
        <v>0.14393</v>
      </c>
      <c r="AA6" s="34">
        <v>0.32557999999999998</v>
      </c>
      <c r="AB6" s="34">
        <v>0.14393</v>
      </c>
      <c r="AC6" s="45">
        <v>0.15808800000000001</v>
      </c>
      <c r="AD6" s="49">
        <v>0.38913999999999999</v>
      </c>
      <c r="AE6" s="49">
        <v>0.12790000000000001</v>
      </c>
      <c r="AF6" s="49">
        <v>0.37103999999999998</v>
      </c>
      <c r="AG6" s="49">
        <v>0.18181</v>
      </c>
      <c r="AH6" s="44">
        <v>0.36279</v>
      </c>
      <c r="AI6" s="44">
        <v>0.18235000000000001</v>
      </c>
      <c r="AJ6" s="44">
        <v>0.33488000000000001</v>
      </c>
      <c r="AK6" s="44">
        <v>0.19696</v>
      </c>
      <c r="AL6" s="3">
        <v>0.70833332859999998</v>
      </c>
      <c r="AM6" s="3">
        <v>0.64257027649999998</v>
      </c>
      <c r="AN6" s="5">
        <v>0.70833332859999998</v>
      </c>
    </row>
    <row r="7" spans="1:40" thickBot="1" x14ac:dyDescent="0.35">
      <c r="A7" s="43" t="s">
        <v>9</v>
      </c>
      <c r="B7" s="55">
        <v>0.36743214534629831</v>
      </c>
      <c r="C7" s="55">
        <v>6.4602955973039028E-2</v>
      </c>
      <c r="D7" s="55">
        <v>0.35490604931289532</v>
      </c>
      <c r="E7" s="55">
        <v>0.18857142857142861</v>
      </c>
      <c r="F7" s="56">
        <v>0.2041343669</v>
      </c>
      <c r="G7" s="44">
        <v>0.40246999999999999</v>
      </c>
      <c r="H7" s="44">
        <v>0.27871000000000001</v>
      </c>
      <c r="I7" s="44">
        <v>0.39628000000000002</v>
      </c>
      <c r="J7" s="44">
        <v>0.13142000000000001</v>
      </c>
      <c r="K7" s="45">
        <v>0.13048999999999999</v>
      </c>
      <c r="L7" s="46">
        <v>0.28649999999999998</v>
      </c>
      <c r="M7" s="46">
        <v>9.06E-2</v>
      </c>
      <c r="N7" s="46">
        <v>0.25344</v>
      </c>
      <c r="O7" s="46">
        <v>0.10857</v>
      </c>
      <c r="P7" s="45">
        <v>6.5890000000000004E-2</v>
      </c>
      <c r="Q7" s="47">
        <v>0.33862399999999998</v>
      </c>
      <c r="R7" s="47">
        <v>0.12953999999999999</v>
      </c>
      <c r="S7" s="47">
        <v>0.31215999999999999</v>
      </c>
      <c r="T7" s="47">
        <v>0.13333</v>
      </c>
      <c r="U7" s="48">
        <v>0.26497999999999999</v>
      </c>
      <c r="V7" s="48">
        <v>9.98E-2</v>
      </c>
      <c r="W7" s="48">
        <v>0.23343</v>
      </c>
      <c r="X7" s="48">
        <v>8.7609999999999993E-2</v>
      </c>
      <c r="Y7" s="34">
        <v>0.21754000000000001</v>
      </c>
      <c r="Z7" s="34">
        <v>5.8819999999999997E-2</v>
      </c>
      <c r="AA7" s="34">
        <v>0.21754000000000001</v>
      </c>
      <c r="AB7" s="34">
        <v>6.0949999999999997E-2</v>
      </c>
      <c r="AC7" s="45">
        <v>3.3591000000000003E-2</v>
      </c>
      <c r="AD7" s="49">
        <v>0.31428</v>
      </c>
      <c r="AE7" s="49">
        <v>9.5070000000000002E-2</v>
      </c>
      <c r="AF7" s="49">
        <v>0.31428</v>
      </c>
      <c r="AG7" s="49">
        <v>0.11619</v>
      </c>
      <c r="AH7" s="44">
        <v>0.28738999999999998</v>
      </c>
      <c r="AI7" s="44">
        <v>9.4570000000000001E-2</v>
      </c>
      <c r="AJ7" s="44">
        <v>0.28738999999999998</v>
      </c>
      <c r="AK7" s="44">
        <v>0.10666</v>
      </c>
      <c r="AL7" s="3">
        <v>0.36914600069999998</v>
      </c>
      <c r="AM7" s="3">
        <v>0.1264181476</v>
      </c>
      <c r="AN7" s="5">
        <v>0.31955922390000002</v>
      </c>
    </row>
    <row r="8" spans="1:40" thickBot="1" x14ac:dyDescent="0.35">
      <c r="A8" s="43" t="s">
        <v>10</v>
      </c>
      <c r="B8" s="55">
        <v>0.34927234428015103</v>
      </c>
      <c r="C8" s="55">
        <v>4.7499995210125483E-2</v>
      </c>
      <c r="D8" s="55">
        <v>0.34511434012214681</v>
      </c>
      <c r="E8" s="55">
        <v>0.16564417177914109</v>
      </c>
      <c r="F8" s="56">
        <v>0.1671348315</v>
      </c>
      <c r="G8" s="44">
        <v>0.27461999999999998</v>
      </c>
      <c r="H8" s="44">
        <v>8.4169999999999995E-2</v>
      </c>
      <c r="I8" s="44">
        <v>0.25670999999999999</v>
      </c>
      <c r="J8" s="44">
        <v>8.1280000000000005E-2</v>
      </c>
      <c r="K8" s="45">
        <v>0.13483000000000001</v>
      </c>
      <c r="L8" s="46">
        <v>0.45700000000000002</v>
      </c>
      <c r="M8" s="46">
        <v>0.23777999999999999</v>
      </c>
      <c r="N8" s="46">
        <v>0.55062999999999995</v>
      </c>
      <c r="O8" s="46">
        <v>0.14877299999999999</v>
      </c>
      <c r="P8" s="45">
        <v>6.8820000000000006E-2</v>
      </c>
      <c r="Q8" s="47">
        <v>0.39999899999999999</v>
      </c>
      <c r="R8" s="47">
        <v>0.17232</v>
      </c>
      <c r="S8" s="47">
        <v>0.37674000000000002</v>
      </c>
      <c r="T8" s="47">
        <v>0.14263000000000001</v>
      </c>
      <c r="U8" s="48">
        <v>0.28900999999999999</v>
      </c>
      <c r="V8" s="48">
        <v>0.119547</v>
      </c>
      <c r="W8" s="48">
        <v>0.25433</v>
      </c>
      <c r="X8" s="48">
        <v>9.0490000000000001E-2</v>
      </c>
      <c r="Y8" s="34">
        <v>0.13156999999999999</v>
      </c>
      <c r="Z8" s="34">
        <v>3.1801999999999997E-2</v>
      </c>
      <c r="AA8" s="34">
        <v>0.11842</v>
      </c>
      <c r="AB8" s="34">
        <v>3.3739999999999999E-2</v>
      </c>
      <c r="AC8" s="45">
        <v>5.6179E-2</v>
      </c>
      <c r="AD8" s="49">
        <v>0.28272000000000003</v>
      </c>
      <c r="AE8" s="49">
        <v>9.8119999999999999E-2</v>
      </c>
      <c r="AF8" s="49">
        <v>0.24082999999999999</v>
      </c>
      <c r="AG8" s="49">
        <v>0.10736</v>
      </c>
      <c r="AH8" s="44">
        <v>0.29974000000000001</v>
      </c>
      <c r="AI8" s="44">
        <v>9.8830000000000001E-2</v>
      </c>
      <c r="AJ8" s="44">
        <v>0.28422999999999998</v>
      </c>
      <c r="AK8" s="44">
        <v>0.10428999999999999</v>
      </c>
      <c r="AL8" s="3">
        <v>0.55363321310000002</v>
      </c>
      <c r="AM8" s="3">
        <v>0.40285204499999999</v>
      </c>
      <c r="AN8" s="5">
        <v>0.54671279790000005</v>
      </c>
    </row>
    <row r="9" spans="1:40" thickBot="1" x14ac:dyDescent="0.35">
      <c r="A9" s="43" t="s">
        <v>11</v>
      </c>
      <c r="B9" s="55">
        <v>0.34579438769805232</v>
      </c>
      <c r="C9" s="55">
        <v>6.8181813494318511E-2</v>
      </c>
      <c r="D9" s="55">
        <v>0.33177569610926722</v>
      </c>
      <c r="E9" s="55">
        <v>0.14475627769571639</v>
      </c>
      <c r="F9" s="56">
        <v>0.28235294119999998</v>
      </c>
      <c r="G9" s="44">
        <v>0.39655000000000001</v>
      </c>
      <c r="H9" s="44">
        <v>0.25931999999999999</v>
      </c>
      <c r="I9" s="44">
        <v>0.37930999999999998</v>
      </c>
      <c r="J9" s="44">
        <v>0.10339</v>
      </c>
      <c r="K9" s="45">
        <v>0.19817000000000001</v>
      </c>
      <c r="L9" s="46">
        <v>0.33590999999999999</v>
      </c>
      <c r="M9" s="46">
        <v>0.12441000000000001</v>
      </c>
      <c r="N9" s="46">
        <v>0.31007000000000001</v>
      </c>
      <c r="O9" s="46">
        <v>9.74E-2</v>
      </c>
      <c r="P9" s="45">
        <v>0.18495</v>
      </c>
      <c r="Q9" s="47">
        <v>0.42465000000000003</v>
      </c>
      <c r="R9" s="47">
        <v>0.20979999999999999</v>
      </c>
      <c r="S9" s="47">
        <v>0.40182000000000001</v>
      </c>
      <c r="T9" s="47">
        <v>0.14623</v>
      </c>
      <c r="U9" s="48">
        <v>0.37304999999999999</v>
      </c>
      <c r="V9" s="48">
        <v>0.16088</v>
      </c>
      <c r="W9" s="48">
        <v>0.31087999999999999</v>
      </c>
      <c r="X9" s="48">
        <v>0.10929999999999999</v>
      </c>
      <c r="Y9" s="34">
        <v>0.30674000000000001</v>
      </c>
      <c r="Z9" s="34">
        <v>0.100371</v>
      </c>
      <c r="AA9" s="34">
        <v>0.27606999999999998</v>
      </c>
      <c r="AB9" s="34">
        <v>8.1240000000000007E-2</v>
      </c>
      <c r="AC9" s="45">
        <v>0.16158</v>
      </c>
      <c r="AD9" s="49">
        <v>0.32022</v>
      </c>
      <c r="AE9" s="49">
        <v>0.12374</v>
      </c>
      <c r="AF9" s="49">
        <v>0.30336999999999997</v>
      </c>
      <c r="AG9" s="49">
        <v>9.3049999999999994E-2</v>
      </c>
      <c r="AH9" s="44">
        <v>0.31891000000000003</v>
      </c>
      <c r="AI9" s="44">
        <v>0.11897000000000001</v>
      </c>
      <c r="AJ9" s="44">
        <v>0.29188999999999998</v>
      </c>
      <c r="AK9" s="44">
        <v>9.6009999999999998E-2</v>
      </c>
      <c r="AL9" s="3">
        <v>0.484496119</v>
      </c>
      <c r="AM9" s="3">
        <v>0.29880043119999999</v>
      </c>
      <c r="AN9" s="5">
        <v>0.4341085221</v>
      </c>
    </row>
    <row r="10" spans="1:40" thickBot="1" x14ac:dyDescent="0.35">
      <c r="A10" s="43" t="s">
        <v>12</v>
      </c>
      <c r="B10" s="55">
        <v>0.22580644662103291</v>
      </c>
      <c r="C10" s="55">
        <v>7.4285709296163599E-2</v>
      </c>
      <c r="D10" s="55">
        <v>0.20967741436296841</v>
      </c>
      <c r="E10" s="55">
        <v>0.18859649122807021</v>
      </c>
      <c r="F10" s="56">
        <v>0.2532637076</v>
      </c>
      <c r="G10" s="44">
        <v>0.29998999999999998</v>
      </c>
      <c r="H10" s="44">
        <v>0.13156999999999999</v>
      </c>
      <c r="I10" s="44">
        <v>0.28749000000000002</v>
      </c>
      <c r="J10" s="44">
        <v>0.12280000000000001</v>
      </c>
      <c r="K10" s="45">
        <v>7.0489999999999997E-2</v>
      </c>
      <c r="L10" s="46">
        <v>0.44128099999999998</v>
      </c>
      <c r="M10" s="46">
        <v>0.209567</v>
      </c>
      <c r="N10" s="46">
        <v>0.38434000000000001</v>
      </c>
      <c r="O10" s="46">
        <v>0.28947000000000001</v>
      </c>
      <c r="P10" s="45">
        <v>0.12532599999999999</v>
      </c>
      <c r="Q10" s="47">
        <v>0.36491000000000001</v>
      </c>
      <c r="R10" s="47">
        <v>0.18593999999999999</v>
      </c>
      <c r="S10" s="47">
        <v>0.29472999999999999</v>
      </c>
      <c r="T10" s="47">
        <v>0.25877</v>
      </c>
      <c r="U10" s="48">
        <v>0.43264999999999998</v>
      </c>
      <c r="V10" s="48">
        <v>0.19511999999999999</v>
      </c>
      <c r="W10" s="48">
        <v>0.37551000000000001</v>
      </c>
      <c r="X10" s="48">
        <v>0.24560999999999999</v>
      </c>
      <c r="Y10" s="34">
        <v>0.33829999999999999</v>
      </c>
      <c r="Z10" s="34">
        <v>0.13377</v>
      </c>
      <c r="AA10" s="34">
        <v>0.318407</v>
      </c>
      <c r="AB10" s="34">
        <v>0.14912</v>
      </c>
      <c r="AC10" s="45">
        <v>0.101827</v>
      </c>
      <c r="AD10" s="49">
        <v>0.34012999999999999</v>
      </c>
      <c r="AE10" s="49">
        <v>0.15384</v>
      </c>
      <c r="AF10" s="49">
        <v>0.29931000000000002</v>
      </c>
      <c r="AG10" s="49">
        <v>0.26315</v>
      </c>
      <c r="AH10" s="44">
        <v>0.27384999999999998</v>
      </c>
      <c r="AI10" s="44">
        <v>9.7559999999999994E-2</v>
      </c>
      <c r="AJ10" s="44">
        <v>0.25725999999999999</v>
      </c>
      <c r="AK10" s="44">
        <v>0.1842</v>
      </c>
      <c r="AL10" s="3">
        <v>0</v>
      </c>
      <c r="AM10" s="3">
        <v>0</v>
      </c>
      <c r="AN10" s="5">
        <v>0</v>
      </c>
    </row>
    <row r="11" spans="1:40" thickBot="1" x14ac:dyDescent="0.35">
      <c r="A11" s="43" t="s">
        <v>13</v>
      </c>
      <c r="B11" s="55">
        <v>0.43783783289057709</v>
      </c>
      <c r="C11" s="55">
        <v>9.8138743080900717E-2</v>
      </c>
      <c r="D11" s="55">
        <v>0.42702702207976628</v>
      </c>
      <c r="E11" s="55">
        <v>0.17970401691331919</v>
      </c>
      <c r="F11" s="56">
        <v>0.25306122450000001</v>
      </c>
      <c r="G11" s="44">
        <v>0.37541999999999998</v>
      </c>
      <c r="H11" s="44">
        <v>0.130526</v>
      </c>
      <c r="I11" s="44">
        <v>0.36859999999999998</v>
      </c>
      <c r="J11" s="44">
        <v>0.12262000000000001</v>
      </c>
      <c r="K11" s="45">
        <v>0.17551</v>
      </c>
      <c r="L11" s="46">
        <v>0.34083000000000002</v>
      </c>
      <c r="M11" s="46">
        <v>0.13752</v>
      </c>
      <c r="N11" s="46">
        <v>0.31511</v>
      </c>
      <c r="O11" s="46">
        <v>0.12472999999999999</v>
      </c>
      <c r="P11" s="45">
        <v>0.18570999999999999</v>
      </c>
      <c r="Q11" s="47">
        <v>0.388235</v>
      </c>
      <c r="R11" s="47">
        <v>0.14909</v>
      </c>
      <c r="S11" s="47">
        <v>0.34705000000000003</v>
      </c>
      <c r="T11" s="47">
        <v>0.15856000000000001</v>
      </c>
      <c r="U11" s="48">
        <v>0.43948999999999999</v>
      </c>
      <c r="V11" s="48">
        <v>0.21052000000000001</v>
      </c>
      <c r="W11" s="48">
        <v>0.40764</v>
      </c>
      <c r="X11" s="48">
        <v>0.15221000000000001</v>
      </c>
      <c r="Y11" s="34">
        <v>0.36111100000000002</v>
      </c>
      <c r="Z11" s="34">
        <v>0.11486</v>
      </c>
      <c r="AA11" s="34">
        <v>0.32777000000000001</v>
      </c>
      <c r="AB11" s="34">
        <v>0.15432999999999999</v>
      </c>
      <c r="AC11" s="45">
        <v>9.5909999999999995E-2</v>
      </c>
      <c r="AD11" s="49">
        <v>0.30914000000000003</v>
      </c>
      <c r="AE11" s="49">
        <v>0.10505</v>
      </c>
      <c r="AF11" s="49">
        <v>0.27760000000000001</v>
      </c>
      <c r="AG11" s="49">
        <v>0.11416</v>
      </c>
      <c r="AH11" s="44">
        <v>0.28228199999999998</v>
      </c>
      <c r="AI11" s="44">
        <v>8.6019999999999999E-2</v>
      </c>
      <c r="AJ11" s="44">
        <v>0.24024000000000001</v>
      </c>
      <c r="AK11" s="44">
        <v>0.11627</v>
      </c>
      <c r="AL11" s="3">
        <v>0.63008129599999996</v>
      </c>
      <c r="AM11" s="3">
        <v>0.47338617869999999</v>
      </c>
      <c r="AN11" s="5">
        <v>0.60569105209999996</v>
      </c>
    </row>
    <row r="12" spans="1:40" thickBot="1" x14ac:dyDescent="0.35">
      <c r="A12" s="43" t="s">
        <v>14</v>
      </c>
      <c r="B12" s="55">
        <v>0.2256214103089618</v>
      </c>
      <c r="C12" s="55">
        <v>2.6927779691051972E-2</v>
      </c>
      <c r="D12" s="55">
        <v>0.2256214103089618</v>
      </c>
      <c r="E12" s="55">
        <v>0.15955056179775279</v>
      </c>
      <c r="F12" s="56">
        <v>0.1422637591</v>
      </c>
      <c r="G12" s="44">
        <v>0.24767</v>
      </c>
      <c r="H12" s="44">
        <v>6.2498999999999999E-2</v>
      </c>
      <c r="I12" s="44">
        <v>0.2291</v>
      </c>
      <c r="J12" s="44">
        <v>0.11011</v>
      </c>
      <c r="K12" s="45">
        <v>0.11402</v>
      </c>
      <c r="L12" s="46">
        <v>0.35554999999999998</v>
      </c>
      <c r="M12" s="46">
        <v>0.13893</v>
      </c>
      <c r="N12" s="46">
        <v>0.32777000000000001</v>
      </c>
      <c r="O12" s="46">
        <v>0.15504999999999999</v>
      </c>
      <c r="P12" s="45">
        <v>0.10131</v>
      </c>
      <c r="Q12" s="47">
        <v>0.29629</v>
      </c>
      <c r="R12" s="47">
        <v>7.2243000000000002E-2</v>
      </c>
      <c r="S12" s="47">
        <v>0.24690999999999999</v>
      </c>
      <c r="T12" s="47">
        <v>0.11011</v>
      </c>
      <c r="U12" s="48">
        <v>0.32279999999999998</v>
      </c>
      <c r="V12" s="48">
        <v>0.10833</v>
      </c>
      <c r="W12" s="48">
        <v>0.28070099999999998</v>
      </c>
      <c r="X12" s="48">
        <v>0.11685</v>
      </c>
      <c r="Y12" s="34">
        <v>0.31248999999999999</v>
      </c>
      <c r="Z12" s="34">
        <v>0.12698000000000001</v>
      </c>
      <c r="AA12" s="34">
        <v>0.28905999999999998</v>
      </c>
      <c r="AB12" s="34">
        <v>0.1011</v>
      </c>
      <c r="AC12" s="45">
        <v>6.4579999999999999E-2</v>
      </c>
      <c r="AD12" s="49">
        <v>0.33604000000000001</v>
      </c>
      <c r="AE12" s="49">
        <v>0.13374</v>
      </c>
      <c r="AF12" s="49">
        <v>0.31978000000000001</v>
      </c>
      <c r="AG12" s="49">
        <v>0.15504999999999999</v>
      </c>
      <c r="AH12" s="44">
        <v>0.32484000000000002</v>
      </c>
      <c r="AI12" s="44">
        <v>8.9319999999999997E-2</v>
      </c>
      <c r="AJ12" s="44">
        <v>0.29936000000000001</v>
      </c>
      <c r="AK12" s="44">
        <v>0.13483000000000001</v>
      </c>
      <c r="AL12" s="3">
        <v>1.6949151579999999E-2</v>
      </c>
      <c r="AM12" s="3">
        <v>4.5977006559999997E-3</v>
      </c>
      <c r="AN12" s="5">
        <v>1.6949151579999999E-2</v>
      </c>
    </row>
    <row r="13" spans="1:40" thickBot="1" x14ac:dyDescent="0.35">
      <c r="A13" s="50" t="s">
        <v>18</v>
      </c>
      <c r="B13" s="55">
        <f t="shared" ref="B13:E13" si="0">AVERAGE(B3:B12)</f>
        <v>0.3270809078405193</v>
      </c>
      <c r="C13" s="55">
        <f t="shared" si="0"/>
        <v>6.2681255276049744E-2</v>
      </c>
      <c r="D13" s="55">
        <f t="shared" si="0"/>
        <v>0.3176754241561569</v>
      </c>
      <c r="E13" s="55">
        <f t="shared" si="0"/>
        <v>0.1630015773465823</v>
      </c>
      <c r="F13" s="57">
        <f>AVERAGE(F3:F12)</f>
        <v>0.22616651843999999</v>
      </c>
      <c r="G13" s="44">
        <f t="shared" ref="G13:AB13" si="1">AVERAGE(G3:G12)</f>
        <v>0.32670699999999997</v>
      </c>
      <c r="H13" s="44">
        <f t="shared" si="1"/>
        <v>0.1549565</v>
      </c>
      <c r="I13" s="44">
        <f t="shared" si="1"/>
        <v>0.33575799999999995</v>
      </c>
      <c r="J13" s="44">
        <f t="shared" si="1"/>
        <v>0.10678099999999999</v>
      </c>
      <c r="K13" s="51">
        <f>AVERAGE(K3:K12)</f>
        <v>0.16146999999999997</v>
      </c>
      <c r="L13" s="46">
        <f t="shared" si="1"/>
        <v>0.38405710000000004</v>
      </c>
      <c r="M13" s="46">
        <f t="shared" si="1"/>
        <v>0.1751722</v>
      </c>
      <c r="N13" s="46">
        <f t="shared" si="1"/>
        <v>0.35533000000000003</v>
      </c>
      <c r="O13" s="46">
        <f t="shared" si="1"/>
        <v>0.16690829999999998</v>
      </c>
      <c r="P13" s="51">
        <f>AVERAGE(P3:P12)</f>
        <v>0.1447176</v>
      </c>
      <c r="Q13" s="47">
        <f t="shared" si="1"/>
        <v>0.37097980000000003</v>
      </c>
      <c r="R13" s="47">
        <f t="shared" si="1"/>
        <v>0.15069379999999999</v>
      </c>
      <c r="S13" s="47">
        <f t="shared" si="1"/>
        <v>0.33155819999999997</v>
      </c>
      <c r="T13" s="47">
        <f t="shared" si="1"/>
        <v>0.16900200000000001</v>
      </c>
      <c r="U13" s="48">
        <f t="shared" si="1"/>
        <v>0.3695792</v>
      </c>
      <c r="V13" s="48">
        <f t="shared" si="1"/>
        <v>0.1640297</v>
      </c>
      <c r="W13" s="48">
        <f t="shared" si="1"/>
        <v>0.32843309999999992</v>
      </c>
      <c r="X13" s="48">
        <f t="shared" si="1"/>
        <v>0.14364299999999999</v>
      </c>
      <c r="Y13" s="34">
        <f t="shared" si="1"/>
        <v>0.29967310000000003</v>
      </c>
      <c r="Z13" s="34">
        <f t="shared" si="1"/>
        <v>9.7596299999999997E-2</v>
      </c>
      <c r="AA13" s="34">
        <f t="shared" si="1"/>
        <v>0.26988570000000001</v>
      </c>
      <c r="AB13" s="34">
        <f t="shared" si="1"/>
        <v>0.10425100000000001</v>
      </c>
      <c r="AC13" s="51">
        <f>AVERAGE(AC3:AC12)</f>
        <v>9.6805500000000003E-2</v>
      </c>
      <c r="AD13" s="49">
        <f t="shared" ref="AD13:AK13" si="2">AVERAGE(AD3:AD12)</f>
        <v>0.32194300000000003</v>
      </c>
      <c r="AE13" s="49">
        <f t="shared" si="2"/>
        <v>0.118648</v>
      </c>
      <c r="AF13" s="49">
        <f t="shared" si="2"/>
        <v>0.29734400000000005</v>
      </c>
      <c r="AG13" s="49">
        <f t="shared" si="2"/>
        <v>0.14220499999999997</v>
      </c>
      <c r="AH13" s="44">
        <f t="shared" si="2"/>
        <v>0.3122412</v>
      </c>
      <c r="AI13" s="44">
        <f t="shared" si="2"/>
        <v>0.11103500000000002</v>
      </c>
      <c r="AJ13" s="44">
        <f t="shared" si="2"/>
        <v>0.28832000000000002</v>
      </c>
      <c r="AK13" s="44">
        <f t="shared" si="2"/>
        <v>0.13396000000000002</v>
      </c>
      <c r="AL13">
        <f>AVERAGE(AL3:AL12)</f>
        <v>0.35853291040599999</v>
      </c>
      <c r="AM13">
        <f>AVERAGE(AM3:AM12)</f>
        <v>0.24215542628719997</v>
      </c>
      <c r="AN13">
        <f>AVERAGE(AN3:AN12)</f>
        <v>0.34344362280599999</v>
      </c>
    </row>
    <row r="14" spans="1:40" ht="15" customHeight="1" thickBot="1" x14ac:dyDescent="0.35">
      <c r="Y14" s="7" t="s">
        <v>24</v>
      </c>
      <c r="AL14" s="3">
        <v>0.56862744620000005</v>
      </c>
      <c r="AM14" s="3">
        <v>0.41159419819999998</v>
      </c>
      <c r="AN14" s="5">
        <v>0.54901960299999997</v>
      </c>
    </row>
    <row r="15" spans="1:40" ht="15" customHeight="1" thickBot="1" x14ac:dyDescent="0.35">
      <c r="A15" s="72" t="s">
        <v>30</v>
      </c>
      <c r="B15" s="71" t="s">
        <v>31</v>
      </c>
      <c r="C15" s="64"/>
      <c r="D15" s="71" t="s">
        <v>32</v>
      </c>
      <c r="E15" s="64"/>
      <c r="G15" s="8"/>
      <c r="H15" s="8"/>
      <c r="I15" s="8"/>
      <c r="J15" s="8"/>
      <c r="AL15" s="3">
        <v>0.2371133973</v>
      </c>
      <c r="AM15" s="3">
        <v>5.6737584360000003E-2</v>
      </c>
      <c r="AN15" s="5">
        <v>0.2371133973</v>
      </c>
    </row>
    <row r="16" spans="1:40" ht="40.799999999999997" customHeight="1" x14ac:dyDescent="0.3">
      <c r="A16" s="72"/>
      <c r="B16" s="53" t="s">
        <v>33</v>
      </c>
      <c r="C16" s="59" t="s">
        <v>34</v>
      </c>
      <c r="D16" s="52" t="s">
        <v>37</v>
      </c>
      <c r="E16" s="54" t="s">
        <v>22</v>
      </c>
      <c r="G16" s="8"/>
      <c r="H16" s="8"/>
      <c r="I16" s="8"/>
      <c r="J16" s="8"/>
      <c r="K16" s="8"/>
    </row>
    <row r="17" spans="1:19" ht="15" customHeight="1" x14ac:dyDescent="0.3">
      <c r="A17" s="28" t="s">
        <v>1</v>
      </c>
      <c r="B17" s="24">
        <v>0.32707999999999998</v>
      </c>
      <c r="C17" s="25">
        <v>0.32671</v>
      </c>
      <c r="D17" s="26">
        <v>0.38406000000000001</v>
      </c>
      <c r="E17" s="27">
        <v>0.29966999999999999</v>
      </c>
      <c r="G17" s="8"/>
      <c r="H17" s="8"/>
      <c r="I17" s="8"/>
      <c r="J17" s="8"/>
      <c r="K17" s="8"/>
    </row>
    <row r="18" spans="1:19" ht="15" customHeight="1" x14ac:dyDescent="0.3">
      <c r="A18" s="28" t="s">
        <v>2</v>
      </c>
      <c r="B18" s="24">
        <v>6.268E-2</v>
      </c>
      <c r="C18" s="25">
        <v>0.15495999999999999</v>
      </c>
      <c r="D18" s="26">
        <v>0.17516999999999999</v>
      </c>
      <c r="E18" s="27">
        <v>9.7600000000000006E-2</v>
      </c>
      <c r="G18" s="8"/>
      <c r="H18" s="8"/>
      <c r="I18" s="8"/>
      <c r="J18" s="8"/>
      <c r="K18" s="8"/>
    </row>
    <row r="19" spans="1:19" ht="15" customHeight="1" x14ac:dyDescent="0.3">
      <c r="A19" s="28" t="s">
        <v>3</v>
      </c>
      <c r="B19" s="24">
        <v>0.31768000000000002</v>
      </c>
      <c r="C19" s="25">
        <v>0.33576</v>
      </c>
      <c r="D19" s="26">
        <v>0.35532999999999998</v>
      </c>
      <c r="E19" s="27">
        <v>0.26989000000000002</v>
      </c>
      <c r="K19" s="8"/>
    </row>
    <row r="20" spans="1:19" ht="15" customHeight="1" x14ac:dyDescent="0.3">
      <c r="A20" s="60" t="s">
        <v>26</v>
      </c>
      <c r="B20" s="19">
        <v>0.22617000000000001</v>
      </c>
      <c r="C20" s="20">
        <v>0.16147</v>
      </c>
      <c r="D20" s="22">
        <v>0.14471999999999999</v>
      </c>
      <c r="E20" s="23">
        <v>9.6809999999999993E-2</v>
      </c>
      <c r="K20" s="8"/>
      <c r="L20" s="8"/>
      <c r="M20" s="8"/>
      <c r="N20" s="8"/>
      <c r="O20" s="8"/>
      <c r="P20" s="8"/>
      <c r="Q20" s="8"/>
      <c r="R20" s="8"/>
      <c r="S20" s="8"/>
    </row>
    <row r="22" spans="1:19" ht="15.75" customHeight="1" x14ac:dyDescent="0.3">
      <c r="A22" s="17" t="s">
        <v>29</v>
      </c>
      <c r="B22" s="18" t="s">
        <v>26</v>
      </c>
      <c r="C22" s="10"/>
      <c r="D22" s="11"/>
      <c r="E22" s="11"/>
      <c r="F22" s="11"/>
      <c r="G22" s="11"/>
      <c r="H22" s="11"/>
      <c r="I22" s="11"/>
      <c r="J22" s="11"/>
      <c r="K22" s="11"/>
    </row>
    <row r="23" spans="1:19" ht="12.6" customHeight="1" x14ac:dyDescent="0.3">
      <c r="A23" s="19" t="s">
        <v>35</v>
      </c>
      <c r="B23" s="19">
        <v>0.22616</v>
      </c>
      <c r="C23" s="14"/>
      <c r="D23" s="14"/>
      <c r="E23" s="14"/>
      <c r="F23" s="14"/>
      <c r="G23" s="14"/>
      <c r="H23" s="15"/>
      <c r="I23" s="12"/>
      <c r="J23" s="12"/>
      <c r="K23" s="12"/>
    </row>
    <row r="24" spans="1:19" ht="15.75" customHeight="1" x14ac:dyDescent="0.3">
      <c r="A24" s="58" t="s">
        <v>36</v>
      </c>
      <c r="B24" s="20">
        <v>0.16147</v>
      </c>
      <c r="C24" s="9"/>
      <c r="D24" s="9"/>
      <c r="E24" s="9"/>
      <c r="F24" s="9"/>
    </row>
    <row r="25" spans="1:19" ht="15.75" customHeight="1" x14ac:dyDescent="0.3">
      <c r="A25" s="21" t="s">
        <v>27</v>
      </c>
      <c r="B25" s="22">
        <v>0.14471999999999999</v>
      </c>
    </row>
    <row r="26" spans="1:19" ht="15.75" customHeight="1" x14ac:dyDescent="0.3">
      <c r="A26" s="23" t="s">
        <v>28</v>
      </c>
      <c r="B26" s="23">
        <v>9.6809999999999993E-2</v>
      </c>
      <c r="C26" s="10"/>
      <c r="D26" s="11"/>
      <c r="E26" s="11"/>
      <c r="F26" s="11"/>
      <c r="G26" s="11"/>
      <c r="H26" s="11"/>
      <c r="I26" s="11"/>
      <c r="J26" s="11"/>
      <c r="K26" s="11"/>
    </row>
    <row r="27" spans="1:19" ht="15" customHeight="1" x14ac:dyDescent="0.3">
      <c r="A27" s="1"/>
      <c r="B27" s="9"/>
      <c r="C27" s="9"/>
      <c r="D27" s="13"/>
      <c r="E27" s="9"/>
      <c r="F27" s="9"/>
      <c r="G27" s="9"/>
      <c r="H27" s="12"/>
      <c r="I27" s="12"/>
      <c r="J27" s="12"/>
      <c r="K27" s="12"/>
    </row>
    <row r="28" spans="1:19" ht="15.75" customHeight="1" x14ac:dyDescent="0.3">
      <c r="A28" s="1"/>
    </row>
    <row r="29" spans="1:19" ht="15.75" customHeight="1" x14ac:dyDescent="0.3">
      <c r="A29" s="1"/>
      <c r="B29" s="10"/>
      <c r="C29" s="10"/>
      <c r="D29" s="11"/>
      <c r="E29" s="11"/>
      <c r="F29" s="11"/>
      <c r="G29" s="11"/>
      <c r="H29" s="11"/>
      <c r="I29" s="11"/>
      <c r="J29" s="11"/>
      <c r="K29" s="11"/>
    </row>
    <row r="30" spans="1:19" ht="15" customHeight="1" x14ac:dyDescent="0.3">
      <c r="A30" s="1"/>
      <c r="B30" s="9"/>
      <c r="C30" s="9"/>
      <c r="D30" s="13"/>
      <c r="E30" s="9"/>
      <c r="F30" s="9"/>
      <c r="G30" s="9"/>
      <c r="H30" s="12"/>
      <c r="I30" s="12"/>
      <c r="J30" s="12"/>
      <c r="K30" s="12"/>
    </row>
    <row r="31" spans="1:19" ht="15.75" customHeight="1" x14ac:dyDescent="0.3">
      <c r="A31" s="1"/>
    </row>
    <row r="32" spans="1:19" ht="15.75" customHeight="1" x14ac:dyDescent="0.3">
      <c r="A32" s="1"/>
    </row>
    <row r="33" spans="1:17" ht="15.75" customHeight="1" x14ac:dyDescent="0.3">
      <c r="A33" s="1"/>
      <c r="B33" s="10"/>
      <c r="C33" s="10"/>
      <c r="D33" s="11"/>
      <c r="E33" s="11"/>
      <c r="F33" s="11"/>
      <c r="G33" s="11"/>
      <c r="H33" s="11"/>
      <c r="I33" s="11"/>
      <c r="J33" s="11"/>
      <c r="K33" s="11"/>
    </row>
    <row r="34" spans="1:17" ht="15" customHeight="1" x14ac:dyDescent="0.3">
      <c r="A34" s="6"/>
      <c r="B34" s="9"/>
      <c r="C34" s="9"/>
      <c r="D34" s="13"/>
      <c r="E34" s="9"/>
      <c r="F34" s="9"/>
      <c r="G34" s="9"/>
      <c r="H34" s="12"/>
      <c r="I34" s="12"/>
      <c r="J34" s="12"/>
      <c r="K34" s="12"/>
    </row>
    <row r="35" spans="1:17" ht="15.75" customHeight="1" x14ac:dyDescent="0.3"/>
    <row r="36" spans="1:17" ht="15.75" customHeight="1" x14ac:dyDescent="0.3"/>
    <row r="37" spans="1:17" ht="15.75" customHeight="1" x14ac:dyDescent="0.3">
      <c r="A37" s="61"/>
      <c r="B37" s="61"/>
      <c r="C37" s="61"/>
      <c r="D37" s="61"/>
      <c r="E37" s="61"/>
      <c r="F37" s="61"/>
      <c r="G37" s="61"/>
    </row>
    <row r="38" spans="1:17" ht="15.75" customHeight="1" x14ac:dyDescent="0.3">
      <c r="A38" s="62"/>
      <c r="B38" s="62"/>
      <c r="C38" s="62"/>
      <c r="D38" s="62"/>
      <c r="E38" s="62"/>
      <c r="F38" s="62"/>
      <c r="G38" s="62"/>
      <c r="H38" s="61"/>
      <c r="I38" s="61"/>
      <c r="J38" s="61"/>
      <c r="K38" s="61"/>
      <c r="L38" s="61"/>
      <c r="M38" s="61"/>
      <c r="N38" s="61"/>
      <c r="O38" s="61"/>
      <c r="P38" s="61"/>
      <c r="Q38" s="61"/>
    </row>
    <row r="39" spans="1:17" ht="13.2" customHeight="1" x14ac:dyDescent="0.3">
      <c r="A39" s="62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</row>
    <row r="40" spans="1:17" ht="15.75" customHeight="1" x14ac:dyDescent="0.3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</row>
    <row r="41" spans="1:17" ht="15.75" customHeight="1" x14ac:dyDescent="0.3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</row>
    <row r="42" spans="1:17" ht="15.75" customHeight="1" x14ac:dyDescent="0.3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</row>
    <row r="43" spans="1:17" ht="15.75" customHeight="1" x14ac:dyDescent="0.3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</row>
    <row r="44" spans="1:17" ht="15.75" customHeight="1" x14ac:dyDescent="0.3">
      <c r="A44" s="61"/>
      <c r="B44" s="61"/>
      <c r="C44" s="61"/>
      <c r="D44" s="61"/>
      <c r="E44" s="61"/>
      <c r="F44" s="61"/>
      <c r="G44" s="61"/>
    </row>
    <row r="45" spans="1:17" ht="15.75" customHeight="1" x14ac:dyDescent="0.3">
      <c r="A45" s="61"/>
      <c r="B45" s="61"/>
      <c r="C45" s="62"/>
      <c r="D45" s="62"/>
      <c r="E45" s="62"/>
      <c r="F45" s="61"/>
      <c r="G45" s="61"/>
    </row>
    <row r="46" spans="1:17" ht="15.75" customHeight="1" x14ac:dyDescent="0.3">
      <c r="A46" s="61"/>
      <c r="B46" s="62"/>
      <c r="C46" s="62"/>
      <c r="D46" s="62"/>
      <c r="E46" s="62"/>
      <c r="F46" s="62"/>
      <c r="G46" s="62"/>
    </row>
    <row r="47" spans="1:17" ht="16.8" customHeight="1" x14ac:dyDescent="0.3">
      <c r="A47" s="61"/>
      <c r="B47" s="61"/>
      <c r="C47" s="61"/>
      <c r="D47" s="61"/>
      <c r="E47" s="61"/>
      <c r="F47" s="61"/>
      <c r="G47" s="61"/>
      <c r="H47" s="16"/>
    </row>
    <row r="48" spans="1:17" ht="15.75" customHeight="1" x14ac:dyDescent="0.3">
      <c r="A48" s="61"/>
      <c r="B48" s="61"/>
      <c r="C48" s="61"/>
      <c r="D48" s="61"/>
      <c r="E48" s="61"/>
      <c r="F48" s="61"/>
      <c r="G48" s="61"/>
    </row>
    <row r="49" spans="1:7" ht="15.75" customHeight="1" x14ac:dyDescent="0.3">
      <c r="A49" s="61"/>
      <c r="B49" s="61"/>
      <c r="C49" s="61"/>
      <c r="D49" s="61"/>
      <c r="E49" s="61"/>
      <c r="F49" s="61"/>
      <c r="G49" s="61"/>
    </row>
    <row r="50" spans="1:7" ht="15.75" customHeight="1" x14ac:dyDescent="0.3">
      <c r="A50" s="61"/>
      <c r="B50" s="61"/>
      <c r="C50" s="61"/>
      <c r="D50" s="61"/>
      <c r="E50" s="61"/>
      <c r="F50" s="61"/>
      <c r="G50" s="61"/>
    </row>
    <row r="51" spans="1:7" ht="15.75" customHeight="1" x14ac:dyDescent="0.3">
      <c r="A51" s="61"/>
      <c r="B51" s="61"/>
      <c r="C51" s="61"/>
      <c r="D51" s="61"/>
      <c r="E51" s="61"/>
      <c r="F51" s="61"/>
      <c r="G51" s="61"/>
    </row>
    <row r="52" spans="1:7" ht="15.75" customHeight="1" x14ac:dyDescent="0.3">
      <c r="A52" s="61"/>
      <c r="B52" s="61"/>
      <c r="C52" s="61"/>
      <c r="D52" s="61"/>
      <c r="E52" s="61"/>
      <c r="F52" s="61"/>
      <c r="G52" s="61"/>
    </row>
    <row r="53" spans="1:7" ht="15.75" customHeight="1" x14ac:dyDescent="0.3">
      <c r="A53" s="61"/>
      <c r="B53" s="61"/>
      <c r="C53" s="61"/>
      <c r="D53" s="61"/>
      <c r="E53" s="61"/>
      <c r="F53" s="61"/>
      <c r="G53" s="61"/>
    </row>
    <row r="54" spans="1:7" ht="15.75" customHeight="1" x14ac:dyDescent="0.3">
      <c r="A54" s="61"/>
      <c r="B54" s="61"/>
      <c r="C54" s="61"/>
      <c r="D54" s="61"/>
      <c r="E54" s="61"/>
      <c r="F54" s="61"/>
      <c r="G54" s="61"/>
    </row>
    <row r="55" spans="1:7" ht="15.75" customHeight="1" x14ac:dyDescent="0.3">
      <c r="A55" s="61"/>
      <c r="B55" s="61"/>
      <c r="C55" s="61"/>
      <c r="D55" s="61"/>
      <c r="E55" s="61"/>
      <c r="F55" s="61"/>
      <c r="G55" s="61"/>
    </row>
    <row r="56" spans="1:7" ht="15.75" customHeight="1" x14ac:dyDescent="0.3">
      <c r="A56" s="61"/>
      <c r="B56" s="61"/>
      <c r="C56" s="61"/>
      <c r="D56" s="61"/>
      <c r="E56" s="61"/>
      <c r="F56" s="61"/>
      <c r="G56" s="61"/>
    </row>
    <row r="57" spans="1:7" ht="15.75" customHeight="1" x14ac:dyDescent="0.3">
      <c r="A57" s="61"/>
      <c r="B57" s="61"/>
      <c r="C57" s="61"/>
      <c r="D57" s="61"/>
      <c r="E57" s="61"/>
      <c r="F57" s="61"/>
      <c r="G57" s="61"/>
    </row>
    <row r="58" spans="1:7" ht="15.75" customHeight="1" x14ac:dyDescent="0.3">
      <c r="A58" s="13"/>
      <c r="B58" s="8"/>
      <c r="C58" s="8"/>
      <c r="D58" s="8"/>
      <c r="E58" s="8"/>
      <c r="F58" s="8"/>
      <c r="G58" s="8"/>
    </row>
    <row r="59" spans="1:7" ht="15.75" customHeight="1" x14ac:dyDescent="0.3">
      <c r="A59" s="13"/>
      <c r="B59" s="8"/>
      <c r="C59" s="8"/>
      <c r="D59" s="8"/>
      <c r="E59" s="8"/>
      <c r="F59" s="8"/>
      <c r="G59" s="8"/>
    </row>
    <row r="60" spans="1:7" ht="15.75" customHeight="1" x14ac:dyDescent="0.3"/>
    <row r="61" spans="1:7" ht="15.75" customHeight="1" x14ac:dyDescent="0.3"/>
    <row r="62" spans="1:7" ht="15.75" customHeight="1" x14ac:dyDescent="0.3"/>
    <row r="63" spans="1:7" ht="15.75" customHeight="1" x14ac:dyDescent="0.3"/>
    <row r="64" spans="1:7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sortState ref="A23:I23">
    <sortCondition ref="A23"/>
  </sortState>
  <mergeCells count="12">
    <mergeCell ref="B15:C15"/>
    <mergeCell ref="D15:E15"/>
    <mergeCell ref="A15:A16"/>
    <mergeCell ref="AL1:AN1"/>
    <mergeCell ref="AD1:AG1"/>
    <mergeCell ref="AH1:AK1"/>
    <mergeCell ref="L1:O1"/>
    <mergeCell ref="G1:J1"/>
    <mergeCell ref="B1:E1"/>
    <mergeCell ref="Q1:T1"/>
    <mergeCell ref="U1:X1"/>
    <mergeCell ref="AB1:AC1"/>
  </mergeCells>
  <conditionalFormatting sqref="B27:K34 C23:K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2024-04-03T07:04:00Z</dcterms:created>
  <dcterms:modified xsi:type="dcterms:W3CDTF">2024-04-28T07:50:50Z</dcterms:modified>
</cp:coreProperties>
</file>