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esktop\metric_stream\v0.023\result_comparison\"/>
    </mc:Choice>
  </mc:AlternateContent>
  <xr:revisionPtr revIDLastSave="0" documentId="13_ncr:1_{C641518F-2A10-4AE9-B0F5-68A137824E42}" xr6:coauthVersionLast="40" xr6:coauthVersionMax="45" xr10:uidLastSave="{00000000-0000-0000-0000-000000000000}"/>
  <bookViews>
    <workbookView xWindow="0" yWindow="0" windowWidth="27135" windowHeight="15450" activeTab="3" xr2:uid="{A6DCED59-36E8-4997-8B3B-4D7B4CD6A37E}"/>
  </bookViews>
  <sheets>
    <sheet name="Results_Search" sheetId="5" r:id="rId1"/>
    <sheet name="Results_NER" sheetId="4" r:id="rId2"/>
    <sheet name="Metadata Fields_Original" sheetId="3" r:id="rId3"/>
    <sheet name="results_search_v2" sheetId="6" r:id="rId4"/>
  </sheets>
  <definedNames>
    <definedName name="_xlnm._FilterDatabase" localSheetId="2" hidden="1">'Metadata Fields_Original'!$A$1:$A$1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6" l="1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F60" i="6"/>
  <c r="E60" i="6"/>
  <c r="D60" i="6"/>
  <c r="C60" i="6"/>
  <c r="B60" i="6"/>
  <c r="F57" i="6"/>
  <c r="E57" i="6"/>
  <c r="D57" i="6"/>
  <c r="C57" i="6"/>
  <c r="B5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 Kitsis</author>
    <author>Arun Lakshmanan</author>
  </authors>
  <commentList>
    <comment ref="A18" authorId="0" shapeId="0" xr:uid="{AAF7A92C-EF3B-48F7-9771-8C75FDEB5633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This will be helpful if the SBD date is not the same as signing date</t>
        </r>
      </text>
    </comment>
    <comment ref="D18" authorId="0" shapeId="0" xr:uid="{DF6CF025-FBAE-462E-AAE4-7D03D6935613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This will be helpful if the SBD date is not the same as signing date</t>
        </r>
      </text>
    </comment>
    <comment ref="G18" authorId="0" shapeId="0" xr:uid="{92DE800D-3986-4EDA-8896-3B5AFEE8FD88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This will be helpful if the SBD date is not the same as signing date</t>
        </r>
      </text>
    </comment>
    <comment ref="J18" authorId="0" shapeId="0" xr:uid="{81EFACAB-C5D6-4A26-8D25-9AD5C20DE69E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This will be helpful if the SBD date is not the same as signing date</t>
        </r>
      </text>
    </comment>
    <comment ref="M18" authorId="0" shapeId="0" xr:uid="{479C3054-A307-417D-85DF-9CB675EEF8CE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This will be helpful if the SBD date is not the same as signing date</t>
        </r>
      </text>
    </comment>
    <comment ref="A19" authorId="0" shapeId="0" xr:uid="{4A0E3E6A-3181-4753-817B-B9A3CC3D26E8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Initial term of the contract
</t>
        </r>
      </text>
    </comment>
    <comment ref="D19" authorId="0" shapeId="0" xr:uid="{D857D0C5-FA38-47B4-A04E-43E45908E010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Initial term of the contract
</t>
        </r>
      </text>
    </comment>
    <comment ref="G19" authorId="0" shapeId="0" xr:uid="{B8853CF2-A106-4765-AF15-2DB7A5D3D18B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Initial term of the contract
</t>
        </r>
      </text>
    </comment>
    <comment ref="J19" authorId="0" shapeId="0" xr:uid="{671646D1-7AD3-42EB-A7C4-0E870EC20723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Initial term of the contract
</t>
        </r>
      </text>
    </comment>
    <comment ref="M19" authorId="0" shapeId="0" xr:uid="{564492D3-C29D-4434-BFBD-E319249498B3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Initial term of the contract
</t>
        </r>
      </text>
    </comment>
    <comment ref="A22" authorId="0" shapeId="0" xr:uid="{9C4F6B9E-FD76-4593-BECD-2FE1187FC5BE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Number of years in the renewal. So for example, if we sing a 3 year contract that can renew only for 3 year term after initial term (no getting out within the three year renewal), then renewal term si 3 years. They are locked in</t>
        </r>
      </text>
    </comment>
    <comment ref="D22" authorId="0" shapeId="0" xr:uid="{3D0AD14A-B0E1-4A9B-A4C5-93E68FD5831A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Number of years in the renewal. So for example, if we sing a 3 year contract that can renew only for 3 year term after initial term (no getting out within the three year renewal), then renewal term si 3 years. They are locked in</t>
        </r>
      </text>
    </comment>
    <comment ref="G22" authorId="0" shapeId="0" xr:uid="{A6C7B500-C6EE-424A-9AEA-7ECE3188E907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Number of years in the renewal. So for example, if we sing a 3 year contract that can renew only for 3 year term after initial term (no getting out within the three year renewal), then renewal term si 3 years. They are locked in</t>
        </r>
      </text>
    </comment>
    <comment ref="J22" authorId="0" shapeId="0" xr:uid="{1F0F9582-4582-4124-A06A-0BB7376CF7CE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Number of years in the renewal. So for example, if we sing a 3 year contract that can renew only for 3 year term after initial term (no getting out within the three year renewal), then renewal term si 3 years. They are locked in</t>
        </r>
      </text>
    </comment>
    <comment ref="M22" authorId="0" shapeId="0" xr:uid="{6A2A3782-81CA-4430-A16F-5FF29ADE2B06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Number of years in the renewal. So for example, if we sing a 3 year contract that can renew only for 3 year term after initial term (no getting out within the three year renewal), then renewal term si 3 years. They are locked in</t>
        </r>
      </text>
    </comment>
    <comment ref="A25" authorId="0" shapeId="0" xr:uid="{BFA7FDC5-D51E-4103-A53D-83F13F7A4DA2}">
      <text>
        <r>
          <rPr>
            <b/>
            <sz val="9"/>
            <color indexed="81"/>
            <rFont val="Tahoma"/>
            <family val="2"/>
          </rPr>
          <t>Olga Kitsis:
this should be 2 fields. 1 for number of days to notify us (90), second field is to be a calculation date field based on term end date and renewal notice</t>
        </r>
      </text>
    </comment>
    <comment ref="D25" authorId="0" shapeId="0" xr:uid="{E5BE37E8-FB33-4475-AA6C-6D6D370134CB}">
      <text>
        <r>
          <rPr>
            <b/>
            <sz val="9"/>
            <color indexed="81"/>
            <rFont val="Tahoma"/>
            <family val="2"/>
          </rPr>
          <t>Olga Kitsis:
this should be 2 fields. 1 for number of days to notify us (90), second field is to be a calculation date field based on term end date and renewal notice</t>
        </r>
      </text>
    </comment>
    <comment ref="G25" authorId="0" shapeId="0" xr:uid="{A476FCA6-A478-470E-A8BB-DB168E1CB68B}">
      <text>
        <r>
          <rPr>
            <b/>
            <sz val="9"/>
            <color indexed="81"/>
            <rFont val="Tahoma"/>
            <family val="2"/>
          </rPr>
          <t>Olga Kitsis:
this should be 2 fields. 1 for number of days to notify us (90), second field is to be a calculation date field based on term end date and renewal notice</t>
        </r>
      </text>
    </comment>
    <comment ref="J25" authorId="0" shapeId="0" xr:uid="{609EE64C-8BAD-4016-96FC-3DC778B97611}">
      <text>
        <r>
          <rPr>
            <b/>
            <sz val="9"/>
            <color indexed="81"/>
            <rFont val="Tahoma"/>
            <family val="2"/>
          </rPr>
          <t>Olga Kitsis:
this should be 2 fields. 1 for number of days to notify us (90), second field is to be a calculation date field based on term end date and renewal notice</t>
        </r>
      </text>
    </comment>
    <comment ref="M25" authorId="0" shapeId="0" xr:uid="{89558593-C459-416F-81B3-E6FB84BACA61}">
      <text>
        <r>
          <rPr>
            <b/>
            <sz val="9"/>
            <color indexed="81"/>
            <rFont val="Tahoma"/>
            <family val="2"/>
          </rPr>
          <t>Olga Kitsis:
this should be 2 fields. 1 for number of days to notify us (90), second field is to be a calculation date field based on term end date and renewal notice</t>
        </r>
      </text>
    </comment>
    <comment ref="A26" authorId="0" shapeId="0" xr:uid="{07BDE090-9C67-4440-8F11-E74E15BDB4C9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what is the actual percentage of increase stated on the order form</t>
        </r>
      </text>
    </comment>
    <comment ref="D26" authorId="0" shapeId="0" xr:uid="{A51CFE8A-BF1E-4613-AE93-8C236A7E948A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what is the actual percentage of increase stated on the order form</t>
        </r>
      </text>
    </comment>
    <comment ref="G26" authorId="0" shapeId="0" xr:uid="{2E723CA3-9D5F-4623-84CD-75AC4EC9FE2F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what is the actual percentage of increase stated on the order form</t>
        </r>
      </text>
    </comment>
    <comment ref="J26" authorId="0" shapeId="0" xr:uid="{24401BAE-CDFC-4F24-A144-8E77D2494906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what is the actual percentage of increase stated on the order form</t>
        </r>
      </text>
    </comment>
    <comment ref="M26" authorId="0" shapeId="0" xr:uid="{04BAEFEF-3879-443B-9528-DCBDF11A2886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what is the actual percentage of increase stated on the order form</t>
        </r>
      </text>
    </comment>
    <comment ref="A27" authorId="0" shapeId="0" xr:uid="{DB6C0EBC-25F6-414B-B78F-42AAAC0EFC07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If renewal states it needs to be mutally agreed, then it will say no, otherwise if a CPI or percentage is mentioned then it’s a yes. If customer states a percentage but write or mutually agreed upon then the Auto fee is N</t>
        </r>
      </text>
    </comment>
    <comment ref="D27" authorId="0" shapeId="0" xr:uid="{7C9B8284-7535-4870-BE25-E5B55DCE7736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If renewal states it needs to be mutally agreed, then it will say no, otherwise if a CPI or percentage is mentioned then it’s a yes. If customer states a percentage but write or mutually agreed upon then the Auto fee is N</t>
        </r>
      </text>
    </comment>
    <comment ref="G27" authorId="0" shapeId="0" xr:uid="{7F20153B-55A1-4F43-8336-D9C1FDF29D2B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If renewal states it needs to be mutally agreed, then it will say no, otherwise if a CPI or percentage is mentioned then it’s a yes. If customer states a percentage but write or mutually agreed upon then the Auto fee is N</t>
        </r>
      </text>
    </comment>
    <comment ref="J27" authorId="0" shapeId="0" xr:uid="{7CF95945-5DA0-4DBC-88DB-42AC818937D0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If renewal states it needs to be mutally agreed, then it will say no, otherwise if a CPI or percentage is mentioned then it’s a yes. If customer states a percentage but write or mutually agreed upon then the Auto fee is N</t>
        </r>
      </text>
    </comment>
    <comment ref="M27" authorId="0" shapeId="0" xr:uid="{E8350DF3-0B32-45F8-A894-533D809689CD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If renewal states it needs to be mutally agreed, then it will say no, otherwise if a CPI or percentage is mentioned then it’s a yes. If customer states a percentage but write or mutually agreed upon then the Auto fee is N</t>
        </r>
      </text>
    </comment>
    <comment ref="A31" authorId="0" shapeId="0" xr:uid="{EB00370F-62FF-4A6A-BD03-FB347CB29F54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2 fields. 1) number of days prior to renewal date that we can bill 2) field calcualtion for upcoming renewal billing date based on the fuly executed date</t>
        </r>
      </text>
    </comment>
    <comment ref="D31" authorId="0" shapeId="0" xr:uid="{AE71084B-F88E-4B76-8574-F6EF226270B6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2 fields. 1) number of days prior to renewal date that we can bill 2) field calcualtion for upcoming renewal billing date based on the fuly executed date</t>
        </r>
      </text>
    </comment>
    <comment ref="G31" authorId="0" shapeId="0" xr:uid="{8EB7907B-9777-4992-A5E3-0F8734076EAC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2 fields. 1) number of days prior to renewal date that we can bill 2) field calcualtion for upcoming renewal billing date based on the fuly executed date</t>
        </r>
      </text>
    </comment>
    <comment ref="J31" authorId="0" shapeId="0" xr:uid="{E1397FA5-D3E3-418C-A589-19296E4231C3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2 fields. 1) number of days prior to renewal date that we can bill 2) field calcualtion for upcoming renewal billing date based on the fuly executed date</t>
        </r>
      </text>
    </comment>
    <comment ref="M31" authorId="0" shapeId="0" xr:uid="{D8EAE545-96C1-4EB4-BC80-F8BF3356702E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2 fields. 1) number of days prior to renewal date that we can bill 2) field calcualtion for upcoming renewal billing date based on the fuly executed date</t>
        </r>
      </text>
    </comment>
    <comment ref="A32" authorId="0" shapeId="0" xr:uid="{85FFCBA4-0A3C-44C0-B2E5-BAD49AD982F2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Parent company could be the corporate address, while billing is going to variose affilates</t>
        </r>
      </text>
    </comment>
    <comment ref="D32" authorId="0" shapeId="0" xr:uid="{20034A85-8851-4103-8A65-FA8CD15D4920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Parent company could be the corporate address, while billing is going to variose affilates</t>
        </r>
      </text>
    </comment>
    <comment ref="G32" authorId="0" shapeId="0" xr:uid="{3CCD3315-AB0E-42CB-8CA7-6CA899C8BA6F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Parent company could be the corporate address, while billing is going to variose affilates</t>
        </r>
      </text>
    </comment>
    <comment ref="J32" authorId="0" shapeId="0" xr:uid="{9E94FE50-F830-41BA-AC78-B777461BFE11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Parent company could be the corporate address, while billing is going to variose affilates</t>
        </r>
      </text>
    </comment>
    <comment ref="M32" authorId="0" shapeId="0" xr:uid="{6C5D09EC-52AA-4F56-959D-512110B70803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Parent company could be the corporate address, while billing is going to variose affilates</t>
        </r>
      </text>
    </comment>
    <comment ref="K36" authorId="1" shapeId="0" xr:uid="{B45498DF-DCF4-4A52-AB51-929E216BEF1E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N36" authorId="1" shapeId="0" xr:uid="{6525AED8-19F0-41CB-97F2-11EF286A3B9A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K37" authorId="1" shapeId="0" xr:uid="{C4D59AA4-A794-420C-B4E7-8B359945996C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N37" authorId="1" shapeId="0" xr:uid="{D2FF2DFF-32E3-4A57-9C56-E11CCB86AB5F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K38" authorId="1" shapeId="0" xr:uid="{DAF0F962-F4B5-4680-8819-E93B5CCB8618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N38" authorId="1" shapeId="0" xr:uid="{0D8816D4-4331-4861-8174-069FA574184D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A39" authorId="0" shapeId="0" xr:uid="{F3248281-C705-474F-B7F5-4BB0728DFB57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Do we need to get customer consent if we get acquired for example
</t>
        </r>
      </text>
    </comment>
    <comment ref="D39" authorId="0" shapeId="0" xr:uid="{576F48FB-98E4-4C3E-AFD6-67B294049340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Do we need to get customer consent if we get acquired for example
</t>
        </r>
      </text>
    </comment>
    <comment ref="G39" authorId="0" shapeId="0" xr:uid="{879DACFB-CB82-4FD4-A1E2-724A9A66D16B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Do we need to get customer consent if we get acquired for example
</t>
        </r>
      </text>
    </comment>
    <comment ref="J39" authorId="0" shapeId="0" xr:uid="{BF804E51-43D7-46B2-A8D7-78E6C3D66486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Do we need to get customer consent if we get acquired for example
</t>
        </r>
      </text>
    </comment>
    <comment ref="K39" authorId="1" shapeId="0" xr:uid="{42B52450-2434-48BA-A3B4-4FCC81F87B25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M39" authorId="0" shapeId="0" xr:uid="{7232640B-A4BF-4513-80F2-405C2B1C1088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Do we need to get customer consent if we get acquired for example
</t>
        </r>
      </text>
    </comment>
    <comment ref="N39" authorId="1" shapeId="0" xr:uid="{DE1973A6-23E7-40A6-A942-D4CA02E96DAC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K40" authorId="1" shapeId="0" xr:uid="{ABBF92E5-C27D-421D-90C0-6331F7D4C88C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N40" authorId="1" shapeId="0" xr:uid="{FB3F22A5-E3BE-4AA7-88A4-AC3987BFDB6E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K41" authorId="1" shapeId="0" xr:uid="{34CB366F-3B84-4D57-B165-F248BEFCCE88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N41" authorId="1" shapeId="0" xr:uid="{5CDDEB46-7FBF-4E89-9E01-309BC79325F6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A42" authorId="0" shapeId="0" xr:uid="{53669767-EECD-4F19-96DC-99C8D7C796FD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price fix for future purchases, discounts</t>
        </r>
      </text>
    </comment>
    <comment ref="D42" authorId="0" shapeId="0" xr:uid="{EBF3D664-0B86-47B0-8BF6-449EA6164535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price fix for future purchases, discounts</t>
        </r>
      </text>
    </comment>
    <comment ref="G42" authorId="0" shapeId="0" xr:uid="{2FD65A08-30B2-4726-8EBD-B49830ED27B0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price fix for future purchases, discounts</t>
        </r>
      </text>
    </comment>
    <comment ref="J42" authorId="0" shapeId="0" xr:uid="{28F8DC46-5267-4D77-87DA-FE9C40654CC0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price fix for future purchases, discounts</t>
        </r>
      </text>
    </comment>
    <comment ref="K42" authorId="1" shapeId="0" xr:uid="{7A33FCDB-341C-41E6-912A-CDF218688D1E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M42" authorId="0" shapeId="0" xr:uid="{1FA01943-18C8-400B-AE37-9420D9E70381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price fix for future purchases, discounts</t>
        </r>
      </text>
    </comment>
    <comment ref="N42" authorId="1" shapeId="0" xr:uid="{DBE1494C-54FE-4442-8B43-AB2AB5A87590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K43" authorId="1" shapeId="0" xr:uid="{537C9955-DF84-4C49-842D-8E48BC80A32E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N43" authorId="1" shapeId="0" xr:uid="{C45B614B-D683-4E1E-A6D7-C42145548479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 Kitsis</author>
    <author>Arun Lakshmanan</author>
  </authors>
  <commentList>
    <comment ref="A18" authorId="0" shapeId="0" xr:uid="{506E262A-7226-4F8E-814D-27FBFFAE72C4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This will be helpful if the SBD date is not the same as signing date</t>
        </r>
      </text>
    </comment>
    <comment ref="D18" authorId="0" shapeId="0" xr:uid="{9F1092F6-4260-476C-B24F-763FC7DFA941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This will be helpful if the SBD date is not the same as signing date</t>
        </r>
      </text>
    </comment>
    <comment ref="G18" authorId="0" shapeId="0" xr:uid="{31277201-AA59-4306-B3B6-370F7B7D031B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This will be helpful if the SBD date is not the same as signing date</t>
        </r>
      </text>
    </comment>
    <comment ref="J18" authorId="0" shapeId="0" xr:uid="{D809DA56-5BFD-483D-A98C-B1FD28CF8533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This will be helpful if the SBD date is not the same as signing date</t>
        </r>
      </text>
    </comment>
    <comment ref="M18" authorId="0" shapeId="0" xr:uid="{4615E95B-F57C-41BE-B829-99CEB7DAF818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This will be helpful if the SBD date is not the same as signing date</t>
        </r>
      </text>
    </comment>
    <comment ref="A19" authorId="0" shapeId="0" xr:uid="{B9523978-81BB-46C8-B04B-DA3C660C9FBD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Initial term of the contract
</t>
        </r>
      </text>
    </comment>
    <comment ref="D19" authorId="0" shapeId="0" xr:uid="{ABBA6F98-122D-405A-AEBD-E2560DCE7494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Initial term of the contract
</t>
        </r>
      </text>
    </comment>
    <comment ref="G19" authorId="0" shapeId="0" xr:uid="{9C4234AC-34D2-495A-A247-22DD135EDAAF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Initial term of the contract
</t>
        </r>
      </text>
    </comment>
    <comment ref="J19" authorId="0" shapeId="0" xr:uid="{BC29AD88-7A4C-40BB-AF30-9E0DFA4422CF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Initial term of the contract
</t>
        </r>
      </text>
    </comment>
    <comment ref="M19" authorId="0" shapeId="0" xr:uid="{A0C94893-C863-49A0-8970-F88BFDC9BA62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Initial term of the contract
</t>
        </r>
      </text>
    </comment>
    <comment ref="A22" authorId="0" shapeId="0" xr:uid="{D2B59509-BD46-4C11-9254-DB8D23247C3F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Number of years in the renewal. So for example, if we sing a 3 year contract that can renew only for 3 year term after initial term (no getting out within the three year renewal), then renewal term si 3 years. They are locked in</t>
        </r>
      </text>
    </comment>
    <comment ref="D22" authorId="0" shapeId="0" xr:uid="{CBC6EDE2-3F8A-4794-AFF5-D3FB56745D84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Number of years in the renewal. So for example, if we sing a 3 year contract that can renew only for 3 year term after initial term (no getting out within the three year renewal), then renewal term si 3 years. They are locked in</t>
        </r>
      </text>
    </comment>
    <comment ref="G22" authorId="0" shapeId="0" xr:uid="{7B2ED72D-BFF7-47FA-96F6-AE7E650ABF31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Number of years in the renewal. So for example, if we sing a 3 year contract that can renew only for 3 year term after initial term (no getting out within the three year renewal), then renewal term si 3 years. They are locked in</t>
        </r>
      </text>
    </comment>
    <comment ref="J22" authorId="0" shapeId="0" xr:uid="{37B00108-BC25-477F-BF55-3CB01EC51298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Number of years in the renewal. So for example, if we sing a 3 year contract that can renew only for 3 year term after initial term (no getting out within the three year renewal), then renewal term si 3 years. They are locked in</t>
        </r>
      </text>
    </comment>
    <comment ref="M22" authorId="0" shapeId="0" xr:uid="{20CF53C5-E1DC-4BCF-985B-9950C853B878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Number of years in the renewal. So for example, if we sing a 3 year contract that can renew only for 3 year term after initial term (no getting out within the three year renewal), then renewal term si 3 years. They are locked in</t>
        </r>
      </text>
    </comment>
    <comment ref="A25" authorId="0" shapeId="0" xr:uid="{8CEC7B88-F4D7-4740-B529-4C7E2890550C}">
      <text>
        <r>
          <rPr>
            <b/>
            <sz val="9"/>
            <color indexed="81"/>
            <rFont val="Tahoma"/>
            <family val="2"/>
          </rPr>
          <t>Olga Kitsis:
this should be 2 fields. 1 for number of days to notify us (90), second field is to be a calculation date field based on term end date and renewal notice</t>
        </r>
      </text>
    </comment>
    <comment ref="D25" authorId="0" shapeId="0" xr:uid="{794D76EE-708B-4E3B-AF10-B6DF2C6E2A81}">
      <text>
        <r>
          <rPr>
            <b/>
            <sz val="9"/>
            <color indexed="81"/>
            <rFont val="Tahoma"/>
            <family val="2"/>
          </rPr>
          <t>Olga Kitsis:
this should be 2 fields. 1 for number of days to notify us (90), second field is to be a calculation date field based on term end date and renewal notice</t>
        </r>
      </text>
    </comment>
    <comment ref="G25" authorId="0" shapeId="0" xr:uid="{BBA9F055-AA22-49F5-AABE-C4DF16B08461}">
      <text>
        <r>
          <rPr>
            <b/>
            <sz val="9"/>
            <color indexed="81"/>
            <rFont val="Tahoma"/>
            <family val="2"/>
          </rPr>
          <t>Olga Kitsis:
this should be 2 fields. 1 for number of days to notify us (90), second field is to be a calculation date field based on term end date and renewal notice</t>
        </r>
      </text>
    </comment>
    <comment ref="J25" authorId="0" shapeId="0" xr:uid="{9D1A2C27-0099-4C45-8911-825FEF32FDBE}">
      <text>
        <r>
          <rPr>
            <b/>
            <sz val="9"/>
            <color indexed="81"/>
            <rFont val="Tahoma"/>
            <family val="2"/>
          </rPr>
          <t>Olga Kitsis:
this should be 2 fields. 1 for number of days to notify us (90), second field is to be a calculation date field based on term end date and renewal notice</t>
        </r>
      </text>
    </comment>
    <comment ref="M25" authorId="0" shapeId="0" xr:uid="{01E87B29-CB3F-4487-AEC8-4A9A6045D873}">
      <text>
        <r>
          <rPr>
            <b/>
            <sz val="9"/>
            <color indexed="81"/>
            <rFont val="Tahoma"/>
            <family val="2"/>
          </rPr>
          <t>Olga Kitsis:
this should be 2 fields. 1 for number of days to notify us (90), second field is to be a calculation date field based on term end date and renewal notice</t>
        </r>
      </text>
    </comment>
    <comment ref="A26" authorId="0" shapeId="0" xr:uid="{7D93DC9C-D21F-4276-8F20-414FE6B12D65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what is the actual percentage of increase stated on the order form</t>
        </r>
      </text>
    </comment>
    <comment ref="D26" authorId="0" shapeId="0" xr:uid="{27284845-E74D-4716-8C9F-EDD06016903F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what is the actual percentage of increase stated on the order form</t>
        </r>
      </text>
    </comment>
    <comment ref="G26" authorId="0" shapeId="0" xr:uid="{D5B86A0A-6AD6-4734-A781-D5619121D1CB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what is the actual percentage of increase stated on the order form</t>
        </r>
      </text>
    </comment>
    <comment ref="J26" authorId="0" shapeId="0" xr:uid="{37E16369-FBF7-48EF-BF52-E1ED80C0B6A9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what is the actual percentage of increase stated on the order form</t>
        </r>
      </text>
    </comment>
    <comment ref="M26" authorId="0" shapeId="0" xr:uid="{03D5A37A-181B-4B4D-8609-FA992374DDC7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what is the actual percentage of increase stated on the order form</t>
        </r>
      </text>
    </comment>
    <comment ref="A27" authorId="0" shapeId="0" xr:uid="{22FD2B60-73DD-4EDB-B4B4-48B086EFAF12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If renewal states it needs to be mutally agreed, then it will say no, otherwise if a CPI or percentage is mentioned then it’s a yes. If customer states a percentage but write or mutually agreed upon then the Auto fee is N</t>
        </r>
      </text>
    </comment>
    <comment ref="D27" authorId="0" shapeId="0" xr:uid="{9443B2E5-9CBE-4803-815F-8D7B50920C1B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If renewal states it needs to be mutally agreed, then it will say no, otherwise if a CPI or percentage is mentioned then it’s a yes. If customer states a percentage but write or mutually agreed upon then the Auto fee is N</t>
        </r>
      </text>
    </comment>
    <comment ref="G27" authorId="0" shapeId="0" xr:uid="{88598AAB-E412-434F-8C59-9A6FA7A6CAE5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If renewal states it needs to be mutally agreed, then it will say no, otherwise if a CPI or percentage is mentioned then it’s a yes. If customer states a percentage but write or mutually agreed upon then the Auto fee is N</t>
        </r>
      </text>
    </comment>
    <comment ref="J27" authorId="0" shapeId="0" xr:uid="{EBBB1D51-6EA9-4104-B1A4-E3DC9201C3AA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If renewal states it needs to be mutally agreed, then it will say no, otherwise if a CPI or percentage is mentioned then it’s a yes. If customer states a percentage but write or mutually agreed upon then the Auto fee is N</t>
        </r>
      </text>
    </comment>
    <comment ref="M27" authorId="0" shapeId="0" xr:uid="{E4A267A3-7890-4BDE-915D-3E04A1C72B4F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If renewal states it needs to be mutally agreed, then it will say no, otherwise if a CPI or percentage is mentioned then it’s a yes. If customer states a percentage but write or mutually agreed upon then the Auto fee is N</t>
        </r>
      </text>
    </comment>
    <comment ref="A31" authorId="0" shapeId="0" xr:uid="{0C5E430F-F596-415E-83A0-227C2D207487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2 fields. 1) number of days prior to renewal date that we can bill 2) field calcualtion for upcoming renewal billing date based on the fuly executed date</t>
        </r>
      </text>
    </comment>
    <comment ref="D31" authorId="0" shapeId="0" xr:uid="{AF159121-570C-446A-84A7-C6434F1C8916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2 fields. 1) number of days prior to renewal date that we can bill 2) field calcualtion for upcoming renewal billing date based on the fuly executed date</t>
        </r>
      </text>
    </comment>
    <comment ref="G31" authorId="0" shapeId="0" xr:uid="{7B915CF0-5426-42A1-B427-76286B4C0A60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2 fields. 1) number of days prior to renewal date that we can bill 2) field calcualtion for upcoming renewal billing date based on the fuly executed date</t>
        </r>
      </text>
    </comment>
    <comment ref="J31" authorId="0" shapeId="0" xr:uid="{11A6A00A-17B0-43C2-94AD-E6A16CD7AABF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2 fields. 1) number of days prior to renewal date that we can bill 2) field calcualtion for upcoming renewal billing date based on the fuly executed date</t>
        </r>
      </text>
    </comment>
    <comment ref="M31" authorId="0" shapeId="0" xr:uid="{1470D787-EC5A-435A-BABE-D487B232A7E7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2 fields. 1) number of days prior to renewal date that we can bill 2) field calcualtion for upcoming renewal billing date based on the fuly executed date</t>
        </r>
      </text>
    </comment>
    <comment ref="A32" authorId="0" shapeId="0" xr:uid="{B384DEFC-F0B7-4C5B-857A-8D1C78ACFBB2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Parent company could be the corporate address, while billing is going to variose affilates</t>
        </r>
      </text>
    </comment>
    <comment ref="D32" authorId="0" shapeId="0" xr:uid="{7D3FA2BB-7B60-45A5-879A-0EF5B034DC59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Parent company could be the corporate address, while billing is going to variose affilates</t>
        </r>
      </text>
    </comment>
    <comment ref="G32" authorId="0" shapeId="0" xr:uid="{6AFC4031-4F64-495C-96C7-C3DC9AC11543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Parent company could be the corporate address, while billing is going to variose affilates</t>
        </r>
      </text>
    </comment>
    <comment ref="J32" authorId="0" shapeId="0" xr:uid="{2DBE9438-9BBE-46A9-90BE-D059D76AD560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Parent company could be the corporate address, while billing is going to variose affilates</t>
        </r>
      </text>
    </comment>
    <comment ref="M32" authorId="0" shapeId="0" xr:uid="{4D43D9E1-81E1-4D9E-9E0E-FCE132C9D671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Parent company could be the corporate address, while billing is going to variose affilates</t>
        </r>
      </text>
    </comment>
    <comment ref="K36" authorId="1" shapeId="0" xr:uid="{140491EC-22FF-4CCF-B973-00B7D0979E33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N36" authorId="1" shapeId="0" xr:uid="{1AE7803A-26AC-48B5-A1BF-5A22CAEF66D4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K37" authorId="1" shapeId="0" xr:uid="{1D697E45-F3D3-4DB3-B4B9-A2E309365479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N37" authorId="1" shapeId="0" xr:uid="{45D8FBA7-F427-45E8-9290-DD43B358B647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K38" authorId="1" shapeId="0" xr:uid="{C9CF2904-B2A2-4AA0-B3EB-927E5FACB6AB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N38" authorId="1" shapeId="0" xr:uid="{09160CC5-669B-42AE-B41D-982F554942CD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A39" authorId="0" shapeId="0" xr:uid="{6E731F21-C9A0-45DC-A719-A53123C17337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Do we need to get customer consent if we get acquired for example
</t>
        </r>
      </text>
    </comment>
    <comment ref="D39" authorId="0" shapeId="0" xr:uid="{BB0A6D6B-CE62-44B3-97AD-2057C06BB3EE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Do we need to get customer consent if we get acquired for example
</t>
        </r>
      </text>
    </comment>
    <comment ref="G39" authorId="0" shapeId="0" xr:uid="{68AAC37C-1299-4304-AD88-B54EF50622F7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Do we need to get customer consent if we get acquired for example
</t>
        </r>
      </text>
    </comment>
    <comment ref="J39" authorId="0" shapeId="0" xr:uid="{977554D7-F6CB-48F4-8C85-0C72D5CC71F3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Do we need to get customer consent if we get acquired for example
</t>
        </r>
      </text>
    </comment>
    <comment ref="K39" authorId="1" shapeId="0" xr:uid="{F805C181-0A29-48F1-AED7-228F4E5E153F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M39" authorId="0" shapeId="0" xr:uid="{CF5C466E-D129-4F52-8C7F-D241AAF69A74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Do we need to get customer consent if we get acquired for example
</t>
        </r>
      </text>
    </comment>
    <comment ref="N39" authorId="1" shapeId="0" xr:uid="{B39383C0-3239-47CC-A854-4363BA2C8362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K40" authorId="1" shapeId="0" xr:uid="{F8684B27-992A-4685-8A57-502A229AF395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N40" authorId="1" shapeId="0" xr:uid="{E2962014-5056-4F41-84E7-9703C3D71439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K41" authorId="1" shapeId="0" xr:uid="{8374CD50-6EF4-4B5F-BC9A-902A063EFFAF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N41" authorId="1" shapeId="0" xr:uid="{1F7D69B7-1475-44D3-BBAD-0A8AA2F8B66E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A42" authorId="0" shapeId="0" xr:uid="{C734BFAC-D05D-4EB5-9076-E7EABE4F5659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price fix for future purchases, discounts</t>
        </r>
      </text>
    </comment>
    <comment ref="D42" authorId="0" shapeId="0" xr:uid="{1BBBF5C2-77E1-4306-8E36-3D6094D73CB6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price fix for future purchases, discounts</t>
        </r>
      </text>
    </comment>
    <comment ref="G42" authorId="0" shapeId="0" xr:uid="{1EA0EB58-37C7-43CB-B8EA-105924787D9C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price fix for future purchases, discounts</t>
        </r>
      </text>
    </comment>
    <comment ref="J42" authorId="0" shapeId="0" xr:uid="{4C895951-ECC6-4DDD-817D-B642358D693E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price fix for future purchases, discounts</t>
        </r>
      </text>
    </comment>
    <comment ref="K42" authorId="1" shapeId="0" xr:uid="{BCE7A89E-50D6-4FDC-9675-939AE38B1F99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M42" authorId="0" shapeId="0" xr:uid="{824EF409-53E2-4717-B0B1-ADA950956B49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price fix for future purchases, discounts</t>
        </r>
      </text>
    </comment>
    <comment ref="N42" authorId="1" shapeId="0" xr:uid="{E5514A78-1157-4467-A37A-EBEC170038DE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K43" authorId="1" shapeId="0" xr:uid="{E48AE7B3-5105-462A-93DF-85D616E2E0F8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N43" authorId="1" shapeId="0" xr:uid="{5A74E55C-5EA3-4C03-9233-3E984E06E82A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 Kitsis</author>
    <author>Arun Lakshmanan</author>
  </authors>
  <commentList>
    <comment ref="A18" authorId="0" shapeId="0" xr:uid="{828B09A4-DEB0-49C1-B0E7-ADBCDB422529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This will be helpful if the SBD date is not the same as signing date</t>
        </r>
      </text>
    </comment>
    <comment ref="A19" authorId="0" shapeId="0" xr:uid="{7CEC12E8-917E-4FBD-BF5F-69A8FF6327F3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Initial term of the contract
</t>
        </r>
      </text>
    </comment>
    <comment ref="A22" authorId="0" shapeId="0" xr:uid="{663B8192-0696-4BFA-9629-6B947C8250EB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Number of years in the renewal. So for example, if we sing a 3 year contract that can renew only for 3 year term after initial term (no getting out within the three year renewal), then renewal term si 3 years. They are locked in</t>
        </r>
      </text>
    </comment>
    <comment ref="A25" authorId="0" shapeId="0" xr:uid="{852835AA-3416-47D9-8B5E-34BBD78F2693}">
      <text>
        <r>
          <rPr>
            <b/>
            <sz val="9"/>
            <color indexed="81"/>
            <rFont val="Tahoma"/>
            <family val="2"/>
          </rPr>
          <t>Olga Kitsis:
this should be 2 fields. 1 for number of days to notify us (90), second field is to be a calculation date field based on term end date and renewal notice</t>
        </r>
      </text>
    </comment>
    <comment ref="A26" authorId="0" shapeId="0" xr:uid="{DD0371A9-DBAD-4C02-8B90-2250D34C115B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what is the actual percentage of increase stated on the order form</t>
        </r>
      </text>
    </comment>
    <comment ref="A27" authorId="0" shapeId="0" xr:uid="{8F6CD016-B6C4-45F6-8B5E-F892E386BDBA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If renewal states it needs to be mutally agreed, then it will say no, otherwise if a CPI or percentage is mentioned then it’s a yes. If customer states a percentage but write or mutually agreed upon then the Auto fee is N</t>
        </r>
      </text>
    </comment>
    <comment ref="A31" authorId="0" shapeId="0" xr:uid="{3A765739-5053-4B15-AD21-49976A1DDA43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2 fields. 1) number of days prior to renewal date that we can bill 2) field calcualtion for upcoming renewal billing date based on the fuly executed date</t>
        </r>
      </text>
    </comment>
    <comment ref="A32" authorId="0" shapeId="0" xr:uid="{A99F3E0A-CADD-47A3-9708-A7A09D035EC3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Parent company could be the corporate address, while billing is going to variose affilates</t>
        </r>
      </text>
    </comment>
    <comment ref="H36" authorId="1" shapeId="0" xr:uid="{BBF118DC-CFB5-493E-BA55-9E95B644BF4B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J36" authorId="1" shapeId="0" xr:uid="{6ED3C3FE-3F8B-496E-95BB-4D7ABA04C9D2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H37" authorId="1" shapeId="0" xr:uid="{3C0D3508-A1BB-46A2-95F4-AD0706171E63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J37" authorId="1" shapeId="0" xr:uid="{85490819-80B3-480D-BEA9-0399E7D2D525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H38" authorId="1" shapeId="0" xr:uid="{7B6CA668-2C0F-4D6A-AE59-192631DBC80B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J38" authorId="1" shapeId="0" xr:uid="{52DC0F52-7081-4A7A-9840-1C54F06C3024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A39" authorId="0" shapeId="0" xr:uid="{DE9499A6-B7A4-4B6F-B9D9-2E78832DF664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Do we need to get customer consent if we get acquired for example
</t>
        </r>
      </text>
    </comment>
    <comment ref="H39" authorId="1" shapeId="0" xr:uid="{D4705049-711D-487C-B947-51DBF99674B1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J39" authorId="1" shapeId="0" xr:uid="{5C8916F6-D3ED-4EE4-B696-58EB386BA8B1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H40" authorId="1" shapeId="0" xr:uid="{EF622493-2403-4179-AF7F-769DADAA3459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J40" authorId="1" shapeId="0" xr:uid="{9FE9ECB7-64B7-480E-BA12-631F79E511EB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H41" authorId="1" shapeId="0" xr:uid="{AF7EDFA3-F645-4FA5-88E3-FEE92997F5FC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J41" authorId="1" shapeId="0" xr:uid="{48DD77E5-D775-4C24-87E2-C242344A279F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A42" authorId="0" shapeId="0" xr:uid="{5C643D55-5DF2-47ED-BB0D-9AA4456F2B11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price fix for future purchases, discounts</t>
        </r>
      </text>
    </comment>
    <comment ref="H42" authorId="1" shapeId="0" xr:uid="{447BC7AD-C91F-4A6A-960C-0303AECA7880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J42" authorId="1" shapeId="0" xr:uid="{8A23E20D-F322-42A9-A23F-FCD7BC86F603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H43" authorId="1" shapeId="0" xr:uid="{FE867203-5B82-40C7-9418-D5BAA0172A90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J43" authorId="1" shapeId="0" xr:uid="{D6CEF77A-F45F-4678-AFE7-3D82C3164AFC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 Kitsis</author>
    <author>Arun Lakshmanan</author>
  </authors>
  <commentList>
    <comment ref="A18" authorId="0" shapeId="0" xr:uid="{E1D3586B-ACF9-4E45-9B5E-F2BB1D083E65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This will be helpful if the SBD date is not the same as signing date</t>
        </r>
      </text>
    </comment>
    <comment ref="A19" authorId="0" shapeId="0" xr:uid="{DC46D574-93B2-4580-925F-EE705B922247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Initial term of the contract
</t>
        </r>
      </text>
    </comment>
    <comment ref="A22" authorId="0" shapeId="0" xr:uid="{08DDF1C4-A35F-4F95-8178-B11C7FFA98C7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Number of years in the renewal. So for example, if we sing a 3 year contract that can renew only for 3 year term after initial term (no getting out within the three year renewal), then renewal term si 3 years. They are locked in</t>
        </r>
      </text>
    </comment>
    <comment ref="A25" authorId="0" shapeId="0" xr:uid="{5308C0D4-0F67-44B7-AFF1-6EA9D6D441A3}">
      <text>
        <r>
          <rPr>
            <b/>
            <sz val="9"/>
            <color indexed="81"/>
            <rFont val="Tahoma"/>
            <family val="2"/>
          </rPr>
          <t>Olga Kitsis:
this should be 2 fields. 1 for number of days to notify us (90), second field is to be a calculation date field based on term end date and renewal notice</t>
        </r>
      </text>
    </comment>
    <comment ref="A26" authorId="0" shapeId="0" xr:uid="{82EB00CB-F161-47B5-9351-E064E8C61578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what is the actual percentage of increase stated on the order form</t>
        </r>
      </text>
    </comment>
    <comment ref="A27" authorId="0" shapeId="0" xr:uid="{7AB282FB-2D6E-4540-A86A-660C38CB39A2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If renewal states it needs to be mutally agreed, then it will say no, otherwise if a CPI or percentage is mentioned then it’s a yes. If customer states a percentage but write or mutually agreed upon then the Auto fee is N</t>
        </r>
      </text>
    </comment>
    <comment ref="A31" authorId="0" shapeId="0" xr:uid="{5B061896-9768-435D-AE7C-91BD72C8064A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2 fields. 1) number of days prior to renewal date that we can bill 2) field calcualtion for upcoming renewal billing date based on the fuly executed date</t>
        </r>
      </text>
    </comment>
    <comment ref="A32" authorId="0" shapeId="0" xr:uid="{062AF6E3-4E23-4B34-9B68-2EEDCDE631C1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Parent company could be the corporate address, while billing is going to variose affilates</t>
        </r>
      </text>
    </comment>
    <comment ref="E36" authorId="1" shapeId="0" xr:uid="{F218A8BD-EE88-4898-B98B-63BC7A0348BC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F36" authorId="1" shapeId="0" xr:uid="{0DFDFC4D-7562-4858-A18D-D5028D81F851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E37" authorId="1" shapeId="0" xr:uid="{3868AD98-C95B-4168-8DF8-9B60CDF917D6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F37" authorId="1" shapeId="0" xr:uid="{46B4FA3B-A90B-48E1-A5C0-8C05AE1F9332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E38" authorId="1" shapeId="0" xr:uid="{BE65FE6F-B854-4EE9-B31E-5DA33194E77C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F38" authorId="1" shapeId="0" xr:uid="{F9AA48A7-9DE5-42D7-9B43-811CCC8965E7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A39" authorId="0" shapeId="0" xr:uid="{29D3A697-05C7-43CC-B3DD-1ECFE39043A4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Do we need to get customer consent if we get acquired for example
</t>
        </r>
      </text>
    </comment>
    <comment ref="E39" authorId="1" shapeId="0" xr:uid="{B1B9EB95-CC7D-438B-81BB-5A80C3F55641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F39" authorId="1" shapeId="0" xr:uid="{27638E9A-6245-4DF1-891D-87E08904C0C7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E40" authorId="1" shapeId="0" xr:uid="{F3285D62-B3F2-43A3-A749-156F21C2DDEF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F40" authorId="1" shapeId="0" xr:uid="{8497669A-D393-4356-BB59-482684553277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E41" authorId="1" shapeId="0" xr:uid="{FCDEF436-028F-4264-93E8-50AFCDE33DAA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F41" authorId="1" shapeId="0" xr:uid="{B63EFBD2-F6A5-438A-8CD1-679517ED7C86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A42" authorId="0" shapeId="0" xr:uid="{E4035785-779C-4555-8A86-63BA6F771455}">
      <text>
        <r>
          <rPr>
            <b/>
            <sz val="9"/>
            <color indexed="81"/>
            <rFont val="Tahoma"/>
            <family val="2"/>
          </rPr>
          <t>Olga Kitsis:</t>
        </r>
        <r>
          <rPr>
            <sz val="9"/>
            <color indexed="81"/>
            <rFont val="Tahoma"/>
            <family val="2"/>
          </rPr>
          <t xml:space="preserve">
price fix for future purchases, discounts</t>
        </r>
      </text>
    </comment>
    <comment ref="E42" authorId="1" shapeId="0" xr:uid="{6AE2531F-F4FE-4344-872B-C57CCB3F77BF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F42" authorId="1" shapeId="0" xr:uid="{4A482248-FB87-4BDD-9870-8BCF76D7900A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E43" authorId="1" shapeId="0" xr:uid="{11C41914-7598-4EA8-8E06-312D57C6D44B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  <comment ref="F43" authorId="1" shapeId="0" xr:uid="{66783B56-4F0F-4BDF-84E5-7A988CE91CFF}">
      <text>
        <r>
          <rPr>
            <b/>
            <sz val="9"/>
            <color indexed="81"/>
            <rFont val="Tahoma"/>
            <family val="2"/>
          </rPr>
          <t>Arun Lakshmanan:</t>
        </r>
        <r>
          <rPr>
            <sz val="9"/>
            <color indexed="81"/>
            <rFont val="Tahoma"/>
            <family val="2"/>
          </rPr>
          <t xml:space="preserve">
MSA Governs</t>
        </r>
      </text>
    </comment>
  </commentList>
</comments>
</file>

<file path=xl/sharedStrings.xml><?xml version="1.0" encoding="utf-8"?>
<sst xmlns="http://schemas.openxmlformats.org/spreadsheetml/2006/main" count="1945" uniqueCount="138">
  <si>
    <t>Metadata Fields</t>
  </si>
  <si>
    <t xml:space="preserve">Client Name </t>
  </si>
  <si>
    <t xml:space="preserve">Account Owner </t>
  </si>
  <si>
    <t xml:space="preserve">Opportunity Owner  </t>
  </si>
  <si>
    <t>Licensed user : Count and Type</t>
  </si>
  <si>
    <t xml:space="preserve">Cloud Application SKU </t>
  </si>
  <si>
    <t xml:space="preserve">License Type </t>
  </si>
  <si>
    <t xml:space="preserve">License Fee </t>
  </si>
  <si>
    <t xml:space="preserve">Cloud Fee </t>
  </si>
  <si>
    <t>Platform Fee</t>
  </si>
  <si>
    <t>Support Fee</t>
  </si>
  <si>
    <t>Third party product fee</t>
  </si>
  <si>
    <t>Agreement Type: MSA, Order Form (SBD), SOW, CR, Work Order, amendments</t>
  </si>
  <si>
    <t xml:space="preserve">Effective Date </t>
  </si>
  <si>
    <t>Subscription Beginning Date</t>
  </si>
  <si>
    <t>Term Start Date</t>
  </si>
  <si>
    <t>Term End Date</t>
  </si>
  <si>
    <t>Auto renew (Y/N)</t>
  </si>
  <si>
    <t>Renewal Date</t>
  </si>
  <si>
    <t>Renewal Notice Period/Date</t>
  </si>
  <si>
    <t>Renewal Price Increase</t>
  </si>
  <si>
    <t>Partner Name/Reseller</t>
  </si>
  <si>
    <t xml:space="preserve">Payment term </t>
  </si>
  <si>
    <t xml:space="preserve">Billing Address </t>
  </si>
  <si>
    <t>Currency</t>
  </si>
  <si>
    <t>Termination for convenience- notice period</t>
  </si>
  <si>
    <t>Limitation of liability (Limited—if so X what), if unlimited mark</t>
  </si>
  <si>
    <t>Governing Law</t>
  </si>
  <si>
    <t>Other Order Form Terms</t>
  </si>
  <si>
    <t>Type of Support</t>
  </si>
  <si>
    <t>Penalty/Credit for SLA (Y/N)</t>
  </si>
  <si>
    <t xml:space="preserve">Churn Notification Date </t>
  </si>
  <si>
    <t xml:space="preserve">Churn Effective Date </t>
  </si>
  <si>
    <t>Product SKU Version (Version)</t>
  </si>
  <si>
    <t xml:space="preserve">Customer Legal Contact for notices </t>
  </si>
  <si>
    <t xml:space="preserve">Churn ACV </t>
  </si>
  <si>
    <t>Churn Type (What is being churned)- text</t>
  </si>
  <si>
    <t>Fully Executed Date</t>
  </si>
  <si>
    <t>Annual Renewal Value</t>
  </si>
  <si>
    <t>UCF</t>
  </si>
  <si>
    <t>Deal Desk Comments/Reference to the Document</t>
  </si>
  <si>
    <t>Contract Term- 1 year, multiple years</t>
  </si>
  <si>
    <t>Renewal Term</t>
  </si>
  <si>
    <t>Auto fee increase (Y/N)</t>
  </si>
  <si>
    <t>Partner Fee %--Text field</t>
  </si>
  <si>
    <t>Invoice billing date for renewals-- period/days (Days we can bill prior to renewal term start)</t>
  </si>
  <si>
    <t xml:space="preserve">Customer Corporate Address </t>
  </si>
  <si>
    <t>Termination for convenience- Y/N</t>
  </si>
  <si>
    <t>Client Consent required to assign - Y/N</t>
  </si>
  <si>
    <t>Escrow Y/N</t>
  </si>
  <si>
    <t>Re-Negotiation Terms</t>
  </si>
  <si>
    <t>FHLB Chicago 2016 Renewal</t>
  </si>
  <si>
    <t>Federal Home Loan Bank of Chicago</t>
  </si>
  <si>
    <t>As Per Account Page</t>
  </si>
  <si>
    <t>Tony Bria</t>
  </si>
  <si>
    <t>Ryan Howard</t>
  </si>
  <si>
    <t>As per opportunity</t>
  </si>
  <si>
    <t>30 Regular, 50 Medium, 500 Light Users</t>
  </si>
  <si>
    <t>FHLB Chicago ASP Cloud Services Agreement (Nov 15, 2016) Fully Executed pg no 10/29</t>
  </si>
  <si>
    <t xml:space="preserve">Internal Audit, Enterprise Risk Management and Compliance Management </t>
  </si>
  <si>
    <t>Perpectual License</t>
  </si>
  <si>
    <t>No  information</t>
  </si>
  <si>
    <t>Not Applicable</t>
  </si>
  <si>
    <t>$ 40,600 - GRC Licenses
$62,500 - On-Shore Support</t>
  </si>
  <si>
    <t>As per Executed document</t>
  </si>
  <si>
    <t>MLSA and Order Form</t>
  </si>
  <si>
    <t>CLM Agreement Type</t>
  </si>
  <si>
    <t>FHLB Chicago ASP Cloud Services Agreement (Nov 15, 2016) Fully Executed pg no 9/29</t>
  </si>
  <si>
    <t>FHLB Chicago ASP Cloud Services Agreement (Nov 15, 2016) Fully Executed pg no 1/29</t>
  </si>
  <si>
    <t>3 year Initial Term</t>
  </si>
  <si>
    <t>FHLB Chicago ASP Cloud Services Agreement (Nov 15, 2016) Fully Executed pg no 3/29</t>
  </si>
  <si>
    <t>1 year Term</t>
  </si>
  <si>
    <t>Yes</t>
  </si>
  <si>
    <t>60 Days - 01-Sep-19</t>
  </si>
  <si>
    <t>Future Fees will be invoiced in June and November</t>
  </si>
  <si>
    <t>1st Paragraph</t>
  </si>
  <si>
    <t>Invoicing Address Section</t>
  </si>
  <si>
    <t>USD</t>
  </si>
  <si>
    <t>N</t>
  </si>
  <si>
    <t>Fees paid by the customer in 18 month period</t>
  </si>
  <si>
    <t>FHLB Chicago ASP Cloud Services Agreement (Nov 15, 2016) Fully Executed pg no 6/29</t>
  </si>
  <si>
    <t>Section 9.2 - Legal to confirm</t>
  </si>
  <si>
    <t>FHLB Chicago ASP Cloud Services Agreement (Nov 15, 2016) Fully Executed pg no 7/29</t>
  </si>
  <si>
    <t>State of Illinois and USA</t>
  </si>
  <si>
    <t xml:space="preserve">9.11 -Force Majure
</t>
  </si>
  <si>
    <t>FHLB Chicago ASP Cloud Services Agreement (Nov 15, 2016) Fully Executed pg no 8/29</t>
  </si>
  <si>
    <t>No information</t>
  </si>
  <si>
    <t>8X5 Mon - Fri</t>
  </si>
  <si>
    <t>FHLB Chicago ASP Cloud Services Agreement (Nov 15, 2016) Fully Executed pg no 14/29</t>
  </si>
  <si>
    <t>On-Shore Support of $ 62,500 being chured as per Finance Tracker</t>
  </si>
  <si>
    <t>No Opportunity - Align to Master Opportunity
FHLB Chicago 2016 Renewal</t>
  </si>
  <si>
    <t>Federal Home Loan Bank of Chicago_Amendment 1_022818 (fully executed) pg no 2/2</t>
  </si>
  <si>
    <t>3 UCF Users, 22 Additional UCF Users and COBIT5</t>
  </si>
  <si>
    <t>UCF AND COBIT5</t>
  </si>
  <si>
    <t>Annual Subscription</t>
  </si>
  <si>
    <t>Amendment</t>
  </si>
  <si>
    <t>Custom -30-Sep-2019</t>
  </si>
  <si>
    <t>NET 30 As per Order form</t>
  </si>
  <si>
    <t>Federal Home Loan Bank of Chicago_Amendment 1_022818 (fully executed) pg no 1/2</t>
  </si>
  <si>
    <t>Federal Home Loan Bank of Chicago - UCF Renewal Q2-2020</t>
  </si>
  <si>
    <t>3 UCF Users</t>
  </si>
  <si>
    <t>FHLBC UCF Renewal MetricStream Services Agreement Amendment No 2 pg no 2/2</t>
  </si>
  <si>
    <t>1 year</t>
  </si>
  <si>
    <t>Need paper work for upcoming Renewal</t>
  </si>
  <si>
    <t>Net 30 - As Per Order form</t>
  </si>
  <si>
    <t>FHLBC UCF Renewal MetricStream Services Agreement Amendment No 2 pg no 1/2</t>
  </si>
  <si>
    <t>Invoice Address</t>
  </si>
  <si>
    <t xml:space="preserve">FHLBC 1 Year Renewal for Internal Audit, ERM, Compliance, and Premium Cloud
</t>
  </si>
  <si>
    <t>FHLBC_Order Form No. 3 to Application Service Provider Agreement_12232019 pg no 1/3</t>
  </si>
  <si>
    <t xml:space="preserve">Compliance Management 7.0 | MS-APP-COM-7.0; Enterprise Risk Management 7.0 | MS-APP-ERM-7.0; Internal Audit Management 7.0 | MS-APP-IAD-7.0; </t>
  </si>
  <si>
    <t>Cloud Premium | MS-INF-CLD-PRM</t>
  </si>
  <si>
    <t>Order form</t>
  </si>
  <si>
    <t>CLM Agreement # 00003942.0</t>
  </si>
  <si>
    <t>Fully signed Date</t>
  </si>
  <si>
    <t>FHLBC_Order Form No. 3 to Application Service Provider Agreement_12232019 pg no 2/3</t>
  </si>
  <si>
    <t>1 year terms</t>
  </si>
  <si>
    <t>90 days - 01-Aug-20</t>
  </si>
  <si>
    <t>2% price Increase</t>
  </si>
  <si>
    <t>NET 30 days of Date of Invoice</t>
  </si>
  <si>
    <t>30 days prior to the anniversary signature date</t>
  </si>
  <si>
    <t>1st Paragarph</t>
  </si>
  <si>
    <t>FHLB-Chicago : VPN Tunnel Connect</t>
  </si>
  <si>
    <t>Cloud Virtual Private Network | MS-INF-CLD-VPC</t>
  </si>
  <si>
    <t>FHLBC_VPN Tunnel for Tableau_062419 pg no1/2</t>
  </si>
  <si>
    <t>CLM Agreement # 00003781.0</t>
  </si>
  <si>
    <t>FHLBC_VPN Tunnel for Tableau_062419 pg no2/2</t>
  </si>
  <si>
    <t>1 year Terms</t>
  </si>
  <si>
    <t>Not Clear in Order form</t>
  </si>
  <si>
    <t>NET 30 days of receipt of a correct Invoice
NET 30 - Order form</t>
  </si>
  <si>
    <t>FHLB Chicago ASP Cloud Services Agreement (Nov 15, 2016) Fully Executed pg no 5/29
FHLB Chicago ASP Cloud Services Agreement (Nov 15, 2016) Fully Executed pg no 10/29</t>
  </si>
  <si>
    <t>Fees paid by the customer in 18 month period - Legal to Confirm</t>
  </si>
  <si>
    <t>On-Shore Support of $ 62,500 being chured as per Finance Tracker as on Apr 2020</t>
  </si>
  <si>
    <t xml:space="preserve">9.11 -Force Majure
Order form Terms to be Alligned as per latest guidelines
</t>
  </si>
  <si>
    <t>Found terms</t>
  </si>
  <si>
    <t>Found</t>
  </si>
  <si>
    <t>Not found</t>
  </si>
  <si>
    <t>Total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</si>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</sst>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2" fillId="0" borderId="1" xfId="0" applyFont="1" applyBorder="1" applyAlignment="1">
      <alignment horizontal="left" vertical="center" wrapText="1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6" fontId="0" fillId="4" borderId="1" xfId="0" applyNumberFormat="1" applyFill="1" applyBorder="1" applyAlignment="1">
      <alignment horizontal="left" vertical="center"/>
    </xf>
    <xf numFmtId="15" fontId="0" fillId="4" borderId="1" xfId="0" applyNumberFormat="1" applyFill="1" applyBorder="1" applyAlignment="1">
      <alignment horizontal="left" vertical="center"/>
    </xf>
    <xf numFmtId="0" fontId="0" fillId="4" borderId="1" xfId="0" applyFill="1" applyBorder="1"/>
    <xf numFmtId="6" fontId="0" fillId="4" borderId="1" xfId="0" applyNumberFormat="1" applyFill="1" applyBorder="1"/>
    <xf numFmtId="15" fontId="0" fillId="4" borderId="1" xfId="0" applyNumberFormat="1" applyFill="1" applyBorder="1"/>
    <xf numFmtId="0" fontId="0" fillId="0" borderId="0" xfId="0" applyFill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left" vertical="center"/>
    </xf>
    <xf numFmtId="6" fontId="0" fillId="7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left" vertical="center" wrapText="1"/>
    </xf>
    <xf numFmtId="6" fontId="0" fillId="5" borderId="1" xfId="0" applyNumberFormat="1" applyFill="1" applyBorder="1" applyAlignment="1">
      <alignment horizontal="left" vertical="center"/>
    </xf>
    <xf numFmtId="0" fontId="0" fillId="6" borderId="1" xfId="0" applyFill="1" applyBorder="1"/>
    <xf numFmtId="15" fontId="0" fillId="7" borderId="1" xfId="0" applyNumberFormat="1" applyFill="1" applyBorder="1" applyAlignment="1">
      <alignment horizontal="left" vertical="center"/>
    </xf>
    <xf numFmtId="15" fontId="0" fillId="6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left" vertical="center"/>
    </xf>
    <xf numFmtId="0" fontId="0" fillId="7" borderId="1" xfId="0" applyFill="1" applyBorder="1"/>
    <xf numFmtId="0" fontId="0" fillId="8" borderId="1" xfId="0" applyFill="1" applyBorder="1" applyAlignment="1">
      <alignment wrapText="1"/>
    </xf>
    <xf numFmtId="6" fontId="0" fillId="6" borderId="1" xfId="0" applyNumberFormat="1" applyFill="1" applyBorder="1" applyAlignment="1">
      <alignment horizontal="left" vertical="center"/>
    </xf>
    <xf numFmtId="6" fontId="0" fillId="7" borderId="1" xfId="0" applyNumberFormat="1" applyFill="1" applyBorder="1"/>
    <xf numFmtId="6" fontId="0" fillId="6" borderId="1" xfId="0" applyNumberFormat="1" applyFill="1" applyBorder="1"/>
    <xf numFmtId="15" fontId="0" fillId="7" borderId="1" xfId="0" applyNumberFormat="1" applyFill="1" applyBorder="1"/>
    <xf numFmtId="15" fontId="0" fillId="6" borderId="1" xfId="0" applyNumberFormat="1" applyFill="1" applyBorder="1"/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vertical="center" wrapText="1"/>
    </xf>
    <xf numFmtId="6" fontId="0" fillId="0" borderId="0" xfId="0" applyNumberFormat="1" applyFill="1" applyBorder="1" applyAlignment="1">
      <alignment horizontal="left" vertical="center"/>
    </xf>
    <xf numFmtId="15" fontId="0" fillId="0" borderId="0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61F0-0FE1-41D2-A6A8-968D624E1A9C}">
  <dimension ref="A1:O120"/>
  <sheetViews>
    <sheetView zoomScale="70" zoomScaleNormal="70" workbookViewId="0">
      <selection activeCell="C69" sqref="C69"/>
    </sheetView>
  </sheetViews>
  <sheetFormatPr defaultRowHeight="15" x14ac:dyDescent="0.25"/>
  <cols>
    <col min="1" max="1" width="52.85546875" bestFit="1" customWidth="1"/>
    <col min="2" max="2" width="45.28515625" style="19" customWidth="1"/>
    <col min="3" max="3" width="44.140625" customWidth="1"/>
    <col min="4" max="4" width="52.85546875" bestFit="1" customWidth="1"/>
    <col min="5" max="5" width="45.28515625" style="11" customWidth="1"/>
    <col min="6" max="6" width="44.140625" customWidth="1"/>
    <col min="7" max="7" width="52.85546875" bestFit="1" customWidth="1"/>
    <col min="8" max="8" width="45.28515625" style="11" customWidth="1"/>
    <col min="9" max="9" width="44.140625" customWidth="1"/>
    <col min="10" max="10" width="52.85546875" bestFit="1" customWidth="1"/>
    <col min="11" max="11" width="45.28515625" customWidth="1"/>
    <col min="12" max="12" width="44.140625" customWidth="1"/>
    <col min="13" max="13" width="52.85546875" bestFit="1" customWidth="1"/>
    <col min="14" max="14" width="45.28515625" bestFit="1" customWidth="1"/>
    <col min="15" max="15" width="44.140625" customWidth="1"/>
  </cols>
  <sheetData>
    <row r="1" spans="1:15" ht="67.5" customHeight="1" x14ac:dyDescent="0.25">
      <c r="A1" s="6" t="s">
        <v>0</v>
      </c>
      <c r="B1" s="7" t="s">
        <v>51</v>
      </c>
      <c r="C1" s="6" t="s">
        <v>40</v>
      </c>
      <c r="D1" s="6" t="s">
        <v>0</v>
      </c>
      <c r="E1" s="6" t="s">
        <v>107</v>
      </c>
      <c r="F1" s="6" t="s">
        <v>40</v>
      </c>
      <c r="G1" s="6" t="s">
        <v>0</v>
      </c>
      <c r="H1" s="6" t="s">
        <v>121</v>
      </c>
      <c r="I1" s="6" t="s">
        <v>40</v>
      </c>
      <c r="J1" s="6" t="s">
        <v>0</v>
      </c>
      <c r="K1" s="6" t="s">
        <v>90</v>
      </c>
      <c r="L1" s="6" t="s">
        <v>40</v>
      </c>
      <c r="M1" s="6" t="s">
        <v>0</v>
      </c>
      <c r="N1" s="6" t="s">
        <v>99</v>
      </c>
      <c r="O1" s="6" t="s">
        <v>40</v>
      </c>
    </row>
    <row r="2" spans="1:15" x14ac:dyDescent="0.25">
      <c r="A2" s="4" t="s">
        <v>1</v>
      </c>
      <c r="B2" s="20" t="s">
        <v>52</v>
      </c>
      <c r="C2" s="21" t="s">
        <v>53</v>
      </c>
      <c r="D2" s="4" t="s">
        <v>1</v>
      </c>
      <c r="E2" s="20" t="s">
        <v>52</v>
      </c>
      <c r="F2" s="21" t="s">
        <v>53</v>
      </c>
      <c r="G2" s="4" t="s">
        <v>1</v>
      </c>
      <c r="H2" s="20" t="s">
        <v>52</v>
      </c>
      <c r="I2" s="21" t="s">
        <v>53</v>
      </c>
      <c r="J2" s="4" t="s">
        <v>1</v>
      </c>
      <c r="K2" s="21" t="s">
        <v>52</v>
      </c>
      <c r="L2" s="21" t="s">
        <v>53</v>
      </c>
      <c r="M2" s="4" t="s">
        <v>1</v>
      </c>
      <c r="N2" s="21" t="s">
        <v>52</v>
      </c>
      <c r="O2" s="21" t="s">
        <v>53</v>
      </c>
    </row>
    <row r="3" spans="1:15" x14ac:dyDescent="0.25">
      <c r="A3" s="4" t="s">
        <v>2</v>
      </c>
      <c r="B3" s="20" t="s">
        <v>54</v>
      </c>
      <c r="C3" s="21" t="s">
        <v>53</v>
      </c>
      <c r="D3" s="4" t="s">
        <v>2</v>
      </c>
      <c r="E3" s="20" t="s">
        <v>54</v>
      </c>
      <c r="F3" s="21" t="s">
        <v>53</v>
      </c>
      <c r="G3" s="4" t="s">
        <v>2</v>
      </c>
      <c r="H3" s="20" t="s">
        <v>54</v>
      </c>
      <c r="I3" s="21" t="s">
        <v>53</v>
      </c>
      <c r="J3" s="4" t="s">
        <v>2</v>
      </c>
      <c r="K3" s="21" t="s">
        <v>54</v>
      </c>
      <c r="L3" s="21" t="s">
        <v>53</v>
      </c>
      <c r="M3" s="4" t="s">
        <v>2</v>
      </c>
      <c r="N3" s="21" t="s">
        <v>54</v>
      </c>
      <c r="O3" s="21" t="s">
        <v>53</v>
      </c>
    </row>
    <row r="4" spans="1:15" x14ac:dyDescent="0.25">
      <c r="A4" s="4" t="s">
        <v>3</v>
      </c>
      <c r="B4" s="20" t="s">
        <v>55</v>
      </c>
      <c r="C4" s="21" t="s">
        <v>56</v>
      </c>
      <c r="D4" s="4" t="s">
        <v>3</v>
      </c>
      <c r="E4" s="20" t="s">
        <v>55</v>
      </c>
      <c r="F4" s="21" t="s">
        <v>56</v>
      </c>
      <c r="G4" s="4" t="s">
        <v>3</v>
      </c>
      <c r="H4" s="20" t="s">
        <v>55</v>
      </c>
      <c r="I4" s="21" t="s">
        <v>56</v>
      </c>
      <c r="J4" s="4" t="s">
        <v>3</v>
      </c>
      <c r="K4" s="20" t="s">
        <v>55</v>
      </c>
      <c r="L4" s="21" t="s">
        <v>56</v>
      </c>
      <c r="M4" s="4" t="s">
        <v>3</v>
      </c>
      <c r="N4" s="21" t="s">
        <v>54</v>
      </c>
      <c r="O4" s="21" t="s">
        <v>56</v>
      </c>
    </row>
    <row r="5" spans="1:15" ht="45" x14ac:dyDescent="0.25">
      <c r="A5" s="1" t="s">
        <v>4</v>
      </c>
      <c r="B5" s="44" t="s">
        <v>57</v>
      </c>
      <c r="C5" s="45" t="s">
        <v>58</v>
      </c>
      <c r="D5" s="1" t="s">
        <v>4</v>
      </c>
      <c r="E5" s="44" t="s">
        <v>57</v>
      </c>
      <c r="F5" s="45" t="s">
        <v>108</v>
      </c>
      <c r="G5" s="1" t="s">
        <v>4</v>
      </c>
      <c r="H5" s="36" t="s">
        <v>86</v>
      </c>
      <c r="I5" s="38"/>
      <c r="J5" s="1" t="s">
        <v>4</v>
      </c>
      <c r="K5" s="37" t="s">
        <v>92</v>
      </c>
      <c r="L5" s="26" t="s">
        <v>91</v>
      </c>
      <c r="M5" s="1" t="s">
        <v>4</v>
      </c>
      <c r="N5" s="37" t="s">
        <v>100</v>
      </c>
      <c r="O5" s="26" t="s">
        <v>101</v>
      </c>
    </row>
    <row r="6" spans="1:15" ht="60" x14ac:dyDescent="0.25">
      <c r="A6" s="8" t="s">
        <v>33</v>
      </c>
      <c r="B6" s="22" t="s">
        <v>59</v>
      </c>
      <c r="C6" s="23" t="s">
        <v>58</v>
      </c>
      <c r="D6" s="8" t="s">
        <v>33</v>
      </c>
      <c r="E6" s="34" t="s">
        <v>109</v>
      </c>
      <c r="F6" s="35" t="s">
        <v>56</v>
      </c>
      <c r="G6" s="8" t="s">
        <v>33</v>
      </c>
      <c r="H6" s="22" t="s">
        <v>122</v>
      </c>
      <c r="I6" s="29" t="s">
        <v>56</v>
      </c>
      <c r="J6" s="8" t="s">
        <v>33</v>
      </c>
      <c r="K6" s="29" t="s">
        <v>93</v>
      </c>
      <c r="L6" s="23" t="s">
        <v>91</v>
      </c>
      <c r="M6" s="8" t="s">
        <v>33</v>
      </c>
      <c r="N6" s="29" t="s">
        <v>39</v>
      </c>
      <c r="O6" s="23"/>
    </row>
    <row r="7" spans="1:15" x14ac:dyDescent="0.25">
      <c r="A7" s="4" t="s">
        <v>5</v>
      </c>
      <c r="B7" s="20" t="s">
        <v>61</v>
      </c>
      <c r="C7" s="21"/>
      <c r="D7" s="4" t="s">
        <v>5</v>
      </c>
      <c r="E7" s="36" t="s">
        <v>110</v>
      </c>
      <c r="F7" s="35" t="s">
        <v>56</v>
      </c>
      <c r="G7" s="4" t="s">
        <v>5</v>
      </c>
      <c r="H7" s="36" t="s">
        <v>86</v>
      </c>
      <c r="I7" s="35"/>
      <c r="J7" s="4" t="s">
        <v>5</v>
      </c>
      <c r="K7" s="36" t="s">
        <v>61</v>
      </c>
      <c r="L7" s="35"/>
      <c r="M7" s="4" t="s">
        <v>5</v>
      </c>
      <c r="N7" s="36" t="s">
        <v>61</v>
      </c>
      <c r="O7" s="35"/>
    </row>
    <row r="8" spans="1:15" ht="45" x14ac:dyDescent="0.25">
      <c r="A8" s="4" t="s">
        <v>6</v>
      </c>
      <c r="B8" s="44" t="s">
        <v>60</v>
      </c>
      <c r="C8" s="45" t="s">
        <v>58</v>
      </c>
      <c r="D8" s="4" t="s">
        <v>6</v>
      </c>
      <c r="E8" s="37" t="s">
        <v>94</v>
      </c>
      <c r="F8" s="26" t="s">
        <v>108</v>
      </c>
      <c r="G8" s="4" t="s">
        <v>6</v>
      </c>
      <c r="H8" s="37" t="s">
        <v>94</v>
      </c>
      <c r="I8" s="26" t="s">
        <v>123</v>
      </c>
      <c r="J8" s="4" t="s">
        <v>6</v>
      </c>
      <c r="K8" s="37" t="s">
        <v>94</v>
      </c>
      <c r="L8" s="26" t="s">
        <v>91</v>
      </c>
      <c r="M8" s="4" t="s">
        <v>6</v>
      </c>
      <c r="N8" s="37" t="s">
        <v>94</v>
      </c>
      <c r="O8" s="26" t="s">
        <v>101</v>
      </c>
    </row>
    <row r="9" spans="1:15" ht="45" x14ac:dyDescent="0.25">
      <c r="A9" s="4" t="s">
        <v>7</v>
      </c>
      <c r="B9" s="20" t="s">
        <v>62</v>
      </c>
      <c r="C9" s="21"/>
      <c r="D9" s="4" t="s">
        <v>7</v>
      </c>
      <c r="E9" s="25">
        <v>43036</v>
      </c>
      <c r="F9" s="37"/>
      <c r="G9" s="4" t="s">
        <v>7</v>
      </c>
      <c r="H9" s="25">
        <v>20000</v>
      </c>
      <c r="I9" s="26" t="s">
        <v>123</v>
      </c>
      <c r="J9" s="4" t="s">
        <v>7</v>
      </c>
      <c r="K9" s="40">
        <v>20178</v>
      </c>
      <c r="L9" s="26" t="s">
        <v>91</v>
      </c>
      <c r="M9" s="4" t="s">
        <v>7</v>
      </c>
      <c r="N9" s="40">
        <v>15000</v>
      </c>
      <c r="O9" s="26" t="s">
        <v>101</v>
      </c>
    </row>
    <row r="10" spans="1:15" ht="30" x14ac:dyDescent="0.25">
      <c r="A10" s="4" t="s">
        <v>8</v>
      </c>
      <c r="B10" s="25">
        <v>60000</v>
      </c>
      <c r="C10" s="26" t="s">
        <v>58</v>
      </c>
      <c r="D10" s="4" t="s">
        <v>8</v>
      </c>
      <c r="E10" s="25">
        <v>63600</v>
      </c>
      <c r="F10" s="26"/>
      <c r="G10" s="4" t="s">
        <v>8</v>
      </c>
      <c r="H10" s="36" t="s">
        <v>62</v>
      </c>
      <c r="I10" s="38"/>
      <c r="J10" s="4" t="s">
        <v>8</v>
      </c>
      <c r="K10" s="36" t="s">
        <v>62</v>
      </c>
      <c r="L10" s="38"/>
      <c r="M10" s="4" t="s">
        <v>8</v>
      </c>
      <c r="N10" s="36" t="s">
        <v>62</v>
      </c>
      <c r="O10" s="38"/>
    </row>
    <row r="11" spans="1:15" x14ac:dyDescent="0.25">
      <c r="A11" s="8" t="s">
        <v>9</v>
      </c>
      <c r="B11" s="20" t="s">
        <v>62</v>
      </c>
      <c r="C11" s="21"/>
      <c r="D11" s="8" t="s">
        <v>9</v>
      </c>
      <c r="E11" s="36" t="s">
        <v>86</v>
      </c>
      <c r="F11" s="35"/>
      <c r="G11" s="8" t="s">
        <v>9</v>
      </c>
      <c r="H11" s="36" t="s">
        <v>62</v>
      </c>
      <c r="I11" s="35"/>
      <c r="J11" s="8" t="s">
        <v>9</v>
      </c>
      <c r="K11" s="36" t="s">
        <v>62</v>
      </c>
      <c r="L11" s="35"/>
      <c r="M11" s="8" t="s">
        <v>9</v>
      </c>
      <c r="N11" s="36" t="s">
        <v>62</v>
      </c>
      <c r="O11" s="35"/>
    </row>
    <row r="12" spans="1:15" ht="30" x14ac:dyDescent="0.25">
      <c r="A12" s="8" t="s">
        <v>10</v>
      </c>
      <c r="B12" s="27" t="s">
        <v>63</v>
      </c>
      <c r="C12" s="26" t="s">
        <v>58</v>
      </c>
      <c r="D12" s="8" t="s">
        <v>10</v>
      </c>
      <c r="E12" s="36" t="s">
        <v>86</v>
      </c>
      <c r="F12" s="38"/>
      <c r="G12" s="8" t="s">
        <v>10</v>
      </c>
      <c r="H12" s="36" t="s">
        <v>62</v>
      </c>
      <c r="I12" s="38"/>
      <c r="J12" s="8" t="s">
        <v>10</v>
      </c>
      <c r="K12" s="36" t="s">
        <v>62</v>
      </c>
      <c r="L12" s="38"/>
      <c r="M12" s="8" t="s">
        <v>10</v>
      </c>
      <c r="N12" s="36" t="s">
        <v>62</v>
      </c>
      <c r="O12" s="38"/>
    </row>
    <row r="13" spans="1:15" ht="36.75" customHeight="1" x14ac:dyDescent="0.25">
      <c r="A13" s="1" t="s">
        <v>11</v>
      </c>
      <c r="B13" s="20" t="s">
        <v>62</v>
      </c>
      <c r="C13" s="21"/>
      <c r="D13" s="1" t="s">
        <v>11</v>
      </c>
      <c r="E13" s="36" t="s">
        <v>62</v>
      </c>
      <c r="F13" s="35"/>
      <c r="G13" s="1" t="s">
        <v>11</v>
      </c>
      <c r="H13" s="36" t="s">
        <v>62</v>
      </c>
      <c r="I13" s="35"/>
      <c r="J13" s="1" t="s">
        <v>11</v>
      </c>
      <c r="K13" s="36" t="s">
        <v>62</v>
      </c>
      <c r="L13" s="35"/>
      <c r="M13" s="1" t="s">
        <v>11</v>
      </c>
      <c r="N13" s="36" t="s">
        <v>62</v>
      </c>
      <c r="O13" s="35"/>
    </row>
    <row r="14" spans="1:15" ht="29.25" customHeight="1" x14ac:dyDescent="0.25">
      <c r="A14" s="8" t="s">
        <v>38</v>
      </c>
      <c r="B14" s="28">
        <v>100600</v>
      </c>
      <c r="C14" s="21" t="s">
        <v>64</v>
      </c>
      <c r="D14" s="8" t="s">
        <v>38</v>
      </c>
      <c r="E14" s="39">
        <v>106636</v>
      </c>
      <c r="F14" s="29" t="s">
        <v>64</v>
      </c>
      <c r="G14" s="8" t="s">
        <v>38</v>
      </c>
      <c r="H14" s="39">
        <v>20000</v>
      </c>
      <c r="I14" s="29" t="s">
        <v>64</v>
      </c>
      <c r="J14" s="8" t="s">
        <v>38</v>
      </c>
      <c r="K14" s="41">
        <v>20178</v>
      </c>
      <c r="L14" s="29" t="s">
        <v>64</v>
      </c>
      <c r="M14" s="8" t="s">
        <v>38</v>
      </c>
      <c r="N14" s="41">
        <v>15000</v>
      </c>
      <c r="O14" s="29" t="s">
        <v>64</v>
      </c>
    </row>
    <row r="15" spans="1:15" ht="30" x14ac:dyDescent="0.25">
      <c r="A15" s="4" t="s">
        <v>12</v>
      </c>
      <c r="B15" s="24" t="s">
        <v>65</v>
      </c>
      <c r="C15" s="29" t="s">
        <v>66</v>
      </c>
      <c r="D15" s="4" t="s">
        <v>12</v>
      </c>
      <c r="E15" s="24" t="s">
        <v>111</v>
      </c>
      <c r="F15" s="29" t="s">
        <v>112</v>
      </c>
      <c r="G15" s="4" t="s">
        <v>12</v>
      </c>
      <c r="H15" s="24" t="s">
        <v>111</v>
      </c>
      <c r="I15" s="29" t="s">
        <v>124</v>
      </c>
      <c r="J15" s="4" t="s">
        <v>12</v>
      </c>
      <c r="K15" s="37" t="s">
        <v>95</v>
      </c>
      <c r="L15" s="37" t="s">
        <v>66</v>
      </c>
      <c r="M15" s="4" t="s">
        <v>12</v>
      </c>
      <c r="N15" s="37" t="s">
        <v>95</v>
      </c>
      <c r="O15" s="37" t="s">
        <v>66</v>
      </c>
    </row>
    <row r="16" spans="1:15" ht="45" x14ac:dyDescent="0.25">
      <c r="A16" s="4" t="s">
        <v>13</v>
      </c>
      <c r="B16" s="30">
        <v>42689</v>
      </c>
      <c r="C16" s="26" t="s">
        <v>68</v>
      </c>
      <c r="D16" s="4" t="s">
        <v>13</v>
      </c>
      <c r="E16" s="31">
        <v>43822</v>
      </c>
      <c r="F16" s="23" t="s">
        <v>113</v>
      </c>
      <c r="G16" s="4" t="s">
        <v>13</v>
      </c>
      <c r="H16" s="31">
        <v>43643</v>
      </c>
      <c r="I16" s="23" t="s">
        <v>37</v>
      </c>
      <c r="J16" s="4" t="s">
        <v>13</v>
      </c>
      <c r="K16" s="42">
        <v>43137</v>
      </c>
      <c r="L16" s="26" t="s">
        <v>91</v>
      </c>
      <c r="M16" s="4" t="s">
        <v>13</v>
      </c>
      <c r="N16" s="42">
        <v>43718</v>
      </c>
      <c r="O16" s="26" t="s">
        <v>105</v>
      </c>
    </row>
    <row r="17" spans="1:15" ht="45" x14ac:dyDescent="0.25">
      <c r="A17" s="4" t="s">
        <v>37</v>
      </c>
      <c r="B17" s="31">
        <v>42733</v>
      </c>
      <c r="C17" s="23" t="s">
        <v>67</v>
      </c>
      <c r="D17" s="4" t="s">
        <v>37</v>
      </c>
      <c r="E17" s="31">
        <v>43822</v>
      </c>
      <c r="F17" s="23" t="s">
        <v>114</v>
      </c>
      <c r="G17" s="4" t="s">
        <v>37</v>
      </c>
      <c r="H17" s="31">
        <v>43643</v>
      </c>
      <c r="I17" s="23" t="s">
        <v>125</v>
      </c>
      <c r="J17" s="4" t="s">
        <v>37</v>
      </c>
      <c r="K17" s="43">
        <v>43159</v>
      </c>
      <c r="L17" s="23" t="s">
        <v>91</v>
      </c>
      <c r="M17" s="4" t="s">
        <v>37</v>
      </c>
      <c r="N17" s="43">
        <v>43738</v>
      </c>
      <c r="O17" s="23" t="s">
        <v>101</v>
      </c>
    </row>
    <row r="18" spans="1:15" ht="45" x14ac:dyDescent="0.25">
      <c r="A18" s="1" t="s">
        <v>14</v>
      </c>
      <c r="B18" s="31">
        <v>42675</v>
      </c>
      <c r="C18" s="23" t="s">
        <v>58</v>
      </c>
      <c r="D18" s="1" t="s">
        <v>14</v>
      </c>
      <c r="E18" s="30">
        <v>43770</v>
      </c>
      <c r="F18" s="26" t="s">
        <v>108</v>
      </c>
      <c r="G18" s="1" t="s">
        <v>14</v>
      </c>
      <c r="H18" s="31">
        <v>43647</v>
      </c>
      <c r="I18" s="23" t="s">
        <v>123</v>
      </c>
      <c r="J18" s="1" t="s">
        <v>14</v>
      </c>
      <c r="K18" s="42">
        <v>43137</v>
      </c>
      <c r="L18" s="26" t="s">
        <v>91</v>
      </c>
      <c r="M18" s="1" t="s">
        <v>14</v>
      </c>
      <c r="N18" s="42">
        <v>43738</v>
      </c>
      <c r="O18" s="26" t="s">
        <v>101</v>
      </c>
    </row>
    <row r="19" spans="1:15" ht="45" x14ac:dyDescent="0.25">
      <c r="A19" s="2" t="s">
        <v>41</v>
      </c>
      <c r="B19" s="24" t="s">
        <v>69</v>
      </c>
      <c r="C19" s="23" t="s">
        <v>70</v>
      </c>
      <c r="D19" s="2" t="s">
        <v>41</v>
      </c>
      <c r="E19" s="32" t="s">
        <v>115</v>
      </c>
      <c r="F19" s="26" t="s">
        <v>108</v>
      </c>
      <c r="G19" s="2" t="s">
        <v>41</v>
      </c>
      <c r="H19" s="24" t="s">
        <v>126</v>
      </c>
      <c r="I19" s="23" t="s">
        <v>123</v>
      </c>
      <c r="J19" s="2" t="s">
        <v>41</v>
      </c>
      <c r="K19" s="29" t="s">
        <v>96</v>
      </c>
      <c r="L19" s="23" t="s">
        <v>91</v>
      </c>
      <c r="M19" s="2" t="s">
        <v>41</v>
      </c>
      <c r="N19" s="29" t="s">
        <v>102</v>
      </c>
      <c r="O19" s="23" t="s">
        <v>101</v>
      </c>
    </row>
    <row r="20" spans="1:15" ht="45" x14ac:dyDescent="0.25">
      <c r="A20" s="8" t="s">
        <v>15</v>
      </c>
      <c r="B20" s="30">
        <v>42675</v>
      </c>
      <c r="C20" s="26" t="s">
        <v>58</v>
      </c>
      <c r="D20" s="8" t="s">
        <v>15</v>
      </c>
      <c r="E20" s="30">
        <v>43770</v>
      </c>
      <c r="F20" s="26" t="s">
        <v>108</v>
      </c>
      <c r="G20" s="8" t="s">
        <v>15</v>
      </c>
      <c r="H20" s="31">
        <v>43647</v>
      </c>
      <c r="I20" s="23" t="s">
        <v>123</v>
      </c>
      <c r="J20" s="8" t="s">
        <v>15</v>
      </c>
      <c r="K20" s="42">
        <v>43137</v>
      </c>
      <c r="L20" s="26" t="s">
        <v>91</v>
      </c>
      <c r="M20" s="8" t="s">
        <v>15</v>
      </c>
      <c r="N20" s="42">
        <v>43738</v>
      </c>
      <c r="O20" s="26" t="s">
        <v>101</v>
      </c>
    </row>
    <row r="21" spans="1:15" ht="45" x14ac:dyDescent="0.25">
      <c r="A21" s="8" t="s">
        <v>16</v>
      </c>
      <c r="B21" s="31">
        <v>43769</v>
      </c>
      <c r="C21" s="23" t="s">
        <v>58</v>
      </c>
      <c r="D21" s="8" t="s">
        <v>16</v>
      </c>
      <c r="E21" s="30">
        <v>44135</v>
      </c>
      <c r="F21" s="26" t="s">
        <v>108</v>
      </c>
      <c r="G21" s="8" t="s">
        <v>16</v>
      </c>
      <c r="H21" s="31">
        <v>44012</v>
      </c>
      <c r="I21" s="23" t="s">
        <v>123</v>
      </c>
      <c r="J21" s="8" t="s">
        <v>16</v>
      </c>
      <c r="K21" s="43">
        <v>43738</v>
      </c>
      <c r="L21" s="23" t="s">
        <v>91</v>
      </c>
      <c r="M21" s="8" t="s">
        <v>16</v>
      </c>
      <c r="N21" s="43">
        <v>44103</v>
      </c>
      <c r="O21" s="23" t="s">
        <v>101</v>
      </c>
    </row>
    <row r="22" spans="1:15" ht="30" x14ac:dyDescent="0.25">
      <c r="A22" s="8" t="s">
        <v>42</v>
      </c>
      <c r="B22" s="32" t="s">
        <v>71</v>
      </c>
      <c r="C22" s="26" t="s">
        <v>78</v>
      </c>
      <c r="D22" s="8" t="s">
        <v>42</v>
      </c>
      <c r="E22" s="44" t="s">
        <v>115</v>
      </c>
      <c r="F22" s="45" t="s">
        <v>108</v>
      </c>
      <c r="G22" s="8" t="s">
        <v>42</v>
      </c>
      <c r="H22" s="32" t="s">
        <v>126</v>
      </c>
      <c r="I22" s="26" t="s">
        <v>123</v>
      </c>
      <c r="J22" s="8" t="s">
        <v>42</v>
      </c>
      <c r="K22" s="35" t="s">
        <v>86</v>
      </c>
      <c r="L22" s="38"/>
      <c r="M22" s="8" t="s">
        <v>42</v>
      </c>
      <c r="N22" s="35" t="s">
        <v>86</v>
      </c>
      <c r="O22" s="38" t="s">
        <v>103</v>
      </c>
    </row>
    <row r="23" spans="1:15" ht="30" x14ac:dyDescent="0.25">
      <c r="A23" s="2" t="s">
        <v>17</v>
      </c>
      <c r="B23" s="44" t="s">
        <v>72</v>
      </c>
      <c r="C23" s="45" t="s">
        <v>70</v>
      </c>
      <c r="D23" s="2" t="s">
        <v>17</v>
      </c>
      <c r="E23" s="32" t="s">
        <v>72</v>
      </c>
      <c r="F23" s="26" t="s">
        <v>108</v>
      </c>
      <c r="G23" s="2" t="s">
        <v>17</v>
      </c>
      <c r="H23" s="24" t="s">
        <v>127</v>
      </c>
      <c r="I23" s="23" t="s">
        <v>123</v>
      </c>
      <c r="J23" s="2" t="s">
        <v>17</v>
      </c>
      <c r="K23" s="35" t="s">
        <v>86</v>
      </c>
      <c r="L23" s="38"/>
      <c r="M23" s="2" t="s">
        <v>17</v>
      </c>
      <c r="N23" s="35" t="s">
        <v>86</v>
      </c>
      <c r="O23" s="38"/>
    </row>
    <row r="24" spans="1:15" ht="30" x14ac:dyDescent="0.25">
      <c r="A24" s="4" t="s">
        <v>18</v>
      </c>
      <c r="B24" s="31">
        <v>43770</v>
      </c>
      <c r="C24" s="29"/>
      <c r="D24" s="4" t="s">
        <v>18</v>
      </c>
      <c r="E24" s="31">
        <v>44136</v>
      </c>
      <c r="F24" s="23" t="s">
        <v>108</v>
      </c>
      <c r="G24" s="4" t="s">
        <v>18</v>
      </c>
      <c r="H24" s="31">
        <v>44013</v>
      </c>
      <c r="I24" s="23" t="s">
        <v>123</v>
      </c>
      <c r="J24" s="4" t="s">
        <v>18</v>
      </c>
      <c r="K24" s="35" t="s">
        <v>86</v>
      </c>
      <c r="L24" s="35"/>
      <c r="M24" s="4" t="s">
        <v>18</v>
      </c>
      <c r="N24" s="43">
        <v>43738</v>
      </c>
      <c r="O24" s="23" t="s">
        <v>101</v>
      </c>
    </row>
    <row r="25" spans="1:15" ht="30" x14ac:dyDescent="0.25">
      <c r="A25" s="2" t="s">
        <v>19</v>
      </c>
      <c r="B25" s="32" t="s">
        <v>73</v>
      </c>
      <c r="C25" s="26" t="s">
        <v>70</v>
      </c>
      <c r="D25" s="2" t="s">
        <v>19</v>
      </c>
      <c r="E25" s="24" t="s">
        <v>116</v>
      </c>
      <c r="F25" s="23" t="s">
        <v>108</v>
      </c>
      <c r="G25" s="2" t="s">
        <v>19</v>
      </c>
      <c r="H25" s="36" t="s">
        <v>86</v>
      </c>
      <c r="I25" s="38"/>
      <c r="J25" s="2" t="s">
        <v>19</v>
      </c>
      <c r="K25" s="35" t="s">
        <v>86</v>
      </c>
      <c r="L25" s="38"/>
      <c r="M25" s="2" t="s">
        <v>19</v>
      </c>
      <c r="N25" s="35" t="s">
        <v>86</v>
      </c>
      <c r="O25" s="38"/>
    </row>
    <row r="26" spans="1:15" ht="30" x14ac:dyDescent="0.25">
      <c r="A26" s="1" t="s">
        <v>20</v>
      </c>
      <c r="B26" s="20" t="s">
        <v>61</v>
      </c>
      <c r="C26" s="21"/>
      <c r="D26" s="1" t="s">
        <v>20</v>
      </c>
      <c r="E26" s="44" t="s">
        <v>117</v>
      </c>
      <c r="F26" s="45" t="s">
        <v>108</v>
      </c>
      <c r="G26" s="1" t="s">
        <v>20</v>
      </c>
      <c r="H26" s="36" t="s">
        <v>86</v>
      </c>
      <c r="I26" s="38"/>
      <c r="J26" s="1" t="s">
        <v>20</v>
      </c>
      <c r="K26" s="35" t="s">
        <v>86</v>
      </c>
      <c r="L26" s="35"/>
      <c r="M26" s="1" t="s">
        <v>20</v>
      </c>
      <c r="N26" s="35" t="s">
        <v>86</v>
      </c>
      <c r="O26" s="35"/>
    </row>
    <row r="27" spans="1:15" ht="30" x14ac:dyDescent="0.25">
      <c r="A27" s="2" t="s">
        <v>43</v>
      </c>
      <c r="B27" s="20" t="s">
        <v>61</v>
      </c>
      <c r="C27" s="21"/>
      <c r="D27" s="2" t="s">
        <v>43</v>
      </c>
      <c r="E27" s="44" t="s">
        <v>72</v>
      </c>
      <c r="F27" s="45" t="s">
        <v>108</v>
      </c>
      <c r="G27" s="2" t="s">
        <v>43</v>
      </c>
      <c r="H27" s="36" t="s">
        <v>86</v>
      </c>
      <c r="I27" s="38"/>
      <c r="J27" s="2" t="s">
        <v>43</v>
      </c>
      <c r="K27" s="35" t="s">
        <v>86</v>
      </c>
      <c r="L27" s="35"/>
      <c r="M27" s="2" t="s">
        <v>43</v>
      </c>
      <c r="N27" s="35" t="s">
        <v>86</v>
      </c>
      <c r="O27" s="35"/>
    </row>
    <row r="28" spans="1:15" x14ac:dyDescent="0.25">
      <c r="A28" s="4" t="s">
        <v>21</v>
      </c>
      <c r="B28" s="20" t="s">
        <v>62</v>
      </c>
      <c r="C28" s="21"/>
      <c r="D28" s="4" t="s">
        <v>21</v>
      </c>
      <c r="E28" s="36" t="s">
        <v>62</v>
      </c>
      <c r="F28" s="35"/>
      <c r="G28" s="4" t="s">
        <v>21</v>
      </c>
      <c r="H28" s="36" t="s">
        <v>62</v>
      </c>
      <c r="I28" s="35"/>
      <c r="J28" s="4" t="s">
        <v>21</v>
      </c>
      <c r="K28" s="35" t="s">
        <v>62</v>
      </c>
      <c r="L28" s="35"/>
      <c r="M28" s="4" t="s">
        <v>21</v>
      </c>
      <c r="N28" s="35" t="s">
        <v>62</v>
      </c>
      <c r="O28" s="35"/>
    </row>
    <row r="29" spans="1:15" x14ac:dyDescent="0.25">
      <c r="A29" s="1" t="s">
        <v>44</v>
      </c>
      <c r="B29" s="20" t="s">
        <v>62</v>
      </c>
      <c r="C29" s="21"/>
      <c r="D29" s="1" t="s">
        <v>44</v>
      </c>
      <c r="E29" s="36" t="s">
        <v>62</v>
      </c>
      <c r="F29" s="35"/>
      <c r="G29" s="1" t="s">
        <v>44</v>
      </c>
      <c r="H29" s="36" t="s">
        <v>62</v>
      </c>
      <c r="I29" s="35"/>
      <c r="J29" s="1" t="s">
        <v>44</v>
      </c>
      <c r="K29" s="35" t="s">
        <v>62</v>
      </c>
      <c r="L29" s="35"/>
      <c r="M29" s="1" t="s">
        <v>44</v>
      </c>
      <c r="N29" s="35" t="s">
        <v>62</v>
      </c>
      <c r="O29" s="35"/>
    </row>
    <row r="30" spans="1:15" ht="75" x14ac:dyDescent="0.25">
      <c r="A30" s="4" t="s">
        <v>22</v>
      </c>
      <c r="B30" s="46" t="s">
        <v>128</v>
      </c>
      <c r="C30" s="45" t="s">
        <v>129</v>
      </c>
      <c r="D30" s="4" t="s">
        <v>22</v>
      </c>
      <c r="E30" s="44" t="s">
        <v>118</v>
      </c>
      <c r="F30" s="45" t="s">
        <v>108</v>
      </c>
      <c r="G30" s="4" t="s">
        <v>22</v>
      </c>
      <c r="H30" s="32" t="s">
        <v>118</v>
      </c>
      <c r="I30" s="26" t="s">
        <v>123</v>
      </c>
      <c r="J30" s="4" t="s">
        <v>22</v>
      </c>
      <c r="K30" s="37" t="s">
        <v>97</v>
      </c>
      <c r="L30" s="26" t="s">
        <v>91</v>
      </c>
      <c r="M30" s="4" t="s">
        <v>22</v>
      </c>
      <c r="N30" s="37" t="s">
        <v>104</v>
      </c>
      <c r="O30" s="26" t="s">
        <v>101</v>
      </c>
    </row>
    <row r="31" spans="1:15" ht="30" x14ac:dyDescent="0.25">
      <c r="A31" s="9" t="s">
        <v>45</v>
      </c>
      <c r="B31" s="24" t="s">
        <v>74</v>
      </c>
      <c r="C31" s="23" t="s">
        <v>58</v>
      </c>
      <c r="D31" s="9" t="s">
        <v>45</v>
      </c>
      <c r="E31" s="32" t="s">
        <v>119</v>
      </c>
      <c r="F31" s="26" t="s">
        <v>108</v>
      </c>
      <c r="G31" s="9" t="s">
        <v>45</v>
      </c>
      <c r="H31" s="20" t="s">
        <v>86</v>
      </c>
      <c r="I31" s="55"/>
      <c r="J31" s="9" t="s">
        <v>45</v>
      </c>
      <c r="K31" s="35" t="s">
        <v>86</v>
      </c>
      <c r="L31" s="38"/>
      <c r="M31" s="9" t="s">
        <v>45</v>
      </c>
      <c r="N31" s="35" t="s">
        <v>86</v>
      </c>
      <c r="O31" s="38"/>
    </row>
    <row r="32" spans="1:15" ht="45" x14ac:dyDescent="0.25">
      <c r="A32" s="2" t="s">
        <v>46</v>
      </c>
      <c r="B32" s="24" t="s">
        <v>75</v>
      </c>
      <c r="C32" s="23" t="s">
        <v>68</v>
      </c>
      <c r="D32" s="2" t="s">
        <v>46</v>
      </c>
      <c r="E32" s="24" t="s">
        <v>120</v>
      </c>
      <c r="F32" s="23" t="s">
        <v>108</v>
      </c>
      <c r="G32" s="2" t="s">
        <v>46</v>
      </c>
      <c r="H32" s="24" t="s">
        <v>120</v>
      </c>
      <c r="I32" s="23" t="s">
        <v>123</v>
      </c>
      <c r="J32" s="2" t="s">
        <v>46</v>
      </c>
      <c r="K32" s="24" t="s">
        <v>75</v>
      </c>
      <c r="L32" s="23" t="s">
        <v>98</v>
      </c>
      <c r="M32" s="2" t="s">
        <v>46</v>
      </c>
      <c r="N32" s="24" t="s">
        <v>75</v>
      </c>
      <c r="O32" s="23" t="s">
        <v>105</v>
      </c>
    </row>
    <row r="33" spans="1:15" ht="45" x14ac:dyDescent="0.25">
      <c r="A33" s="4" t="s">
        <v>23</v>
      </c>
      <c r="B33" s="24" t="s">
        <v>76</v>
      </c>
      <c r="C33" s="23" t="s">
        <v>58</v>
      </c>
      <c r="D33" s="4" t="s">
        <v>23</v>
      </c>
      <c r="E33" s="24" t="s">
        <v>106</v>
      </c>
      <c r="F33" s="23" t="s">
        <v>108</v>
      </c>
      <c r="G33" s="4" t="s">
        <v>23</v>
      </c>
      <c r="H33" s="24" t="s">
        <v>106</v>
      </c>
      <c r="I33" s="23" t="s">
        <v>123</v>
      </c>
      <c r="J33" s="4" t="s">
        <v>23</v>
      </c>
      <c r="K33" s="24" t="s">
        <v>76</v>
      </c>
      <c r="L33" s="23" t="s">
        <v>91</v>
      </c>
      <c r="M33" s="4" t="s">
        <v>23</v>
      </c>
      <c r="N33" s="24" t="s">
        <v>106</v>
      </c>
      <c r="O33" s="23" t="s">
        <v>101</v>
      </c>
    </row>
    <row r="34" spans="1:15" x14ac:dyDescent="0.25">
      <c r="A34" s="1" t="s">
        <v>24</v>
      </c>
      <c r="B34" s="24" t="s">
        <v>77</v>
      </c>
      <c r="C34" s="29"/>
      <c r="D34" s="1" t="s">
        <v>24</v>
      </c>
      <c r="E34" s="24" t="s">
        <v>77</v>
      </c>
      <c r="F34" s="29"/>
      <c r="G34" s="1" t="s">
        <v>24</v>
      </c>
      <c r="H34" s="24" t="s">
        <v>77</v>
      </c>
      <c r="I34" s="29"/>
      <c r="J34" s="1" t="s">
        <v>24</v>
      </c>
      <c r="K34" s="33" t="s">
        <v>77</v>
      </c>
      <c r="L34" s="5"/>
      <c r="M34" s="1" t="s">
        <v>24</v>
      </c>
      <c r="N34" s="24" t="s">
        <v>77</v>
      </c>
      <c r="O34" s="29"/>
    </row>
    <row r="35" spans="1:15" x14ac:dyDescent="0.25">
      <c r="A35" s="2" t="s">
        <v>34</v>
      </c>
      <c r="B35" s="20" t="s">
        <v>61</v>
      </c>
      <c r="C35" s="21"/>
      <c r="D35" s="2" t="s">
        <v>34</v>
      </c>
      <c r="E35" s="36" t="s">
        <v>61</v>
      </c>
      <c r="F35" s="35"/>
      <c r="G35" s="2" t="s">
        <v>34</v>
      </c>
      <c r="H35" s="36" t="s">
        <v>61</v>
      </c>
      <c r="I35" s="35"/>
      <c r="J35" s="2" t="s">
        <v>34</v>
      </c>
      <c r="K35" s="36" t="s">
        <v>61</v>
      </c>
      <c r="L35" s="35"/>
      <c r="M35" s="2" t="s">
        <v>34</v>
      </c>
      <c r="N35" s="36" t="s">
        <v>61</v>
      </c>
      <c r="O35" s="35"/>
    </row>
    <row r="36" spans="1:15" x14ac:dyDescent="0.25">
      <c r="A36" s="2" t="s">
        <v>47</v>
      </c>
      <c r="B36" s="20" t="s">
        <v>61</v>
      </c>
      <c r="C36" s="21"/>
      <c r="D36" s="2" t="s">
        <v>47</v>
      </c>
      <c r="E36" s="36" t="s">
        <v>61</v>
      </c>
      <c r="F36" s="35"/>
      <c r="G36" s="2" t="s">
        <v>47</v>
      </c>
      <c r="H36" s="36" t="s">
        <v>61</v>
      </c>
      <c r="I36" s="35"/>
      <c r="J36" s="2" t="s">
        <v>47</v>
      </c>
      <c r="K36" s="36" t="s">
        <v>61</v>
      </c>
      <c r="L36" s="35"/>
      <c r="M36" s="2" t="s">
        <v>47</v>
      </c>
      <c r="N36" s="36" t="s">
        <v>61</v>
      </c>
      <c r="O36" s="35"/>
    </row>
    <row r="37" spans="1:15" x14ac:dyDescent="0.25">
      <c r="A37" s="2" t="s">
        <v>25</v>
      </c>
      <c r="B37" s="20" t="s">
        <v>61</v>
      </c>
      <c r="C37" s="21"/>
      <c r="D37" s="2" t="s">
        <v>25</v>
      </c>
      <c r="E37" s="36" t="s">
        <v>61</v>
      </c>
      <c r="F37" s="35"/>
      <c r="G37" s="2" t="s">
        <v>25</v>
      </c>
      <c r="H37" s="36" t="s">
        <v>61</v>
      </c>
      <c r="I37" s="35"/>
      <c r="J37" s="2" t="s">
        <v>25</v>
      </c>
      <c r="K37" s="36" t="s">
        <v>61</v>
      </c>
      <c r="L37" s="35"/>
      <c r="M37" s="2" t="s">
        <v>25</v>
      </c>
      <c r="N37" s="36" t="s">
        <v>61</v>
      </c>
      <c r="O37" s="35"/>
    </row>
    <row r="38" spans="1:15" ht="30" x14ac:dyDescent="0.25">
      <c r="A38" s="1" t="s">
        <v>26</v>
      </c>
      <c r="B38" s="22" t="s">
        <v>130</v>
      </c>
      <c r="C38" s="23" t="s">
        <v>80</v>
      </c>
      <c r="D38" s="1" t="s">
        <v>26</v>
      </c>
      <c r="E38" s="24" t="s">
        <v>79</v>
      </c>
      <c r="F38" s="23" t="s">
        <v>80</v>
      </c>
      <c r="G38" s="1" t="s">
        <v>26</v>
      </c>
      <c r="H38" s="24" t="s">
        <v>79</v>
      </c>
      <c r="I38" s="23" t="s">
        <v>80</v>
      </c>
      <c r="J38" s="1" t="s">
        <v>26</v>
      </c>
      <c r="K38" s="24" t="s">
        <v>79</v>
      </c>
      <c r="L38" s="23" t="s">
        <v>80</v>
      </c>
      <c r="M38" s="1" t="s">
        <v>26</v>
      </c>
      <c r="N38" s="24" t="s">
        <v>79</v>
      </c>
      <c r="O38" s="23" t="s">
        <v>80</v>
      </c>
    </row>
    <row r="39" spans="1:15" ht="30" x14ac:dyDescent="0.25">
      <c r="A39" s="1" t="s">
        <v>48</v>
      </c>
      <c r="B39" s="44" t="s">
        <v>81</v>
      </c>
      <c r="C39" s="45" t="s">
        <v>82</v>
      </c>
      <c r="D39" s="1" t="s">
        <v>48</v>
      </c>
      <c r="E39" s="24" t="s">
        <v>81</v>
      </c>
      <c r="F39" s="23" t="s">
        <v>82</v>
      </c>
      <c r="G39" s="1" t="s">
        <v>48</v>
      </c>
      <c r="H39" s="24" t="s">
        <v>81</v>
      </c>
      <c r="I39" s="23" t="s">
        <v>82</v>
      </c>
      <c r="J39" s="1" t="s">
        <v>48</v>
      </c>
      <c r="K39" s="24" t="s">
        <v>81</v>
      </c>
      <c r="L39" s="23" t="s">
        <v>82</v>
      </c>
      <c r="M39" s="1" t="s">
        <v>48</v>
      </c>
      <c r="N39" s="24" t="s">
        <v>81</v>
      </c>
      <c r="O39" s="23" t="s">
        <v>82</v>
      </c>
    </row>
    <row r="40" spans="1:15" ht="30" x14ac:dyDescent="0.25">
      <c r="A40" s="1" t="s">
        <v>27</v>
      </c>
      <c r="B40" s="44" t="s">
        <v>83</v>
      </c>
      <c r="C40" s="45" t="s">
        <v>82</v>
      </c>
      <c r="D40" s="1" t="s">
        <v>27</v>
      </c>
      <c r="E40" s="24" t="s">
        <v>83</v>
      </c>
      <c r="F40" s="23" t="s">
        <v>82</v>
      </c>
      <c r="G40" s="1" t="s">
        <v>27</v>
      </c>
      <c r="H40" s="24" t="s">
        <v>83</v>
      </c>
      <c r="I40" s="23" t="s">
        <v>82</v>
      </c>
      <c r="J40" s="1" t="s">
        <v>27</v>
      </c>
      <c r="K40" s="24" t="s">
        <v>83</v>
      </c>
      <c r="L40" s="23" t="s">
        <v>82</v>
      </c>
      <c r="M40" s="1" t="s">
        <v>27</v>
      </c>
      <c r="N40" s="24" t="s">
        <v>83</v>
      </c>
      <c r="O40" s="23" t="s">
        <v>82</v>
      </c>
    </row>
    <row r="41" spans="1:15" x14ac:dyDescent="0.25">
      <c r="A41" s="1" t="s">
        <v>49</v>
      </c>
      <c r="B41" s="20" t="s">
        <v>86</v>
      </c>
      <c r="C41" s="21"/>
      <c r="D41" s="1" t="s">
        <v>49</v>
      </c>
      <c r="E41" s="36" t="s">
        <v>86</v>
      </c>
      <c r="F41" s="35"/>
      <c r="G41" s="1" t="s">
        <v>49</v>
      </c>
      <c r="H41" s="36" t="s">
        <v>86</v>
      </c>
      <c r="I41" s="35"/>
      <c r="J41" s="1" t="s">
        <v>49</v>
      </c>
      <c r="K41" s="36" t="s">
        <v>86</v>
      </c>
      <c r="L41" s="35"/>
      <c r="M41" s="1" t="s">
        <v>49</v>
      </c>
      <c r="N41" s="36" t="s">
        <v>86</v>
      </c>
      <c r="O41" s="35"/>
    </row>
    <row r="42" spans="1:15" x14ac:dyDescent="0.25">
      <c r="A42" s="1" t="s">
        <v>28</v>
      </c>
      <c r="B42" s="20" t="s">
        <v>62</v>
      </c>
      <c r="C42" s="21"/>
      <c r="D42" s="1" t="s">
        <v>28</v>
      </c>
      <c r="E42" s="36" t="s">
        <v>62</v>
      </c>
      <c r="F42" s="35"/>
      <c r="G42" s="1" t="s">
        <v>28</v>
      </c>
      <c r="H42" s="36" t="s">
        <v>62</v>
      </c>
      <c r="I42" s="35"/>
      <c r="J42" s="1" t="s">
        <v>28</v>
      </c>
      <c r="K42" s="36" t="s">
        <v>62</v>
      </c>
      <c r="L42" s="35"/>
      <c r="M42" s="1" t="s">
        <v>28</v>
      </c>
      <c r="N42" s="36" t="s">
        <v>62</v>
      </c>
      <c r="O42" s="35"/>
    </row>
    <row r="43" spans="1:15" ht="30" x14ac:dyDescent="0.25">
      <c r="A43" s="1" t="s">
        <v>29</v>
      </c>
      <c r="B43" s="24" t="s">
        <v>87</v>
      </c>
      <c r="C43" s="23" t="s">
        <v>88</v>
      </c>
      <c r="D43" s="1" t="s">
        <v>29</v>
      </c>
      <c r="E43" s="24" t="s">
        <v>87</v>
      </c>
      <c r="F43" s="23" t="s">
        <v>88</v>
      </c>
      <c r="G43" s="1" t="s">
        <v>29</v>
      </c>
      <c r="H43" s="24" t="s">
        <v>87</v>
      </c>
      <c r="I43" s="23" t="s">
        <v>88</v>
      </c>
      <c r="J43" s="1" t="s">
        <v>29</v>
      </c>
      <c r="K43" s="24" t="s">
        <v>87</v>
      </c>
      <c r="L43" s="23" t="s">
        <v>88</v>
      </c>
      <c r="M43" s="1" t="s">
        <v>29</v>
      </c>
      <c r="N43" s="24" t="s">
        <v>87</v>
      </c>
      <c r="O43" s="23" t="s">
        <v>88</v>
      </c>
    </row>
    <row r="44" spans="1:15" x14ac:dyDescent="0.25">
      <c r="A44" s="2" t="s">
        <v>30</v>
      </c>
      <c r="B44" s="20" t="s">
        <v>86</v>
      </c>
      <c r="C44" s="21"/>
      <c r="D44" s="2" t="s">
        <v>30</v>
      </c>
      <c r="E44" s="36" t="s">
        <v>86</v>
      </c>
      <c r="F44" s="35"/>
      <c r="G44" s="2" t="s">
        <v>30</v>
      </c>
      <c r="H44" s="36" t="s">
        <v>86</v>
      </c>
      <c r="I44" s="35"/>
      <c r="J44" s="2" t="s">
        <v>30</v>
      </c>
      <c r="K44" s="36" t="s">
        <v>86</v>
      </c>
      <c r="L44" s="35"/>
      <c r="M44" s="2" t="s">
        <v>30</v>
      </c>
      <c r="N44" s="36" t="s">
        <v>86</v>
      </c>
      <c r="O44" s="35"/>
    </row>
    <row r="45" spans="1:15" x14ac:dyDescent="0.25">
      <c r="A45" s="2" t="s">
        <v>31</v>
      </c>
      <c r="B45" s="20" t="s">
        <v>86</v>
      </c>
      <c r="C45" s="21"/>
      <c r="D45" s="2" t="s">
        <v>31</v>
      </c>
      <c r="E45" s="36" t="s">
        <v>86</v>
      </c>
      <c r="F45" s="35"/>
      <c r="G45" s="2" t="s">
        <v>31</v>
      </c>
      <c r="H45" s="36" t="s">
        <v>86</v>
      </c>
      <c r="I45" s="35"/>
      <c r="J45" s="2" t="s">
        <v>31</v>
      </c>
      <c r="K45" s="36" t="s">
        <v>62</v>
      </c>
      <c r="L45" s="35"/>
      <c r="M45" s="2" t="s">
        <v>31</v>
      </c>
      <c r="N45" s="36" t="s">
        <v>62</v>
      </c>
      <c r="O45" s="35"/>
    </row>
    <row r="46" spans="1:15" x14ac:dyDescent="0.25">
      <c r="A46" s="2" t="s">
        <v>35</v>
      </c>
      <c r="B46" s="20" t="s">
        <v>86</v>
      </c>
      <c r="C46" s="21"/>
      <c r="D46" s="2" t="s">
        <v>35</v>
      </c>
      <c r="E46" s="36" t="s">
        <v>86</v>
      </c>
      <c r="F46" s="35"/>
      <c r="G46" s="2" t="s">
        <v>35</v>
      </c>
      <c r="H46" s="36" t="s">
        <v>86</v>
      </c>
      <c r="I46" s="35"/>
      <c r="J46" s="2" t="s">
        <v>35</v>
      </c>
      <c r="K46" s="36" t="s">
        <v>62</v>
      </c>
      <c r="L46" s="35"/>
      <c r="M46" s="2" t="s">
        <v>35</v>
      </c>
      <c r="N46" s="36" t="s">
        <v>62</v>
      </c>
      <c r="O46" s="35"/>
    </row>
    <row r="47" spans="1:15" x14ac:dyDescent="0.25">
      <c r="A47" s="2" t="s">
        <v>32</v>
      </c>
      <c r="B47" s="20" t="s">
        <v>86</v>
      </c>
      <c r="C47" s="21"/>
      <c r="D47" s="2" t="s">
        <v>32</v>
      </c>
      <c r="E47" s="36" t="s">
        <v>86</v>
      </c>
      <c r="F47" s="35"/>
      <c r="G47" s="2" t="s">
        <v>32</v>
      </c>
      <c r="H47" s="36" t="s">
        <v>86</v>
      </c>
      <c r="I47" s="35"/>
      <c r="J47" s="2" t="s">
        <v>32</v>
      </c>
      <c r="K47" s="36" t="s">
        <v>62</v>
      </c>
      <c r="L47" s="35"/>
      <c r="M47" s="2" t="s">
        <v>32</v>
      </c>
      <c r="N47" s="36" t="s">
        <v>62</v>
      </c>
      <c r="O47" s="35"/>
    </row>
    <row r="48" spans="1:15" ht="30" x14ac:dyDescent="0.25">
      <c r="A48" s="3" t="s">
        <v>36</v>
      </c>
      <c r="B48" s="22" t="s">
        <v>131</v>
      </c>
      <c r="C48" s="29"/>
      <c r="D48" s="3" t="s">
        <v>36</v>
      </c>
      <c r="E48" s="22" t="s">
        <v>89</v>
      </c>
      <c r="F48" s="29"/>
      <c r="G48" s="3" t="s">
        <v>36</v>
      </c>
      <c r="H48" s="22" t="s">
        <v>89</v>
      </c>
      <c r="I48" s="29"/>
      <c r="J48" s="3" t="s">
        <v>36</v>
      </c>
      <c r="K48" s="36" t="s">
        <v>62</v>
      </c>
      <c r="L48" s="35"/>
      <c r="M48" s="3" t="s">
        <v>36</v>
      </c>
      <c r="N48" s="36" t="s">
        <v>62</v>
      </c>
      <c r="O48" s="35"/>
    </row>
    <row r="49" spans="1:15" ht="75" x14ac:dyDescent="0.25">
      <c r="A49" s="2" t="s">
        <v>50</v>
      </c>
      <c r="B49" s="22" t="s">
        <v>132</v>
      </c>
      <c r="C49" s="23" t="s">
        <v>85</v>
      </c>
      <c r="D49" s="2" t="s">
        <v>50</v>
      </c>
      <c r="E49" s="22" t="s">
        <v>84</v>
      </c>
      <c r="F49" s="23" t="s">
        <v>85</v>
      </c>
      <c r="G49" s="2" t="s">
        <v>50</v>
      </c>
      <c r="H49" s="22" t="s">
        <v>84</v>
      </c>
      <c r="I49" s="23" t="s">
        <v>85</v>
      </c>
      <c r="J49" s="2" t="s">
        <v>50</v>
      </c>
      <c r="K49" s="36" t="s">
        <v>62</v>
      </c>
      <c r="L49" s="38"/>
      <c r="M49" s="2" t="s">
        <v>50</v>
      </c>
      <c r="N49" s="36" t="s">
        <v>62</v>
      </c>
      <c r="O49" s="38"/>
    </row>
    <row r="54" spans="1:15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</row>
    <row r="55" spans="1:15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</row>
    <row r="72" spans="4:5" x14ac:dyDescent="0.25">
      <c r="D72" s="48"/>
      <c r="E72" s="48"/>
    </row>
    <row r="73" spans="4:5" x14ac:dyDescent="0.25">
      <c r="D73" s="49"/>
      <c r="E73" s="50"/>
    </row>
    <row r="74" spans="4:5" x14ac:dyDescent="0.25">
      <c r="D74" s="49"/>
      <c r="E74" s="50"/>
    </row>
    <row r="75" spans="4:5" x14ac:dyDescent="0.25">
      <c r="D75" s="49"/>
      <c r="E75" s="50"/>
    </row>
    <row r="76" spans="4:5" x14ac:dyDescent="0.25">
      <c r="D76" s="49"/>
      <c r="E76" s="51"/>
    </row>
    <row r="77" spans="4:5" x14ac:dyDescent="0.25">
      <c r="D77" s="52"/>
      <c r="E77" s="50"/>
    </row>
    <row r="78" spans="4:5" x14ac:dyDescent="0.25">
      <c r="D78" s="49"/>
      <c r="E78" s="50"/>
    </row>
    <row r="79" spans="4:5" x14ac:dyDescent="0.25">
      <c r="D79" s="50"/>
      <c r="E79" s="51"/>
    </row>
    <row r="80" spans="4:5" x14ac:dyDescent="0.25">
      <c r="D80" s="53"/>
      <c r="E80" s="50"/>
    </row>
    <row r="81" spans="4:5" x14ac:dyDescent="0.25">
      <c r="D81" s="53"/>
      <c r="E81" s="51"/>
    </row>
    <row r="82" spans="4:5" x14ac:dyDescent="0.25">
      <c r="D82" s="49"/>
      <c r="E82" s="50"/>
    </row>
    <row r="83" spans="4:5" x14ac:dyDescent="0.25">
      <c r="D83" s="49"/>
      <c r="E83" s="51"/>
    </row>
    <row r="84" spans="4:5" x14ac:dyDescent="0.25">
      <c r="D84" s="49"/>
      <c r="E84" s="50"/>
    </row>
    <row r="85" spans="4:5" x14ac:dyDescent="0.25">
      <c r="D85" s="53"/>
      <c r="E85" s="50"/>
    </row>
    <row r="86" spans="4:5" x14ac:dyDescent="0.25">
      <c r="D86" s="49"/>
      <c r="E86" s="50"/>
    </row>
    <row r="87" spans="4:5" x14ac:dyDescent="0.25">
      <c r="D87" s="54"/>
      <c r="E87" s="51"/>
    </row>
    <row r="88" spans="4:5" x14ac:dyDescent="0.25">
      <c r="D88" s="54"/>
      <c r="E88" s="51"/>
    </row>
    <row r="89" spans="4:5" x14ac:dyDescent="0.25">
      <c r="D89" s="54"/>
      <c r="E89" s="51"/>
    </row>
    <row r="90" spans="4:5" x14ac:dyDescent="0.25">
      <c r="D90" s="49"/>
      <c r="E90" s="51"/>
    </row>
    <row r="91" spans="4:5" x14ac:dyDescent="0.25">
      <c r="D91" s="54"/>
      <c r="E91" s="51"/>
    </row>
    <row r="92" spans="4:5" x14ac:dyDescent="0.25">
      <c r="D92" s="54"/>
      <c r="E92" s="51"/>
    </row>
    <row r="93" spans="4:5" x14ac:dyDescent="0.25">
      <c r="D93" s="49"/>
      <c r="E93" s="51"/>
    </row>
    <row r="94" spans="4:5" x14ac:dyDescent="0.25">
      <c r="D94" s="49"/>
      <c r="E94" s="51"/>
    </row>
    <row r="95" spans="4:5" x14ac:dyDescent="0.25">
      <c r="D95" s="54"/>
      <c r="E95" s="51"/>
    </row>
    <row r="96" spans="4:5" x14ac:dyDescent="0.25">
      <c r="D96" s="49"/>
      <c r="E96" s="51"/>
    </row>
    <row r="97" spans="4:5" x14ac:dyDescent="0.25">
      <c r="D97" s="49"/>
      <c r="E97" s="51"/>
    </row>
    <row r="98" spans="4:5" x14ac:dyDescent="0.25">
      <c r="D98" s="49"/>
      <c r="E98" s="51"/>
    </row>
    <row r="99" spans="4:5" x14ac:dyDescent="0.25">
      <c r="D99" s="49"/>
      <c r="E99" s="50"/>
    </row>
    <row r="100" spans="4:5" x14ac:dyDescent="0.25">
      <c r="D100" s="49"/>
      <c r="E100" s="50"/>
    </row>
    <row r="101" spans="4:5" x14ac:dyDescent="0.25">
      <c r="D101" s="49"/>
      <c r="E101" s="51"/>
    </row>
    <row r="102" spans="4:5" x14ac:dyDescent="0.25">
      <c r="D102" s="49"/>
      <c r="E102" s="51"/>
    </row>
    <row r="103" spans="4:5" x14ac:dyDescent="0.25">
      <c r="D103" s="49"/>
      <c r="E103" s="51"/>
    </row>
    <row r="104" spans="4:5" x14ac:dyDescent="0.25">
      <c r="D104" s="49"/>
      <c r="E104" s="51"/>
    </row>
    <row r="105" spans="4:5" x14ac:dyDescent="0.25">
      <c r="D105" s="49"/>
      <c r="E105" s="50"/>
    </row>
    <row r="106" spans="4:5" x14ac:dyDescent="0.25">
      <c r="D106" s="49"/>
      <c r="E106" s="50"/>
    </row>
    <row r="107" spans="4:5" x14ac:dyDescent="0.25">
      <c r="D107" s="49"/>
      <c r="E107" s="50"/>
    </row>
    <row r="108" spans="4:5" x14ac:dyDescent="0.25">
      <c r="D108" s="49"/>
      <c r="E108" s="50"/>
    </row>
    <row r="109" spans="4:5" x14ac:dyDescent="0.25">
      <c r="D109" s="49"/>
      <c r="E109" s="51"/>
    </row>
    <row r="110" spans="4:5" x14ac:dyDescent="0.25">
      <c r="D110" s="49"/>
      <c r="E110" s="51"/>
    </row>
    <row r="111" spans="4:5" x14ac:dyDescent="0.25">
      <c r="D111" s="49"/>
      <c r="E111" s="51"/>
    </row>
    <row r="112" spans="4:5" x14ac:dyDescent="0.25">
      <c r="D112" s="49"/>
      <c r="E112" s="50"/>
    </row>
    <row r="113" spans="4:5" x14ac:dyDescent="0.25">
      <c r="D113" s="49"/>
      <c r="E113" s="50"/>
    </row>
    <row r="114" spans="4:5" x14ac:dyDescent="0.25">
      <c r="D114" s="49"/>
      <c r="E114" s="51"/>
    </row>
    <row r="115" spans="4:5" x14ac:dyDescent="0.25">
      <c r="D115" s="49"/>
      <c r="E115" s="50"/>
    </row>
    <row r="116" spans="4:5" x14ac:dyDescent="0.25">
      <c r="D116" s="49"/>
      <c r="E116" s="50"/>
    </row>
    <row r="117" spans="4:5" x14ac:dyDescent="0.25">
      <c r="D117" s="49"/>
      <c r="E117" s="50"/>
    </row>
    <row r="118" spans="4:5" x14ac:dyDescent="0.25">
      <c r="D118" s="49"/>
      <c r="E118" s="50"/>
    </row>
    <row r="119" spans="4:5" x14ac:dyDescent="0.25">
      <c r="D119" s="52"/>
      <c r="E119" s="50"/>
    </row>
    <row r="120" spans="4:5" x14ac:dyDescent="0.25">
      <c r="D120" s="52"/>
      <c r="E120" s="5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6C10-4F59-4AA5-89AB-11874014E600}">
  <dimension ref="A1:O49"/>
  <sheetViews>
    <sheetView zoomScale="40" zoomScaleNormal="40" workbookViewId="0">
      <selection activeCell="H24" sqref="H24:I24"/>
    </sheetView>
  </sheetViews>
  <sheetFormatPr defaultRowHeight="15" x14ac:dyDescent="0.25"/>
  <cols>
    <col min="1" max="1" width="52.85546875" bestFit="1" customWidth="1"/>
    <col min="2" max="2" width="45.28515625" style="19" customWidth="1"/>
    <col min="3" max="3" width="44.140625" customWidth="1"/>
    <col min="4" max="4" width="52.85546875" bestFit="1" customWidth="1"/>
    <col min="5" max="5" width="45.28515625" style="11" customWidth="1"/>
    <col min="6" max="6" width="44.140625" customWidth="1"/>
    <col min="7" max="7" width="52.85546875" bestFit="1" customWidth="1"/>
    <col min="8" max="8" width="45.28515625" style="11" customWidth="1"/>
    <col min="9" max="9" width="44.140625" customWidth="1"/>
    <col min="10" max="10" width="52.85546875" bestFit="1" customWidth="1"/>
    <col min="11" max="11" width="45.28515625" customWidth="1"/>
    <col min="12" max="12" width="44.140625" customWidth="1"/>
    <col min="13" max="13" width="52.85546875" bestFit="1" customWidth="1"/>
    <col min="14" max="14" width="45.28515625" bestFit="1" customWidth="1"/>
    <col min="15" max="15" width="44.140625" customWidth="1"/>
  </cols>
  <sheetData>
    <row r="1" spans="1:15" ht="67.5" customHeight="1" x14ac:dyDescent="0.25">
      <c r="A1" s="6" t="s">
        <v>0</v>
      </c>
      <c r="B1" s="7" t="s">
        <v>51</v>
      </c>
      <c r="C1" s="6" t="s">
        <v>40</v>
      </c>
      <c r="D1" s="6" t="s">
        <v>0</v>
      </c>
      <c r="E1" s="6" t="s">
        <v>107</v>
      </c>
      <c r="F1" s="6" t="s">
        <v>40</v>
      </c>
      <c r="G1" s="6" t="s">
        <v>0</v>
      </c>
      <c r="H1" s="6" t="s">
        <v>121</v>
      </c>
      <c r="I1" s="6" t="s">
        <v>40</v>
      </c>
      <c r="J1" s="6" t="s">
        <v>0</v>
      </c>
      <c r="K1" s="6" t="s">
        <v>90</v>
      </c>
      <c r="L1" s="6" t="s">
        <v>40</v>
      </c>
      <c r="M1" s="6" t="s">
        <v>0</v>
      </c>
      <c r="N1" s="6" t="s">
        <v>99</v>
      </c>
      <c r="O1" s="6" t="s">
        <v>40</v>
      </c>
    </row>
    <row r="2" spans="1:15" x14ac:dyDescent="0.25">
      <c r="A2" s="4" t="s">
        <v>1</v>
      </c>
      <c r="B2" s="20" t="s">
        <v>52</v>
      </c>
      <c r="C2" s="21" t="s">
        <v>53</v>
      </c>
      <c r="D2" s="4" t="s">
        <v>1</v>
      </c>
      <c r="E2" s="20" t="s">
        <v>52</v>
      </c>
      <c r="F2" s="21" t="s">
        <v>53</v>
      </c>
      <c r="G2" s="4" t="s">
        <v>1</v>
      </c>
      <c r="H2" s="20" t="s">
        <v>52</v>
      </c>
      <c r="I2" s="21" t="s">
        <v>53</v>
      </c>
      <c r="J2" s="4" t="s">
        <v>1</v>
      </c>
      <c r="K2" s="21" t="s">
        <v>52</v>
      </c>
      <c r="L2" s="21" t="s">
        <v>53</v>
      </c>
      <c r="M2" s="4" t="s">
        <v>1</v>
      </c>
      <c r="N2" s="21" t="s">
        <v>52</v>
      </c>
      <c r="O2" s="21" t="s">
        <v>53</v>
      </c>
    </row>
    <row r="3" spans="1:15" x14ac:dyDescent="0.25">
      <c r="A3" s="4" t="s">
        <v>2</v>
      </c>
      <c r="B3" s="20" t="s">
        <v>54</v>
      </c>
      <c r="C3" s="21" t="s">
        <v>53</v>
      </c>
      <c r="D3" s="4" t="s">
        <v>2</v>
      </c>
      <c r="E3" s="20" t="s">
        <v>54</v>
      </c>
      <c r="F3" s="21" t="s">
        <v>53</v>
      </c>
      <c r="G3" s="4" t="s">
        <v>2</v>
      </c>
      <c r="H3" s="20" t="s">
        <v>54</v>
      </c>
      <c r="I3" s="21" t="s">
        <v>53</v>
      </c>
      <c r="J3" s="4" t="s">
        <v>2</v>
      </c>
      <c r="K3" s="21" t="s">
        <v>54</v>
      </c>
      <c r="L3" s="21" t="s">
        <v>53</v>
      </c>
      <c r="M3" s="4" t="s">
        <v>2</v>
      </c>
      <c r="N3" s="21" t="s">
        <v>54</v>
      </c>
      <c r="O3" s="21" t="s">
        <v>53</v>
      </c>
    </row>
    <row r="4" spans="1:15" x14ac:dyDescent="0.25">
      <c r="A4" s="4" t="s">
        <v>3</v>
      </c>
      <c r="B4" s="20" t="s">
        <v>55</v>
      </c>
      <c r="C4" s="21" t="s">
        <v>56</v>
      </c>
      <c r="D4" s="4" t="s">
        <v>3</v>
      </c>
      <c r="E4" s="20" t="s">
        <v>55</v>
      </c>
      <c r="F4" s="21" t="s">
        <v>56</v>
      </c>
      <c r="G4" s="4" t="s">
        <v>3</v>
      </c>
      <c r="H4" s="20" t="s">
        <v>55</v>
      </c>
      <c r="I4" s="21" t="s">
        <v>56</v>
      </c>
      <c r="J4" s="4" t="s">
        <v>3</v>
      </c>
      <c r="K4" s="20" t="s">
        <v>55</v>
      </c>
      <c r="L4" s="21" t="s">
        <v>56</v>
      </c>
      <c r="M4" s="4" t="s">
        <v>3</v>
      </c>
      <c r="N4" s="21" t="s">
        <v>54</v>
      </c>
      <c r="O4" s="21" t="s">
        <v>56</v>
      </c>
    </row>
    <row r="5" spans="1:15" ht="45" x14ac:dyDescent="0.25">
      <c r="A5" s="1" t="s">
        <v>4</v>
      </c>
      <c r="B5" s="24" t="s">
        <v>57</v>
      </c>
      <c r="C5" s="23" t="s">
        <v>58</v>
      </c>
      <c r="D5" s="1" t="s">
        <v>4</v>
      </c>
      <c r="E5" s="24" t="s">
        <v>57</v>
      </c>
      <c r="F5" s="23" t="s">
        <v>108</v>
      </c>
      <c r="G5" s="1" t="s">
        <v>4</v>
      </c>
      <c r="H5" s="36" t="s">
        <v>86</v>
      </c>
      <c r="I5" s="38"/>
      <c r="J5" s="1" t="s">
        <v>4</v>
      </c>
      <c r="K5" s="29" t="s">
        <v>92</v>
      </c>
      <c r="L5" s="23" t="s">
        <v>91</v>
      </c>
      <c r="M5" s="1" t="s">
        <v>4</v>
      </c>
      <c r="N5" s="29" t="s">
        <v>100</v>
      </c>
      <c r="O5" s="23" t="s">
        <v>101</v>
      </c>
    </row>
    <row r="6" spans="1:15" ht="60" x14ac:dyDescent="0.25">
      <c r="A6" s="8" t="s">
        <v>33</v>
      </c>
      <c r="B6" s="22" t="s">
        <v>59</v>
      </c>
      <c r="C6" s="23" t="s">
        <v>58</v>
      </c>
      <c r="D6" s="8" t="s">
        <v>33</v>
      </c>
      <c r="E6" s="34" t="s">
        <v>109</v>
      </c>
      <c r="F6" s="35" t="s">
        <v>56</v>
      </c>
      <c r="G6" s="8" t="s">
        <v>33</v>
      </c>
      <c r="H6" s="22" t="s">
        <v>122</v>
      </c>
      <c r="I6" s="29" t="s">
        <v>56</v>
      </c>
      <c r="J6" s="8" t="s">
        <v>33</v>
      </c>
      <c r="K6" s="29" t="s">
        <v>93</v>
      </c>
      <c r="L6" s="23" t="s">
        <v>91</v>
      </c>
      <c r="M6" s="8" t="s">
        <v>33</v>
      </c>
      <c r="N6" s="29" t="s">
        <v>39</v>
      </c>
      <c r="O6" s="23"/>
    </row>
    <row r="7" spans="1:15" x14ac:dyDescent="0.25">
      <c r="A7" s="4" t="s">
        <v>5</v>
      </c>
      <c r="B7" s="20" t="s">
        <v>61</v>
      </c>
      <c r="C7" s="21"/>
      <c r="D7" s="4" t="s">
        <v>5</v>
      </c>
      <c r="E7" s="36" t="s">
        <v>110</v>
      </c>
      <c r="F7" s="35" t="s">
        <v>56</v>
      </c>
      <c r="G7" s="4" t="s">
        <v>5</v>
      </c>
      <c r="H7" s="36" t="s">
        <v>86</v>
      </c>
      <c r="I7" s="35"/>
      <c r="J7" s="4" t="s">
        <v>5</v>
      </c>
      <c r="K7" s="36" t="s">
        <v>61</v>
      </c>
      <c r="L7" s="35"/>
      <c r="M7" s="4" t="s">
        <v>5</v>
      </c>
      <c r="N7" s="36" t="s">
        <v>61</v>
      </c>
      <c r="O7" s="35"/>
    </row>
    <row r="8" spans="1:15" ht="45" x14ac:dyDescent="0.25">
      <c r="A8" s="4" t="s">
        <v>6</v>
      </c>
      <c r="B8" s="24" t="s">
        <v>60</v>
      </c>
      <c r="C8" s="23" t="s">
        <v>58</v>
      </c>
      <c r="D8" s="4" t="s">
        <v>6</v>
      </c>
      <c r="E8" s="37" t="s">
        <v>94</v>
      </c>
      <c r="F8" s="26" t="s">
        <v>108</v>
      </c>
      <c r="G8" s="4" t="s">
        <v>6</v>
      </c>
      <c r="H8" s="29" t="s">
        <v>94</v>
      </c>
      <c r="I8" s="23" t="s">
        <v>123</v>
      </c>
      <c r="J8" s="4" t="s">
        <v>6</v>
      </c>
      <c r="K8" s="29" t="s">
        <v>94</v>
      </c>
      <c r="L8" s="23" t="s">
        <v>91</v>
      </c>
      <c r="M8" s="4" t="s">
        <v>6</v>
      </c>
      <c r="N8" s="29" t="s">
        <v>94</v>
      </c>
      <c r="O8" s="23" t="s">
        <v>101</v>
      </c>
    </row>
    <row r="9" spans="1:15" ht="45" x14ac:dyDescent="0.25">
      <c r="A9" s="4" t="s">
        <v>7</v>
      </c>
      <c r="B9" s="20" t="s">
        <v>62</v>
      </c>
      <c r="C9" s="21"/>
      <c r="D9" s="4" t="s">
        <v>7</v>
      </c>
      <c r="E9" s="25">
        <v>43036</v>
      </c>
      <c r="F9" s="37"/>
      <c r="G9" s="4" t="s">
        <v>7</v>
      </c>
      <c r="H9" s="25">
        <v>20000</v>
      </c>
      <c r="I9" s="26" t="s">
        <v>123</v>
      </c>
      <c r="J9" s="4" t="s">
        <v>7</v>
      </c>
      <c r="K9" s="40">
        <v>20178</v>
      </c>
      <c r="L9" s="26" t="s">
        <v>91</v>
      </c>
      <c r="M9" s="4" t="s">
        <v>7</v>
      </c>
      <c r="N9" s="40">
        <v>15000</v>
      </c>
      <c r="O9" s="26" t="s">
        <v>101</v>
      </c>
    </row>
    <row r="10" spans="1:15" ht="30" x14ac:dyDescent="0.25">
      <c r="A10" s="4" t="s">
        <v>8</v>
      </c>
      <c r="B10" s="25">
        <v>60000</v>
      </c>
      <c r="C10" s="26" t="s">
        <v>58</v>
      </c>
      <c r="D10" s="4" t="s">
        <v>8</v>
      </c>
      <c r="E10" s="25">
        <v>63600</v>
      </c>
      <c r="F10" s="26"/>
      <c r="G10" s="4" t="s">
        <v>8</v>
      </c>
      <c r="H10" s="36" t="s">
        <v>62</v>
      </c>
      <c r="I10" s="38"/>
      <c r="J10" s="4" t="s">
        <v>8</v>
      </c>
      <c r="K10" s="36" t="s">
        <v>62</v>
      </c>
      <c r="L10" s="38"/>
      <c r="M10" s="4" t="s">
        <v>8</v>
      </c>
      <c r="N10" s="36" t="s">
        <v>62</v>
      </c>
      <c r="O10" s="38"/>
    </row>
    <row r="11" spans="1:15" x14ac:dyDescent="0.25">
      <c r="A11" s="8" t="s">
        <v>9</v>
      </c>
      <c r="B11" s="20" t="s">
        <v>62</v>
      </c>
      <c r="C11" s="21"/>
      <c r="D11" s="8" t="s">
        <v>9</v>
      </c>
      <c r="E11" s="36" t="s">
        <v>86</v>
      </c>
      <c r="F11" s="35"/>
      <c r="G11" s="8" t="s">
        <v>9</v>
      </c>
      <c r="H11" s="36" t="s">
        <v>62</v>
      </c>
      <c r="I11" s="35"/>
      <c r="J11" s="8" t="s">
        <v>9</v>
      </c>
      <c r="K11" s="36" t="s">
        <v>62</v>
      </c>
      <c r="L11" s="35"/>
      <c r="M11" s="8" t="s">
        <v>9</v>
      </c>
      <c r="N11" s="36" t="s">
        <v>62</v>
      </c>
      <c r="O11" s="35"/>
    </row>
    <row r="12" spans="1:15" ht="30" x14ac:dyDescent="0.25">
      <c r="A12" s="8" t="s">
        <v>10</v>
      </c>
      <c r="B12" s="27" t="s">
        <v>63</v>
      </c>
      <c r="C12" s="26" t="s">
        <v>58</v>
      </c>
      <c r="D12" s="8" t="s">
        <v>10</v>
      </c>
      <c r="E12" s="36" t="s">
        <v>86</v>
      </c>
      <c r="F12" s="38"/>
      <c r="G12" s="8" t="s">
        <v>10</v>
      </c>
      <c r="H12" s="36" t="s">
        <v>62</v>
      </c>
      <c r="I12" s="38"/>
      <c r="J12" s="8" t="s">
        <v>10</v>
      </c>
      <c r="K12" s="36" t="s">
        <v>62</v>
      </c>
      <c r="L12" s="38"/>
      <c r="M12" s="8" t="s">
        <v>10</v>
      </c>
      <c r="N12" s="36" t="s">
        <v>62</v>
      </c>
      <c r="O12" s="38"/>
    </row>
    <row r="13" spans="1:15" ht="36.75" customHeight="1" x14ac:dyDescent="0.25">
      <c r="A13" s="1" t="s">
        <v>11</v>
      </c>
      <c r="B13" s="20" t="s">
        <v>62</v>
      </c>
      <c r="C13" s="21"/>
      <c r="D13" s="1" t="s">
        <v>11</v>
      </c>
      <c r="E13" s="36" t="s">
        <v>62</v>
      </c>
      <c r="F13" s="35"/>
      <c r="G13" s="1" t="s">
        <v>11</v>
      </c>
      <c r="H13" s="36" t="s">
        <v>62</v>
      </c>
      <c r="I13" s="35"/>
      <c r="J13" s="1" t="s">
        <v>11</v>
      </c>
      <c r="K13" s="36" t="s">
        <v>62</v>
      </c>
      <c r="L13" s="35"/>
      <c r="M13" s="1" t="s">
        <v>11</v>
      </c>
      <c r="N13" s="36" t="s">
        <v>62</v>
      </c>
      <c r="O13" s="35"/>
    </row>
    <row r="14" spans="1:15" ht="29.25" customHeight="1" x14ac:dyDescent="0.25">
      <c r="A14" s="8" t="s">
        <v>38</v>
      </c>
      <c r="B14" s="28">
        <v>100600</v>
      </c>
      <c r="C14" s="21" t="s">
        <v>64</v>
      </c>
      <c r="D14" s="8" t="s">
        <v>38</v>
      </c>
      <c r="E14" s="39">
        <v>106636</v>
      </c>
      <c r="F14" s="29" t="s">
        <v>64</v>
      </c>
      <c r="G14" s="8" t="s">
        <v>38</v>
      </c>
      <c r="H14" s="39">
        <v>20000</v>
      </c>
      <c r="I14" s="29" t="s">
        <v>64</v>
      </c>
      <c r="J14" s="8" t="s">
        <v>38</v>
      </c>
      <c r="K14" s="41">
        <v>20178</v>
      </c>
      <c r="L14" s="29" t="s">
        <v>64</v>
      </c>
      <c r="M14" s="8" t="s">
        <v>38</v>
      </c>
      <c r="N14" s="41">
        <v>15000</v>
      </c>
      <c r="O14" s="29" t="s">
        <v>64</v>
      </c>
    </row>
    <row r="15" spans="1:15" ht="30" x14ac:dyDescent="0.25">
      <c r="A15" s="4" t="s">
        <v>12</v>
      </c>
      <c r="B15" s="24" t="s">
        <v>65</v>
      </c>
      <c r="C15" s="29" t="s">
        <v>66</v>
      </c>
      <c r="D15" s="4" t="s">
        <v>12</v>
      </c>
      <c r="E15" s="24" t="s">
        <v>111</v>
      </c>
      <c r="F15" s="29" t="s">
        <v>112</v>
      </c>
      <c r="G15" s="4" t="s">
        <v>12</v>
      </c>
      <c r="H15" s="24" t="s">
        <v>111</v>
      </c>
      <c r="I15" s="29" t="s">
        <v>124</v>
      </c>
      <c r="J15" s="4" t="s">
        <v>12</v>
      </c>
      <c r="K15" s="37" t="s">
        <v>95</v>
      </c>
      <c r="L15" s="37" t="s">
        <v>66</v>
      </c>
      <c r="M15" s="4" t="s">
        <v>12</v>
      </c>
      <c r="N15" s="37" t="s">
        <v>95</v>
      </c>
      <c r="O15" s="37" t="s">
        <v>66</v>
      </c>
    </row>
    <row r="16" spans="1:15" ht="45" x14ac:dyDescent="0.25">
      <c r="A16" s="4" t="s">
        <v>13</v>
      </c>
      <c r="B16" s="30">
        <v>42689</v>
      </c>
      <c r="C16" s="26" t="s">
        <v>68</v>
      </c>
      <c r="D16" s="4" t="s">
        <v>13</v>
      </c>
      <c r="E16" s="31">
        <v>43822</v>
      </c>
      <c r="F16" s="23" t="s">
        <v>113</v>
      </c>
      <c r="G16" s="4" t="s">
        <v>13</v>
      </c>
      <c r="H16" s="31">
        <v>43643</v>
      </c>
      <c r="I16" s="23" t="s">
        <v>37</v>
      </c>
      <c r="J16" s="4" t="s">
        <v>13</v>
      </c>
      <c r="K16" s="42">
        <v>43137</v>
      </c>
      <c r="L16" s="26" t="s">
        <v>91</v>
      </c>
      <c r="M16" s="4" t="s">
        <v>13</v>
      </c>
      <c r="N16" s="42">
        <v>43718</v>
      </c>
      <c r="O16" s="26" t="s">
        <v>105</v>
      </c>
    </row>
    <row r="17" spans="1:15" ht="45" x14ac:dyDescent="0.25">
      <c r="A17" s="4" t="s">
        <v>37</v>
      </c>
      <c r="B17" s="31">
        <v>42733</v>
      </c>
      <c r="C17" s="23" t="s">
        <v>67</v>
      </c>
      <c r="D17" s="4" t="s">
        <v>37</v>
      </c>
      <c r="E17" s="31">
        <v>43822</v>
      </c>
      <c r="F17" s="23" t="s">
        <v>114</v>
      </c>
      <c r="G17" s="4" t="s">
        <v>37</v>
      </c>
      <c r="H17" s="31">
        <v>43643</v>
      </c>
      <c r="I17" s="23" t="s">
        <v>125</v>
      </c>
      <c r="J17" s="4" t="s">
        <v>37</v>
      </c>
      <c r="K17" s="43">
        <v>43159</v>
      </c>
      <c r="L17" s="23" t="s">
        <v>91</v>
      </c>
      <c r="M17" s="4" t="s">
        <v>37</v>
      </c>
      <c r="N17" s="43">
        <v>43738</v>
      </c>
      <c r="O17" s="23" t="s">
        <v>101</v>
      </c>
    </row>
    <row r="18" spans="1:15" ht="45" x14ac:dyDescent="0.25">
      <c r="A18" s="1" t="s">
        <v>14</v>
      </c>
      <c r="B18" s="31">
        <v>42675</v>
      </c>
      <c r="C18" s="23" t="s">
        <v>58</v>
      </c>
      <c r="D18" s="1" t="s">
        <v>14</v>
      </c>
      <c r="E18" s="30">
        <v>43770</v>
      </c>
      <c r="F18" s="26" t="s">
        <v>108</v>
      </c>
      <c r="G18" s="1" t="s">
        <v>14</v>
      </c>
      <c r="H18" s="31">
        <v>43647</v>
      </c>
      <c r="I18" s="23" t="s">
        <v>123</v>
      </c>
      <c r="J18" s="1" t="s">
        <v>14</v>
      </c>
      <c r="K18" s="42">
        <v>43137</v>
      </c>
      <c r="L18" s="26" t="s">
        <v>91</v>
      </c>
      <c r="M18" s="1" t="s">
        <v>14</v>
      </c>
      <c r="N18" s="42">
        <v>43738</v>
      </c>
      <c r="O18" s="26" t="s">
        <v>101</v>
      </c>
    </row>
    <row r="19" spans="1:15" ht="45" x14ac:dyDescent="0.25">
      <c r="A19" s="2" t="s">
        <v>41</v>
      </c>
      <c r="B19" s="24" t="s">
        <v>69</v>
      </c>
      <c r="C19" s="23" t="s">
        <v>70</v>
      </c>
      <c r="D19" s="2" t="s">
        <v>41</v>
      </c>
      <c r="E19" s="32" t="s">
        <v>115</v>
      </c>
      <c r="F19" s="26" t="s">
        <v>108</v>
      </c>
      <c r="G19" s="2" t="s">
        <v>41</v>
      </c>
      <c r="H19" s="24" t="s">
        <v>126</v>
      </c>
      <c r="I19" s="23" t="s">
        <v>123</v>
      </c>
      <c r="J19" s="2" t="s">
        <v>41</v>
      </c>
      <c r="K19" s="29" t="s">
        <v>96</v>
      </c>
      <c r="L19" s="23" t="s">
        <v>91</v>
      </c>
      <c r="M19" s="2" t="s">
        <v>41</v>
      </c>
      <c r="N19" s="29" t="s">
        <v>102</v>
      </c>
      <c r="O19" s="23" t="s">
        <v>101</v>
      </c>
    </row>
    <row r="20" spans="1:15" ht="45" x14ac:dyDescent="0.25">
      <c r="A20" s="8" t="s">
        <v>15</v>
      </c>
      <c r="B20" s="30">
        <v>42675</v>
      </c>
      <c r="C20" s="26" t="s">
        <v>58</v>
      </c>
      <c r="D20" s="8" t="s">
        <v>15</v>
      </c>
      <c r="E20" s="30">
        <v>43770</v>
      </c>
      <c r="F20" s="26" t="s">
        <v>108</v>
      </c>
      <c r="G20" s="8" t="s">
        <v>15</v>
      </c>
      <c r="H20" s="31">
        <v>43647</v>
      </c>
      <c r="I20" s="23" t="s">
        <v>123</v>
      </c>
      <c r="J20" s="8" t="s">
        <v>15</v>
      </c>
      <c r="K20" s="42">
        <v>43137</v>
      </c>
      <c r="L20" s="26" t="s">
        <v>91</v>
      </c>
      <c r="M20" s="8" t="s">
        <v>15</v>
      </c>
      <c r="N20" s="42">
        <v>43738</v>
      </c>
      <c r="O20" s="26" t="s">
        <v>101</v>
      </c>
    </row>
    <row r="21" spans="1:15" ht="45" x14ac:dyDescent="0.25">
      <c r="A21" s="8" t="s">
        <v>16</v>
      </c>
      <c r="B21" s="31">
        <v>43769</v>
      </c>
      <c r="C21" s="23" t="s">
        <v>58</v>
      </c>
      <c r="D21" s="8" t="s">
        <v>16</v>
      </c>
      <c r="E21" s="30">
        <v>44135</v>
      </c>
      <c r="F21" s="26" t="s">
        <v>108</v>
      </c>
      <c r="G21" s="8" t="s">
        <v>16</v>
      </c>
      <c r="H21" s="31">
        <v>44012</v>
      </c>
      <c r="I21" s="23" t="s">
        <v>123</v>
      </c>
      <c r="J21" s="8" t="s">
        <v>16</v>
      </c>
      <c r="K21" s="43">
        <v>43738</v>
      </c>
      <c r="L21" s="23" t="s">
        <v>91</v>
      </c>
      <c r="M21" s="8" t="s">
        <v>16</v>
      </c>
      <c r="N21" s="43">
        <v>44103</v>
      </c>
      <c r="O21" s="23" t="s">
        <v>101</v>
      </c>
    </row>
    <row r="22" spans="1:15" ht="30" x14ac:dyDescent="0.25">
      <c r="A22" s="8" t="s">
        <v>42</v>
      </c>
      <c r="B22" s="32" t="s">
        <v>71</v>
      </c>
      <c r="C22" s="26" t="s">
        <v>78</v>
      </c>
      <c r="D22" s="8" t="s">
        <v>42</v>
      </c>
      <c r="E22" s="24" t="s">
        <v>115</v>
      </c>
      <c r="F22" s="23" t="s">
        <v>108</v>
      </c>
      <c r="G22" s="8" t="s">
        <v>42</v>
      </c>
      <c r="H22" s="24" t="s">
        <v>126</v>
      </c>
      <c r="I22" s="23" t="s">
        <v>123</v>
      </c>
      <c r="J22" s="8" t="s">
        <v>42</v>
      </c>
      <c r="K22" s="35" t="s">
        <v>86</v>
      </c>
      <c r="L22" s="38"/>
      <c r="M22" s="8" t="s">
        <v>42</v>
      </c>
      <c r="N22" s="35" t="s">
        <v>86</v>
      </c>
      <c r="O22" s="38" t="s">
        <v>103</v>
      </c>
    </row>
    <row r="23" spans="1:15" ht="30" x14ac:dyDescent="0.25">
      <c r="A23" s="2" t="s">
        <v>17</v>
      </c>
      <c r="B23" s="24" t="s">
        <v>72</v>
      </c>
      <c r="C23" s="23" t="s">
        <v>70</v>
      </c>
      <c r="D23" s="2" t="s">
        <v>17</v>
      </c>
      <c r="E23" s="32" t="s">
        <v>72</v>
      </c>
      <c r="F23" s="26" t="s">
        <v>108</v>
      </c>
      <c r="G23" s="2" t="s">
        <v>17</v>
      </c>
      <c r="H23" s="24" t="s">
        <v>127</v>
      </c>
      <c r="I23" s="23" t="s">
        <v>123</v>
      </c>
      <c r="J23" s="2" t="s">
        <v>17</v>
      </c>
      <c r="K23" s="35" t="s">
        <v>86</v>
      </c>
      <c r="L23" s="38"/>
      <c r="M23" s="2" t="s">
        <v>17</v>
      </c>
      <c r="N23" s="35" t="s">
        <v>86</v>
      </c>
      <c r="O23" s="38"/>
    </row>
    <row r="24" spans="1:15" ht="30" x14ac:dyDescent="0.25">
      <c r="A24" s="4" t="s">
        <v>18</v>
      </c>
      <c r="B24" s="31">
        <v>43770</v>
      </c>
      <c r="C24" s="29"/>
      <c r="D24" s="4" t="s">
        <v>18</v>
      </c>
      <c r="E24" s="31">
        <v>44136</v>
      </c>
      <c r="F24" s="23" t="s">
        <v>108</v>
      </c>
      <c r="G24" s="4" t="s">
        <v>18</v>
      </c>
      <c r="H24" s="30">
        <v>44013</v>
      </c>
      <c r="I24" s="26" t="s">
        <v>123</v>
      </c>
      <c r="J24" s="4" t="s">
        <v>18</v>
      </c>
      <c r="K24" s="35" t="s">
        <v>86</v>
      </c>
      <c r="L24" s="35"/>
      <c r="M24" s="4" t="s">
        <v>18</v>
      </c>
      <c r="N24" s="43">
        <v>43738</v>
      </c>
      <c r="O24" s="23" t="s">
        <v>101</v>
      </c>
    </row>
    <row r="25" spans="1:15" ht="30" x14ac:dyDescent="0.25">
      <c r="A25" s="2" t="s">
        <v>19</v>
      </c>
      <c r="B25" s="32" t="s">
        <v>73</v>
      </c>
      <c r="C25" s="26" t="s">
        <v>70</v>
      </c>
      <c r="D25" s="2" t="s">
        <v>19</v>
      </c>
      <c r="E25" s="24" t="s">
        <v>116</v>
      </c>
      <c r="F25" s="23" t="s">
        <v>108</v>
      </c>
      <c r="G25" s="2" t="s">
        <v>19</v>
      </c>
      <c r="H25" s="36" t="s">
        <v>86</v>
      </c>
      <c r="I25" s="38"/>
      <c r="J25" s="2" t="s">
        <v>19</v>
      </c>
      <c r="K25" s="35" t="s">
        <v>86</v>
      </c>
      <c r="L25" s="38"/>
      <c r="M25" s="2" t="s">
        <v>19</v>
      </c>
      <c r="N25" s="35" t="s">
        <v>86</v>
      </c>
      <c r="O25" s="38"/>
    </row>
    <row r="26" spans="1:15" ht="30" x14ac:dyDescent="0.25">
      <c r="A26" s="1" t="s">
        <v>20</v>
      </c>
      <c r="B26" s="20" t="s">
        <v>61</v>
      </c>
      <c r="C26" s="21"/>
      <c r="D26" s="1" t="s">
        <v>20</v>
      </c>
      <c r="E26" s="24" t="s">
        <v>117</v>
      </c>
      <c r="F26" s="23" t="s">
        <v>108</v>
      </c>
      <c r="G26" s="1" t="s">
        <v>20</v>
      </c>
      <c r="H26" s="36" t="s">
        <v>86</v>
      </c>
      <c r="I26" s="38"/>
      <c r="J26" s="1" t="s">
        <v>20</v>
      </c>
      <c r="K26" s="35" t="s">
        <v>86</v>
      </c>
      <c r="L26" s="35"/>
      <c r="M26" s="1" t="s">
        <v>20</v>
      </c>
      <c r="N26" s="35" t="s">
        <v>86</v>
      </c>
      <c r="O26" s="35"/>
    </row>
    <row r="27" spans="1:15" ht="30" x14ac:dyDescent="0.25">
      <c r="A27" s="2" t="s">
        <v>43</v>
      </c>
      <c r="B27" s="20" t="s">
        <v>61</v>
      </c>
      <c r="C27" s="21"/>
      <c r="D27" s="2" t="s">
        <v>43</v>
      </c>
      <c r="E27" s="24" t="s">
        <v>72</v>
      </c>
      <c r="F27" s="23" t="s">
        <v>108</v>
      </c>
      <c r="G27" s="2" t="s">
        <v>43</v>
      </c>
      <c r="H27" s="36" t="s">
        <v>86</v>
      </c>
      <c r="I27" s="38"/>
      <c r="J27" s="2" t="s">
        <v>43</v>
      </c>
      <c r="K27" s="35" t="s">
        <v>86</v>
      </c>
      <c r="L27" s="35"/>
      <c r="M27" s="2" t="s">
        <v>43</v>
      </c>
      <c r="N27" s="35" t="s">
        <v>86</v>
      </c>
      <c r="O27" s="35"/>
    </row>
    <row r="28" spans="1:15" x14ac:dyDescent="0.25">
      <c r="A28" s="4" t="s">
        <v>21</v>
      </c>
      <c r="B28" s="20" t="s">
        <v>62</v>
      </c>
      <c r="C28" s="21"/>
      <c r="D28" s="4" t="s">
        <v>21</v>
      </c>
      <c r="E28" s="36" t="s">
        <v>62</v>
      </c>
      <c r="F28" s="35"/>
      <c r="G28" s="4" t="s">
        <v>21</v>
      </c>
      <c r="H28" s="36" t="s">
        <v>62</v>
      </c>
      <c r="I28" s="35"/>
      <c r="J28" s="4" t="s">
        <v>21</v>
      </c>
      <c r="K28" s="35" t="s">
        <v>62</v>
      </c>
      <c r="L28" s="35"/>
      <c r="M28" s="4" t="s">
        <v>21</v>
      </c>
      <c r="N28" s="35" t="s">
        <v>62</v>
      </c>
      <c r="O28" s="35"/>
    </row>
    <row r="29" spans="1:15" x14ac:dyDescent="0.25">
      <c r="A29" s="1" t="s">
        <v>44</v>
      </c>
      <c r="B29" s="20" t="s">
        <v>62</v>
      </c>
      <c r="C29" s="21"/>
      <c r="D29" s="1" t="s">
        <v>44</v>
      </c>
      <c r="E29" s="36" t="s">
        <v>62</v>
      </c>
      <c r="F29" s="35"/>
      <c r="G29" s="1" t="s">
        <v>44</v>
      </c>
      <c r="H29" s="36" t="s">
        <v>62</v>
      </c>
      <c r="I29" s="35"/>
      <c r="J29" s="1" t="s">
        <v>44</v>
      </c>
      <c r="K29" s="35" t="s">
        <v>62</v>
      </c>
      <c r="L29" s="35"/>
      <c r="M29" s="1" t="s">
        <v>44</v>
      </c>
      <c r="N29" s="35" t="s">
        <v>62</v>
      </c>
      <c r="O29" s="35"/>
    </row>
    <row r="30" spans="1:15" ht="75" x14ac:dyDescent="0.25">
      <c r="A30" s="4" t="s">
        <v>22</v>
      </c>
      <c r="B30" s="22" t="s">
        <v>128</v>
      </c>
      <c r="C30" s="23" t="s">
        <v>129</v>
      </c>
      <c r="D30" s="4" t="s">
        <v>22</v>
      </c>
      <c r="E30" s="24" t="s">
        <v>118</v>
      </c>
      <c r="F30" s="23" t="s">
        <v>108</v>
      </c>
      <c r="G30" s="4" t="s">
        <v>22</v>
      </c>
      <c r="H30" s="24" t="s">
        <v>118</v>
      </c>
      <c r="I30" s="23" t="s">
        <v>123</v>
      </c>
      <c r="J30" s="4" t="s">
        <v>22</v>
      </c>
      <c r="K30" s="29" t="s">
        <v>97</v>
      </c>
      <c r="L30" s="23" t="s">
        <v>91</v>
      </c>
      <c r="M30" s="4" t="s">
        <v>22</v>
      </c>
      <c r="N30" s="37" t="s">
        <v>104</v>
      </c>
      <c r="O30" s="26" t="s">
        <v>101</v>
      </c>
    </row>
    <row r="31" spans="1:15" ht="30" x14ac:dyDescent="0.25">
      <c r="A31" s="9" t="s">
        <v>45</v>
      </c>
      <c r="B31" s="24" t="s">
        <v>74</v>
      </c>
      <c r="C31" s="23" t="s">
        <v>58</v>
      </c>
      <c r="D31" s="9" t="s">
        <v>45</v>
      </c>
      <c r="E31" s="32" t="s">
        <v>119</v>
      </c>
      <c r="F31" s="26" t="s">
        <v>108</v>
      </c>
      <c r="G31" s="9" t="s">
        <v>45</v>
      </c>
      <c r="H31" s="24" t="s">
        <v>86</v>
      </c>
      <c r="I31" s="23"/>
      <c r="J31" s="9" t="s">
        <v>45</v>
      </c>
      <c r="K31" s="35" t="s">
        <v>86</v>
      </c>
      <c r="L31" s="38"/>
      <c r="M31" s="9" t="s">
        <v>45</v>
      </c>
      <c r="N31" s="35" t="s">
        <v>86</v>
      </c>
      <c r="O31" s="38"/>
    </row>
    <row r="32" spans="1:15" ht="45" x14ac:dyDescent="0.25">
      <c r="A32" s="2" t="s">
        <v>46</v>
      </c>
      <c r="B32" s="24" t="s">
        <v>75</v>
      </c>
      <c r="C32" s="23" t="s">
        <v>68</v>
      </c>
      <c r="D32" s="2" t="s">
        <v>46</v>
      </c>
      <c r="E32" s="24" t="s">
        <v>120</v>
      </c>
      <c r="F32" s="23" t="s">
        <v>108</v>
      </c>
      <c r="G32" s="2" t="s">
        <v>46</v>
      </c>
      <c r="H32" s="24" t="s">
        <v>120</v>
      </c>
      <c r="I32" s="23" t="s">
        <v>123</v>
      </c>
      <c r="J32" s="2" t="s">
        <v>46</v>
      </c>
      <c r="K32" s="24" t="s">
        <v>75</v>
      </c>
      <c r="L32" s="23" t="s">
        <v>98</v>
      </c>
      <c r="M32" s="2" t="s">
        <v>46</v>
      </c>
      <c r="N32" s="24" t="s">
        <v>75</v>
      </c>
      <c r="O32" s="23" t="s">
        <v>105</v>
      </c>
    </row>
    <row r="33" spans="1:15" ht="45" x14ac:dyDescent="0.25">
      <c r="A33" s="4" t="s">
        <v>23</v>
      </c>
      <c r="B33" s="24" t="s">
        <v>76</v>
      </c>
      <c r="C33" s="23" t="s">
        <v>58</v>
      </c>
      <c r="D33" s="4" t="s">
        <v>23</v>
      </c>
      <c r="E33" s="24" t="s">
        <v>106</v>
      </c>
      <c r="F33" s="23" t="s">
        <v>108</v>
      </c>
      <c r="G33" s="4" t="s">
        <v>23</v>
      </c>
      <c r="H33" s="24" t="s">
        <v>106</v>
      </c>
      <c r="I33" s="23" t="s">
        <v>123</v>
      </c>
      <c r="J33" s="4" t="s">
        <v>23</v>
      </c>
      <c r="K33" s="24" t="s">
        <v>76</v>
      </c>
      <c r="L33" s="23" t="s">
        <v>91</v>
      </c>
      <c r="M33" s="4" t="s">
        <v>23</v>
      </c>
      <c r="N33" s="24" t="s">
        <v>106</v>
      </c>
      <c r="O33" s="23" t="s">
        <v>101</v>
      </c>
    </row>
    <row r="34" spans="1:15" x14ac:dyDescent="0.25">
      <c r="A34" s="1" t="s">
        <v>24</v>
      </c>
      <c r="B34" s="24" t="s">
        <v>77</v>
      </c>
      <c r="C34" s="29"/>
      <c r="D34" s="1" t="s">
        <v>24</v>
      </c>
      <c r="E34" s="24" t="s">
        <v>77</v>
      </c>
      <c r="F34" s="29"/>
      <c r="G34" s="1" t="s">
        <v>24</v>
      </c>
      <c r="H34" s="24" t="s">
        <v>77</v>
      </c>
      <c r="I34" s="29"/>
      <c r="J34" s="1" t="s">
        <v>24</v>
      </c>
      <c r="K34" s="33" t="s">
        <v>77</v>
      </c>
      <c r="L34" s="5"/>
      <c r="M34" s="1" t="s">
        <v>24</v>
      </c>
      <c r="N34" s="24" t="s">
        <v>77</v>
      </c>
      <c r="O34" s="29"/>
    </row>
    <row r="35" spans="1:15" x14ac:dyDescent="0.25">
      <c r="A35" s="2" t="s">
        <v>34</v>
      </c>
      <c r="B35" s="20" t="s">
        <v>61</v>
      </c>
      <c r="C35" s="21"/>
      <c r="D35" s="2" t="s">
        <v>34</v>
      </c>
      <c r="E35" s="36" t="s">
        <v>61</v>
      </c>
      <c r="F35" s="35"/>
      <c r="G35" s="2" t="s">
        <v>34</v>
      </c>
      <c r="H35" s="36" t="s">
        <v>61</v>
      </c>
      <c r="I35" s="35"/>
      <c r="J35" s="2" t="s">
        <v>34</v>
      </c>
      <c r="K35" s="36" t="s">
        <v>61</v>
      </c>
      <c r="L35" s="35"/>
      <c r="M35" s="2" t="s">
        <v>34</v>
      </c>
      <c r="N35" s="36" t="s">
        <v>61</v>
      </c>
      <c r="O35" s="35"/>
    </row>
    <row r="36" spans="1:15" x14ac:dyDescent="0.25">
      <c r="A36" s="2" t="s">
        <v>47</v>
      </c>
      <c r="B36" s="20" t="s">
        <v>61</v>
      </c>
      <c r="C36" s="21"/>
      <c r="D36" s="2" t="s">
        <v>47</v>
      </c>
      <c r="E36" s="36" t="s">
        <v>61</v>
      </c>
      <c r="F36" s="35"/>
      <c r="G36" s="2" t="s">
        <v>47</v>
      </c>
      <c r="H36" s="36" t="s">
        <v>61</v>
      </c>
      <c r="I36" s="35"/>
      <c r="J36" s="2" t="s">
        <v>47</v>
      </c>
      <c r="K36" s="36" t="s">
        <v>61</v>
      </c>
      <c r="L36" s="35"/>
      <c r="M36" s="2" t="s">
        <v>47</v>
      </c>
      <c r="N36" s="36" t="s">
        <v>61</v>
      </c>
      <c r="O36" s="35"/>
    </row>
    <row r="37" spans="1:15" x14ac:dyDescent="0.25">
      <c r="A37" s="2" t="s">
        <v>25</v>
      </c>
      <c r="B37" s="20" t="s">
        <v>61</v>
      </c>
      <c r="C37" s="21"/>
      <c r="D37" s="2" t="s">
        <v>25</v>
      </c>
      <c r="E37" s="36" t="s">
        <v>61</v>
      </c>
      <c r="F37" s="35"/>
      <c r="G37" s="2" t="s">
        <v>25</v>
      </c>
      <c r="H37" s="36" t="s">
        <v>61</v>
      </c>
      <c r="I37" s="35"/>
      <c r="J37" s="2" t="s">
        <v>25</v>
      </c>
      <c r="K37" s="36" t="s">
        <v>61</v>
      </c>
      <c r="L37" s="35"/>
      <c r="M37" s="2" t="s">
        <v>25</v>
      </c>
      <c r="N37" s="36" t="s">
        <v>61</v>
      </c>
      <c r="O37" s="35"/>
    </row>
    <row r="38" spans="1:15" ht="30" x14ac:dyDescent="0.25">
      <c r="A38" s="1" t="s">
        <v>26</v>
      </c>
      <c r="B38" s="22" t="s">
        <v>130</v>
      </c>
      <c r="C38" s="23" t="s">
        <v>80</v>
      </c>
      <c r="D38" s="1" t="s">
        <v>26</v>
      </c>
      <c r="E38" s="24" t="s">
        <v>79</v>
      </c>
      <c r="F38" s="23" t="s">
        <v>80</v>
      </c>
      <c r="G38" s="1" t="s">
        <v>26</v>
      </c>
      <c r="H38" s="24" t="s">
        <v>79</v>
      </c>
      <c r="I38" s="23" t="s">
        <v>80</v>
      </c>
      <c r="J38" s="1" t="s">
        <v>26</v>
      </c>
      <c r="K38" s="24" t="s">
        <v>79</v>
      </c>
      <c r="L38" s="23" t="s">
        <v>80</v>
      </c>
      <c r="M38" s="1" t="s">
        <v>26</v>
      </c>
      <c r="N38" s="24" t="s">
        <v>79</v>
      </c>
      <c r="O38" s="23" t="s">
        <v>80</v>
      </c>
    </row>
    <row r="39" spans="1:15" ht="30" x14ac:dyDescent="0.25">
      <c r="A39" s="1" t="s">
        <v>48</v>
      </c>
      <c r="B39" s="24" t="s">
        <v>81</v>
      </c>
      <c r="C39" s="23" t="s">
        <v>82</v>
      </c>
      <c r="D39" s="1" t="s">
        <v>48</v>
      </c>
      <c r="E39" s="24" t="s">
        <v>81</v>
      </c>
      <c r="F39" s="23" t="s">
        <v>82</v>
      </c>
      <c r="G39" s="1" t="s">
        <v>48</v>
      </c>
      <c r="H39" s="24" t="s">
        <v>81</v>
      </c>
      <c r="I39" s="23" t="s">
        <v>82</v>
      </c>
      <c r="J39" s="1" t="s">
        <v>48</v>
      </c>
      <c r="K39" s="24" t="s">
        <v>81</v>
      </c>
      <c r="L39" s="23" t="s">
        <v>82</v>
      </c>
      <c r="M39" s="1" t="s">
        <v>48</v>
      </c>
      <c r="N39" s="24" t="s">
        <v>81</v>
      </c>
      <c r="O39" s="23" t="s">
        <v>82</v>
      </c>
    </row>
    <row r="40" spans="1:15" ht="30" x14ac:dyDescent="0.25">
      <c r="A40" s="1" t="s">
        <v>27</v>
      </c>
      <c r="B40" s="24" t="s">
        <v>83</v>
      </c>
      <c r="C40" s="23" t="s">
        <v>82</v>
      </c>
      <c r="D40" s="1" t="s">
        <v>27</v>
      </c>
      <c r="E40" s="24" t="s">
        <v>83</v>
      </c>
      <c r="F40" s="23" t="s">
        <v>82</v>
      </c>
      <c r="G40" s="1" t="s">
        <v>27</v>
      </c>
      <c r="H40" s="24" t="s">
        <v>83</v>
      </c>
      <c r="I40" s="23" t="s">
        <v>82</v>
      </c>
      <c r="J40" s="1" t="s">
        <v>27</v>
      </c>
      <c r="K40" s="24" t="s">
        <v>83</v>
      </c>
      <c r="L40" s="23" t="s">
        <v>82</v>
      </c>
      <c r="M40" s="1" t="s">
        <v>27</v>
      </c>
      <c r="N40" s="24" t="s">
        <v>83</v>
      </c>
      <c r="O40" s="23" t="s">
        <v>82</v>
      </c>
    </row>
    <row r="41" spans="1:15" x14ac:dyDescent="0.25">
      <c r="A41" s="1" t="s">
        <v>49</v>
      </c>
      <c r="B41" s="20" t="s">
        <v>86</v>
      </c>
      <c r="C41" s="21"/>
      <c r="D41" s="1" t="s">
        <v>49</v>
      </c>
      <c r="E41" s="36" t="s">
        <v>86</v>
      </c>
      <c r="F41" s="35"/>
      <c r="G41" s="1" t="s">
        <v>49</v>
      </c>
      <c r="H41" s="36" t="s">
        <v>86</v>
      </c>
      <c r="I41" s="35"/>
      <c r="J41" s="1" t="s">
        <v>49</v>
      </c>
      <c r="K41" s="36" t="s">
        <v>86</v>
      </c>
      <c r="L41" s="35"/>
      <c r="M41" s="1" t="s">
        <v>49</v>
      </c>
      <c r="N41" s="36" t="s">
        <v>86</v>
      </c>
      <c r="O41" s="35"/>
    </row>
    <row r="42" spans="1:15" x14ac:dyDescent="0.25">
      <c r="A42" s="1" t="s">
        <v>28</v>
      </c>
      <c r="B42" s="20" t="s">
        <v>62</v>
      </c>
      <c r="C42" s="21"/>
      <c r="D42" s="1" t="s">
        <v>28</v>
      </c>
      <c r="E42" s="36" t="s">
        <v>62</v>
      </c>
      <c r="F42" s="35"/>
      <c r="G42" s="1" t="s">
        <v>28</v>
      </c>
      <c r="H42" s="36" t="s">
        <v>62</v>
      </c>
      <c r="I42" s="35"/>
      <c r="J42" s="1" t="s">
        <v>28</v>
      </c>
      <c r="K42" s="36" t="s">
        <v>62</v>
      </c>
      <c r="L42" s="35"/>
      <c r="M42" s="1" t="s">
        <v>28</v>
      </c>
      <c r="N42" s="36" t="s">
        <v>62</v>
      </c>
      <c r="O42" s="35"/>
    </row>
    <row r="43" spans="1:15" ht="30" x14ac:dyDescent="0.25">
      <c r="A43" s="1" t="s">
        <v>29</v>
      </c>
      <c r="B43" s="24" t="s">
        <v>87</v>
      </c>
      <c r="C43" s="23" t="s">
        <v>88</v>
      </c>
      <c r="D43" s="1" t="s">
        <v>29</v>
      </c>
      <c r="E43" s="24" t="s">
        <v>87</v>
      </c>
      <c r="F43" s="23" t="s">
        <v>88</v>
      </c>
      <c r="G43" s="1" t="s">
        <v>29</v>
      </c>
      <c r="H43" s="24" t="s">
        <v>87</v>
      </c>
      <c r="I43" s="23" t="s">
        <v>88</v>
      </c>
      <c r="J43" s="1" t="s">
        <v>29</v>
      </c>
      <c r="K43" s="24" t="s">
        <v>87</v>
      </c>
      <c r="L43" s="23" t="s">
        <v>88</v>
      </c>
      <c r="M43" s="1" t="s">
        <v>29</v>
      </c>
      <c r="N43" s="24" t="s">
        <v>87</v>
      </c>
      <c r="O43" s="23" t="s">
        <v>88</v>
      </c>
    </row>
    <row r="44" spans="1:15" x14ac:dyDescent="0.25">
      <c r="A44" s="2" t="s">
        <v>30</v>
      </c>
      <c r="B44" s="20" t="s">
        <v>86</v>
      </c>
      <c r="C44" s="21"/>
      <c r="D44" s="2" t="s">
        <v>30</v>
      </c>
      <c r="E44" s="36" t="s">
        <v>86</v>
      </c>
      <c r="F44" s="35"/>
      <c r="G44" s="2" t="s">
        <v>30</v>
      </c>
      <c r="H44" s="36" t="s">
        <v>86</v>
      </c>
      <c r="I44" s="35"/>
      <c r="J44" s="2" t="s">
        <v>30</v>
      </c>
      <c r="K44" s="36" t="s">
        <v>86</v>
      </c>
      <c r="L44" s="35"/>
      <c r="M44" s="2" t="s">
        <v>30</v>
      </c>
      <c r="N44" s="36" t="s">
        <v>86</v>
      </c>
      <c r="O44" s="35"/>
    </row>
    <row r="45" spans="1:15" x14ac:dyDescent="0.25">
      <c r="A45" s="2" t="s">
        <v>31</v>
      </c>
      <c r="B45" s="20" t="s">
        <v>86</v>
      </c>
      <c r="C45" s="21"/>
      <c r="D45" s="2" t="s">
        <v>31</v>
      </c>
      <c r="E45" s="36" t="s">
        <v>86</v>
      </c>
      <c r="F45" s="35"/>
      <c r="G45" s="2" t="s">
        <v>31</v>
      </c>
      <c r="H45" s="36" t="s">
        <v>86</v>
      </c>
      <c r="I45" s="35"/>
      <c r="J45" s="2" t="s">
        <v>31</v>
      </c>
      <c r="K45" s="36" t="s">
        <v>62</v>
      </c>
      <c r="L45" s="35"/>
      <c r="M45" s="2" t="s">
        <v>31</v>
      </c>
      <c r="N45" s="36" t="s">
        <v>62</v>
      </c>
      <c r="O45" s="35"/>
    </row>
    <row r="46" spans="1:15" x14ac:dyDescent="0.25">
      <c r="A46" s="2" t="s">
        <v>35</v>
      </c>
      <c r="B46" s="20" t="s">
        <v>86</v>
      </c>
      <c r="C46" s="21"/>
      <c r="D46" s="2" t="s">
        <v>35</v>
      </c>
      <c r="E46" s="36" t="s">
        <v>86</v>
      </c>
      <c r="F46" s="35"/>
      <c r="G46" s="2" t="s">
        <v>35</v>
      </c>
      <c r="H46" s="36" t="s">
        <v>86</v>
      </c>
      <c r="I46" s="35"/>
      <c r="J46" s="2" t="s">
        <v>35</v>
      </c>
      <c r="K46" s="36" t="s">
        <v>62</v>
      </c>
      <c r="L46" s="35"/>
      <c r="M46" s="2" t="s">
        <v>35</v>
      </c>
      <c r="N46" s="36" t="s">
        <v>62</v>
      </c>
      <c r="O46" s="35"/>
    </row>
    <row r="47" spans="1:15" x14ac:dyDescent="0.25">
      <c r="A47" s="2" t="s">
        <v>32</v>
      </c>
      <c r="B47" s="20" t="s">
        <v>86</v>
      </c>
      <c r="C47" s="21"/>
      <c r="D47" s="2" t="s">
        <v>32</v>
      </c>
      <c r="E47" s="36" t="s">
        <v>86</v>
      </c>
      <c r="F47" s="35"/>
      <c r="G47" s="2" t="s">
        <v>32</v>
      </c>
      <c r="H47" s="36" t="s">
        <v>86</v>
      </c>
      <c r="I47" s="35"/>
      <c r="J47" s="2" t="s">
        <v>32</v>
      </c>
      <c r="K47" s="36" t="s">
        <v>62</v>
      </c>
      <c r="L47" s="35"/>
      <c r="M47" s="2" t="s">
        <v>32</v>
      </c>
      <c r="N47" s="36" t="s">
        <v>62</v>
      </c>
      <c r="O47" s="35"/>
    </row>
    <row r="48" spans="1:15" ht="30" x14ac:dyDescent="0.25">
      <c r="A48" s="3" t="s">
        <v>36</v>
      </c>
      <c r="B48" s="22" t="s">
        <v>131</v>
      </c>
      <c r="C48" s="29"/>
      <c r="D48" s="3" t="s">
        <v>36</v>
      </c>
      <c r="E48" s="22" t="s">
        <v>89</v>
      </c>
      <c r="F48" s="29"/>
      <c r="G48" s="3" t="s">
        <v>36</v>
      </c>
      <c r="H48" s="22" t="s">
        <v>89</v>
      </c>
      <c r="I48" s="29"/>
      <c r="J48" s="3" t="s">
        <v>36</v>
      </c>
      <c r="K48" s="36" t="s">
        <v>62</v>
      </c>
      <c r="L48" s="35"/>
      <c r="M48" s="3" t="s">
        <v>36</v>
      </c>
      <c r="N48" s="36" t="s">
        <v>62</v>
      </c>
      <c r="O48" s="35"/>
    </row>
    <row r="49" spans="1:15" ht="75" x14ac:dyDescent="0.25">
      <c r="A49" s="2" t="s">
        <v>50</v>
      </c>
      <c r="B49" s="22" t="s">
        <v>132</v>
      </c>
      <c r="C49" s="23" t="s">
        <v>85</v>
      </c>
      <c r="D49" s="2" t="s">
        <v>50</v>
      </c>
      <c r="E49" s="22" t="s">
        <v>84</v>
      </c>
      <c r="F49" s="23" t="s">
        <v>85</v>
      </c>
      <c r="G49" s="2" t="s">
        <v>50</v>
      </c>
      <c r="H49" s="22" t="s">
        <v>84</v>
      </c>
      <c r="I49" s="23" t="s">
        <v>85</v>
      </c>
      <c r="J49" s="2" t="s">
        <v>50</v>
      </c>
      <c r="K49" s="36" t="s">
        <v>62</v>
      </c>
      <c r="L49" s="38"/>
      <c r="M49" s="2" t="s">
        <v>50</v>
      </c>
      <c r="N49" s="36" t="s">
        <v>62</v>
      </c>
      <c r="O49" s="3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D08E-E764-49D6-B4AA-146DC942D0CF}">
  <dimension ref="A1:K49"/>
  <sheetViews>
    <sheetView showGridLines="0" zoomScale="70" zoomScaleNormal="70" workbookViewId="0">
      <selection sqref="A1:XFD1048576"/>
    </sheetView>
  </sheetViews>
  <sheetFormatPr defaultRowHeight="15" x14ac:dyDescent="0.25"/>
  <cols>
    <col min="1" max="1" width="52.85546875" bestFit="1" customWidth="1"/>
    <col min="2" max="2" width="45.28515625" style="19" customWidth="1"/>
    <col min="3" max="3" width="44.140625" customWidth="1"/>
    <col min="4" max="4" width="45.28515625" style="11" customWidth="1"/>
    <col min="5" max="5" width="44.140625" customWidth="1"/>
    <col min="6" max="6" width="45.28515625" style="11" customWidth="1"/>
    <col min="7" max="7" width="44.140625" customWidth="1"/>
    <col min="8" max="8" width="45.28515625" customWidth="1"/>
    <col min="9" max="9" width="44.140625" customWidth="1"/>
    <col min="10" max="10" width="45.28515625" bestFit="1" customWidth="1"/>
    <col min="11" max="11" width="44.140625" customWidth="1"/>
  </cols>
  <sheetData>
    <row r="1" spans="1:11" ht="67.5" customHeight="1" x14ac:dyDescent="0.25">
      <c r="A1" s="6" t="s">
        <v>0</v>
      </c>
      <c r="B1" s="7" t="s">
        <v>51</v>
      </c>
      <c r="C1" s="6" t="s">
        <v>40</v>
      </c>
      <c r="D1" s="6" t="s">
        <v>107</v>
      </c>
      <c r="E1" s="6" t="s">
        <v>40</v>
      </c>
      <c r="F1" s="6" t="s">
        <v>121</v>
      </c>
      <c r="G1" s="6" t="s">
        <v>40</v>
      </c>
      <c r="H1" s="6" t="s">
        <v>90</v>
      </c>
      <c r="I1" s="6" t="s">
        <v>40</v>
      </c>
      <c r="J1" s="6" t="s">
        <v>99</v>
      </c>
      <c r="K1" s="6" t="s">
        <v>40</v>
      </c>
    </row>
    <row r="2" spans="1:11" x14ac:dyDescent="0.25">
      <c r="A2" s="4" t="s">
        <v>1</v>
      </c>
      <c r="B2" s="12" t="s">
        <v>52</v>
      </c>
      <c r="C2" s="5" t="s">
        <v>53</v>
      </c>
      <c r="D2" s="12" t="s">
        <v>52</v>
      </c>
      <c r="E2" s="5" t="s">
        <v>53</v>
      </c>
      <c r="F2" s="12" t="s">
        <v>52</v>
      </c>
      <c r="G2" s="5" t="s">
        <v>53</v>
      </c>
      <c r="H2" s="16" t="s">
        <v>52</v>
      </c>
      <c r="I2" s="5" t="s">
        <v>53</v>
      </c>
      <c r="J2" s="16" t="s">
        <v>52</v>
      </c>
      <c r="K2" s="5" t="s">
        <v>53</v>
      </c>
    </row>
    <row r="3" spans="1:11" x14ac:dyDescent="0.25">
      <c r="A3" s="4" t="s">
        <v>2</v>
      </c>
      <c r="B3" s="12" t="s">
        <v>54</v>
      </c>
      <c r="C3" s="5" t="s">
        <v>53</v>
      </c>
      <c r="D3" s="12" t="s">
        <v>54</v>
      </c>
      <c r="E3" s="5" t="s">
        <v>53</v>
      </c>
      <c r="F3" s="12" t="s">
        <v>54</v>
      </c>
      <c r="G3" s="5" t="s">
        <v>53</v>
      </c>
      <c r="H3" s="16" t="s">
        <v>54</v>
      </c>
      <c r="I3" s="5" t="s">
        <v>53</v>
      </c>
      <c r="J3" s="16" t="s">
        <v>54</v>
      </c>
      <c r="K3" s="5" t="s">
        <v>53</v>
      </c>
    </row>
    <row r="4" spans="1:11" x14ac:dyDescent="0.25">
      <c r="A4" s="4" t="s">
        <v>3</v>
      </c>
      <c r="B4" s="12" t="s">
        <v>55</v>
      </c>
      <c r="C4" s="5" t="s">
        <v>56</v>
      </c>
      <c r="D4" s="12" t="s">
        <v>55</v>
      </c>
      <c r="E4" s="5" t="s">
        <v>56</v>
      </c>
      <c r="F4" s="12" t="s">
        <v>55</v>
      </c>
      <c r="G4" s="5" t="s">
        <v>56</v>
      </c>
      <c r="H4" s="12" t="s">
        <v>55</v>
      </c>
      <c r="I4" s="5" t="s">
        <v>56</v>
      </c>
      <c r="J4" s="16" t="s">
        <v>54</v>
      </c>
      <c r="K4" s="5" t="s">
        <v>56</v>
      </c>
    </row>
    <row r="5" spans="1:11" ht="45" x14ac:dyDescent="0.25">
      <c r="A5" s="1" t="s">
        <v>4</v>
      </c>
      <c r="B5" s="12" t="s">
        <v>57</v>
      </c>
      <c r="C5" s="10" t="s">
        <v>58</v>
      </c>
      <c r="D5" s="12" t="s">
        <v>57</v>
      </c>
      <c r="E5" s="10" t="s">
        <v>108</v>
      </c>
      <c r="F5" s="12" t="s">
        <v>86</v>
      </c>
      <c r="G5" s="10"/>
      <c r="H5" s="16" t="s">
        <v>92</v>
      </c>
      <c r="I5" s="10" t="s">
        <v>91</v>
      </c>
      <c r="J5" s="16" t="s">
        <v>100</v>
      </c>
      <c r="K5" s="10" t="s">
        <v>101</v>
      </c>
    </row>
    <row r="6" spans="1:11" ht="60" x14ac:dyDescent="0.25">
      <c r="A6" s="8" t="s">
        <v>33</v>
      </c>
      <c r="B6" s="13" t="s">
        <v>59</v>
      </c>
      <c r="C6" s="10" t="s">
        <v>58</v>
      </c>
      <c r="D6" s="13" t="s">
        <v>109</v>
      </c>
      <c r="E6" s="5" t="s">
        <v>56</v>
      </c>
      <c r="F6" s="13" t="s">
        <v>122</v>
      </c>
      <c r="G6" s="5" t="s">
        <v>56</v>
      </c>
      <c r="H6" s="16" t="s">
        <v>93</v>
      </c>
      <c r="I6" s="10" t="s">
        <v>91</v>
      </c>
      <c r="J6" s="16" t="s">
        <v>39</v>
      </c>
      <c r="K6" s="10"/>
    </row>
    <row r="7" spans="1:11" x14ac:dyDescent="0.25">
      <c r="A7" s="4" t="s">
        <v>5</v>
      </c>
      <c r="B7" s="12" t="s">
        <v>61</v>
      </c>
      <c r="C7" s="5"/>
      <c r="D7" s="12" t="s">
        <v>110</v>
      </c>
      <c r="E7" s="5" t="s">
        <v>56</v>
      </c>
      <c r="F7" s="12" t="s">
        <v>86</v>
      </c>
      <c r="G7" s="5"/>
      <c r="H7" s="12" t="s">
        <v>61</v>
      </c>
      <c r="I7" s="5"/>
      <c r="J7" s="12" t="s">
        <v>61</v>
      </c>
      <c r="K7" s="5"/>
    </row>
    <row r="8" spans="1:11" ht="45" x14ac:dyDescent="0.25">
      <c r="A8" s="4" t="s">
        <v>6</v>
      </c>
      <c r="B8" s="12" t="s">
        <v>60</v>
      </c>
      <c r="C8" s="10" t="s">
        <v>58</v>
      </c>
      <c r="D8" s="16" t="s">
        <v>94</v>
      </c>
      <c r="E8" s="10" t="s">
        <v>108</v>
      </c>
      <c r="F8" s="16" t="s">
        <v>94</v>
      </c>
      <c r="G8" s="10" t="s">
        <v>123</v>
      </c>
      <c r="H8" s="16" t="s">
        <v>94</v>
      </c>
      <c r="I8" s="10" t="s">
        <v>91</v>
      </c>
      <c r="J8" s="16" t="s">
        <v>94</v>
      </c>
      <c r="K8" s="10" t="s">
        <v>101</v>
      </c>
    </row>
    <row r="9" spans="1:11" ht="45" x14ac:dyDescent="0.25">
      <c r="A9" s="4" t="s">
        <v>7</v>
      </c>
      <c r="B9" s="12" t="s">
        <v>62</v>
      </c>
      <c r="C9" s="5"/>
      <c r="D9" s="14">
        <v>43036</v>
      </c>
      <c r="E9" s="5"/>
      <c r="F9" s="14">
        <v>20000</v>
      </c>
      <c r="G9" s="10" t="s">
        <v>123</v>
      </c>
      <c r="H9" s="17">
        <v>20178</v>
      </c>
      <c r="I9" s="10" t="s">
        <v>91</v>
      </c>
      <c r="J9" s="17">
        <v>15000</v>
      </c>
      <c r="K9" s="10" t="s">
        <v>101</v>
      </c>
    </row>
    <row r="10" spans="1:11" ht="30" x14ac:dyDescent="0.25">
      <c r="A10" s="4" t="s">
        <v>8</v>
      </c>
      <c r="B10" s="14">
        <v>60000</v>
      </c>
      <c r="C10" s="10" t="s">
        <v>58</v>
      </c>
      <c r="D10" s="14">
        <v>63600</v>
      </c>
      <c r="E10" s="10"/>
      <c r="F10" s="12" t="s">
        <v>62</v>
      </c>
      <c r="G10" s="10"/>
      <c r="H10" s="12" t="s">
        <v>62</v>
      </c>
      <c r="I10" s="10"/>
      <c r="J10" s="12" t="s">
        <v>62</v>
      </c>
      <c r="K10" s="10"/>
    </row>
    <row r="11" spans="1:11" x14ac:dyDescent="0.25">
      <c r="A11" s="8" t="s">
        <v>9</v>
      </c>
      <c r="B11" s="12" t="s">
        <v>62</v>
      </c>
      <c r="C11" s="5"/>
      <c r="D11" s="12" t="s">
        <v>86</v>
      </c>
      <c r="E11" s="5"/>
      <c r="F11" s="12" t="s">
        <v>62</v>
      </c>
      <c r="G11" s="5"/>
      <c r="H11" s="12" t="s">
        <v>62</v>
      </c>
      <c r="I11" s="5"/>
      <c r="J11" s="12" t="s">
        <v>62</v>
      </c>
      <c r="K11" s="5"/>
    </row>
    <row r="12" spans="1:11" ht="30" x14ac:dyDescent="0.25">
      <c r="A12" s="8" t="s">
        <v>10</v>
      </c>
      <c r="B12" s="13" t="s">
        <v>63</v>
      </c>
      <c r="C12" s="10" t="s">
        <v>58</v>
      </c>
      <c r="D12" s="12" t="s">
        <v>86</v>
      </c>
      <c r="E12" s="10"/>
      <c r="F12" s="12" t="s">
        <v>62</v>
      </c>
      <c r="G12" s="10"/>
      <c r="H12" s="12" t="s">
        <v>62</v>
      </c>
      <c r="I12" s="10"/>
      <c r="J12" s="12" t="s">
        <v>62</v>
      </c>
      <c r="K12" s="10"/>
    </row>
    <row r="13" spans="1:11" x14ac:dyDescent="0.25">
      <c r="A13" s="1" t="s">
        <v>11</v>
      </c>
      <c r="B13" s="12" t="s">
        <v>62</v>
      </c>
      <c r="C13" s="5"/>
      <c r="D13" s="12" t="s">
        <v>62</v>
      </c>
      <c r="E13" s="5"/>
      <c r="F13" s="12" t="s">
        <v>62</v>
      </c>
      <c r="G13" s="5"/>
      <c r="H13" s="12" t="s">
        <v>62</v>
      </c>
      <c r="I13" s="5"/>
      <c r="J13" s="12" t="s">
        <v>62</v>
      </c>
      <c r="K13" s="5"/>
    </row>
    <row r="14" spans="1:11" x14ac:dyDescent="0.25">
      <c r="A14" s="8" t="s">
        <v>38</v>
      </c>
      <c r="B14" s="14">
        <v>100600</v>
      </c>
      <c r="C14" s="5" t="s">
        <v>64</v>
      </c>
      <c r="D14" s="14">
        <v>106636</v>
      </c>
      <c r="E14" s="5" t="s">
        <v>64</v>
      </c>
      <c r="F14" s="14">
        <v>20000</v>
      </c>
      <c r="G14" s="5" t="s">
        <v>64</v>
      </c>
      <c r="H14" s="17">
        <v>20178</v>
      </c>
      <c r="I14" s="5" t="s">
        <v>64</v>
      </c>
      <c r="J14" s="17">
        <v>15000</v>
      </c>
      <c r="K14" s="5" t="s">
        <v>64</v>
      </c>
    </row>
    <row r="15" spans="1:11" ht="30" x14ac:dyDescent="0.25">
      <c r="A15" s="4" t="s">
        <v>12</v>
      </c>
      <c r="B15" s="12" t="s">
        <v>65</v>
      </c>
      <c r="C15" s="5" t="s">
        <v>66</v>
      </c>
      <c r="D15" s="12" t="s">
        <v>111</v>
      </c>
      <c r="E15" s="5" t="s">
        <v>112</v>
      </c>
      <c r="F15" s="12" t="s">
        <v>111</v>
      </c>
      <c r="G15" s="5" t="s">
        <v>124</v>
      </c>
      <c r="H15" s="16" t="s">
        <v>95</v>
      </c>
      <c r="I15" s="5" t="s">
        <v>66</v>
      </c>
      <c r="J15" s="16" t="s">
        <v>95</v>
      </c>
      <c r="K15" s="5" t="s">
        <v>66</v>
      </c>
    </row>
    <row r="16" spans="1:11" ht="45" x14ac:dyDescent="0.25">
      <c r="A16" s="4" t="s">
        <v>13</v>
      </c>
      <c r="B16" s="15">
        <v>42689</v>
      </c>
      <c r="C16" s="10" t="s">
        <v>68</v>
      </c>
      <c r="D16" s="15">
        <v>43822</v>
      </c>
      <c r="E16" s="10" t="s">
        <v>113</v>
      </c>
      <c r="F16" s="15">
        <v>43643</v>
      </c>
      <c r="G16" s="10" t="s">
        <v>37</v>
      </c>
      <c r="H16" s="18">
        <v>43137</v>
      </c>
      <c r="I16" s="10" t="s">
        <v>91</v>
      </c>
      <c r="J16" s="18">
        <v>43718</v>
      </c>
      <c r="K16" s="10" t="s">
        <v>105</v>
      </c>
    </row>
    <row r="17" spans="1:11" ht="45" x14ac:dyDescent="0.25">
      <c r="A17" s="4" t="s">
        <v>37</v>
      </c>
      <c r="B17" s="15">
        <v>42733</v>
      </c>
      <c r="C17" s="10" t="s">
        <v>67</v>
      </c>
      <c r="D17" s="15">
        <v>43822</v>
      </c>
      <c r="E17" s="10" t="s">
        <v>114</v>
      </c>
      <c r="F17" s="15">
        <v>43643</v>
      </c>
      <c r="G17" s="10" t="s">
        <v>125</v>
      </c>
      <c r="H17" s="18">
        <v>43159</v>
      </c>
      <c r="I17" s="10" t="s">
        <v>91</v>
      </c>
      <c r="J17" s="18">
        <v>43738</v>
      </c>
      <c r="K17" s="10" t="s">
        <v>101</v>
      </c>
    </row>
    <row r="18" spans="1:11" ht="45" x14ac:dyDescent="0.25">
      <c r="A18" s="1" t="s">
        <v>14</v>
      </c>
      <c r="B18" s="15">
        <v>42675</v>
      </c>
      <c r="C18" s="10" t="s">
        <v>58</v>
      </c>
      <c r="D18" s="15">
        <v>43770</v>
      </c>
      <c r="E18" s="10" t="s">
        <v>108</v>
      </c>
      <c r="F18" s="15">
        <v>43647</v>
      </c>
      <c r="G18" s="10" t="s">
        <v>123</v>
      </c>
      <c r="H18" s="18">
        <v>43137</v>
      </c>
      <c r="I18" s="10" t="s">
        <v>91</v>
      </c>
      <c r="J18" s="18">
        <v>43738</v>
      </c>
      <c r="K18" s="10" t="s">
        <v>101</v>
      </c>
    </row>
    <row r="19" spans="1:11" ht="45" x14ac:dyDescent="0.25">
      <c r="A19" s="2" t="s">
        <v>41</v>
      </c>
      <c r="B19" s="12" t="s">
        <v>69</v>
      </c>
      <c r="C19" s="10" t="s">
        <v>70</v>
      </c>
      <c r="D19" s="12" t="s">
        <v>115</v>
      </c>
      <c r="E19" s="10" t="s">
        <v>108</v>
      </c>
      <c r="F19" s="12" t="s">
        <v>126</v>
      </c>
      <c r="G19" s="10" t="s">
        <v>123</v>
      </c>
      <c r="H19" s="16" t="s">
        <v>96</v>
      </c>
      <c r="I19" s="10" t="s">
        <v>91</v>
      </c>
      <c r="J19" s="16" t="s">
        <v>102</v>
      </c>
      <c r="K19" s="10" t="s">
        <v>101</v>
      </c>
    </row>
    <row r="20" spans="1:11" ht="45" x14ac:dyDescent="0.25">
      <c r="A20" s="8" t="s">
        <v>15</v>
      </c>
      <c r="B20" s="15">
        <v>42675</v>
      </c>
      <c r="C20" s="10" t="s">
        <v>58</v>
      </c>
      <c r="D20" s="15">
        <v>43770</v>
      </c>
      <c r="E20" s="10" t="s">
        <v>108</v>
      </c>
      <c r="F20" s="15">
        <v>43647</v>
      </c>
      <c r="G20" s="10" t="s">
        <v>123</v>
      </c>
      <c r="H20" s="18">
        <v>43137</v>
      </c>
      <c r="I20" s="10" t="s">
        <v>91</v>
      </c>
      <c r="J20" s="18">
        <v>43738</v>
      </c>
      <c r="K20" s="10" t="s">
        <v>101</v>
      </c>
    </row>
    <row r="21" spans="1:11" ht="45" x14ac:dyDescent="0.25">
      <c r="A21" s="8" t="s">
        <v>16</v>
      </c>
      <c r="B21" s="15">
        <v>43769</v>
      </c>
      <c r="C21" s="10" t="s">
        <v>58</v>
      </c>
      <c r="D21" s="15">
        <v>44135</v>
      </c>
      <c r="E21" s="10" t="s">
        <v>108</v>
      </c>
      <c r="F21" s="15">
        <v>44012</v>
      </c>
      <c r="G21" s="10" t="s">
        <v>123</v>
      </c>
      <c r="H21" s="18">
        <v>43738</v>
      </c>
      <c r="I21" s="10" t="s">
        <v>91</v>
      </c>
      <c r="J21" s="18">
        <v>44103</v>
      </c>
      <c r="K21" s="10" t="s">
        <v>101</v>
      </c>
    </row>
    <row r="22" spans="1:11" ht="30" x14ac:dyDescent="0.25">
      <c r="A22" s="8" t="s">
        <v>42</v>
      </c>
      <c r="B22" s="12" t="s">
        <v>71</v>
      </c>
      <c r="C22" s="10" t="s">
        <v>78</v>
      </c>
      <c r="D22" s="12" t="s">
        <v>115</v>
      </c>
      <c r="E22" s="10" t="s">
        <v>108</v>
      </c>
      <c r="F22" s="12" t="s">
        <v>126</v>
      </c>
      <c r="G22" s="10" t="s">
        <v>123</v>
      </c>
      <c r="H22" s="16" t="s">
        <v>86</v>
      </c>
      <c r="I22" s="10"/>
      <c r="J22" s="16" t="s">
        <v>86</v>
      </c>
      <c r="K22" s="10" t="s">
        <v>103</v>
      </c>
    </row>
    <row r="23" spans="1:11" ht="30" x14ac:dyDescent="0.25">
      <c r="A23" s="2" t="s">
        <v>17</v>
      </c>
      <c r="B23" s="12" t="s">
        <v>72</v>
      </c>
      <c r="C23" s="10" t="s">
        <v>70</v>
      </c>
      <c r="D23" s="12" t="s">
        <v>72</v>
      </c>
      <c r="E23" s="10" t="s">
        <v>108</v>
      </c>
      <c r="F23" s="12" t="s">
        <v>127</v>
      </c>
      <c r="G23" s="10" t="s">
        <v>123</v>
      </c>
      <c r="H23" s="16" t="s">
        <v>86</v>
      </c>
      <c r="I23" s="10"/>
      <c r="J23" s="16" t="s">
        <v>86</v>
      </c>
      <c r="K23" s="10"/>
    </row>
    <row r="24" spans="1:11" ht="30" x14ac:dyDescent="0.25">
      <c r="A24" s="4" t="s">
        <v>18</v>
      </c>
      <c r="B24" s="15">
        <v>43770</v>
      </c>
      <c r="C24" s="5"/>
      <c r="D24" s="15">
        <v>44136</v>
      </c>
      <c r="E24" s="10" t="s">
        <v>108</v>
      </c>
      <c r="F24" s="15">
        <v>44013</v>
      </c>
      <c r="G24" s="10" t="s">
        <v>123</v>
      </c>
      <c r="H24" s="16" t="s">
        <v>86</v>
      </c>
      <c r="I24" s="5"/>
      <c r="J24" s="18">
        <v>43738</v>
      </c>
      <c r="K24" s="10" t="s">
        <v>101</v>
      </c>
    </row>
    <row r="25" spans="1:11" ht="30" x14ac:dyDescent="0.25">
      <c r="A25" s="2" t="s">
        <v>19</v>
      </c>
      <c r="B25" s="12" t="s">
        <v>73</v>
      </c>
      <c r="C25" s="10" t="s">
        <v>70</v>
      </c>
      <c r="D25" s="12" t="s">
        <v>116</v>
      </c>
      <c r="E25" s="10" t="s">
        <v>108</v>
      </c>
      <c r="F25" s="12" t="s">
        <v>86</v>
      </c>
      <c r="G25" s="10"/>
      <c r="H25" s="16" t="s">
        <v>86</v>
      </c>
      <c r="I25" s="10"/>
      <c r="J25" s="16" t="s">
        <v>86</v>
      </c>
      <c r="K25" s="10"/>
    </row>
    <row r="26" spans="1:11" ht="30" x14ac:dyDescent="0.25">
      <c r="A26" s="1" t="s">
        <v>20</v>
      </c>
      <c r="B26" s="12" t="s">
        <v>61</v>
      </c>
      <c r="C26" s="5"/>
      <c r="D26" s="12" t="s">
        <v>117</v>
      </c>
      <c r="E26" s="10" t="s">
        <v>108</v>
      </c>
      <c r="F26" s="12" t="s">
        <v>86</v>
      </c>
      <c r="G26" s="10"/>
      <c r="H26" s="16" t="s">
        <v>86</v>
      </c>
      <c r="I26" s="5"/>
      <c r="J26" s="16" t="s">
        <v>86</v>
      </c>
      <c r="K26" s="5"/>
    </row>
    <row r="27" spans="1:11" ht="30" x14ac:dyDescent="0.25">
      <c r="A27" s="2" t="s">
        <v>43</v>
      </c>
      <c r="B27" s="12" t="s">
        <v>61</v>
      </c>
      <c r="C27" s="5"/>
      <c r="D27" s="12" t="s">
        <v>72</v>
      </c>
      <c r="E27" s="10" t="s">
        <v>108</v>
      </c>
      <c r="F27" s="12" t="s">
        <v>86</v>
      </c>
      <c r="G27" s="10"/>
      <c r="H27" s="16" t="s">
        <v>86</v>
      </c>
      <c r="I27" s="5"/>
      <c r="J27" s="16" t="s">
        <v>86</v>
      </c>
      <c r="K27" s="5"/>
    </row>
    <row r="28" spans="1:11" x14ac:dyDescent="0.25">
      <c r="A28" s="4" t="s">
        <v>21</v>
      </c>
      <c r="B28" s="12" t="s">
        <v>62</v>
      </c>
      <c r="C28" s="5"/>
      <c r="D28" s="12" t="s">
        <v>62</v>
      </c>
      <c r="E28" s="5"/>
      <c r="F28" s="12" t="s">
        <v>62</v>
      </c>
      <c r="G28" s="5"/>
      <c r="H28" s="16" t="s">
        <v>62</v>
      </c>
      <c r="I28" s="5"/>
      <c r="J28" s="16" t="s">
        <v>62</v>
      </c>
      <c r="K28" s="5"/>
    </row>
    <row r="29" spans="1:11" x14ac:dyDescent="0.25">
      <c r="A29" s="1" t="s">
        <v>44</v>
      </c>
      <c r="B29" s="12" t="s">
        <v>62</v>
      </c>
      <c r="C29" s="5"/>
      <c r="D29" s="12" t="s">
        <v>62</v>
      </c>
      <c r="E29" s="5"/>
      <c r="F29" s="12" t="s">
        <v>62</v>
      </c>
      <c r="G29" s="5"/>
      <c r="H29" s="16" t="s">
        <v>62</v>
      </c>
      <c r="I29" s="5"/>
      <c r="J29" s="16" t="s">
        <v>62</v>
      </c>
      <c r="K29" s="5"/>
    </row>
    <row r="30" spans="1:11" ht="75" x14ac:dyDescent="0.25">
      <c r="A30" s="4" t="s">
        <v>22</v>
      </c>
      <c r="B30" s="13" t="s">
        <v>128</v>
      </c>
      <c r="C30" s="10" t="s">
        <v>129</v>
      </c>
      <c r="D30" s="12" t="s">
        <v>118</v>
      </c>
      <c r="E30" s="10" t="s">
        <v>108</v>
      </c>
      <c r="F30" s="12" t="s">
        <v>118</v>
      </c>
      <c r="G30" s="10" t="s">
        <v>123</v>
      </c>
      <c r="H30" s="16" t="s">
        <v>97</v>
      </c>
      <c r="I30" s="10" t="s">
        <v>91</v>
      </c>
      <c r="J30" s="16" t="s">
        <v>104</v>
      </c>
      <c r="K30" s="10" t="s">
        <v>101</v>
      </c>
    </row>
    <row r="31" spans="1:11" ht="30" x14ac:dyDescent="0.25">
      <c r="A31" s="9" t="s">
        <v>45</v>
      </c>
      <c r="B31" s="12" t="s">
        <v>74</v>
      </c>
      <c r="C31" s="10" t="s">
        <v>58</v>
      </c>
      <c r="D31" s="12" t="s">
        <v>119</v>
      </c>
      <c r="E31" s="10" t="s">
        <v>108</v>
      </c>
      <c r="F31" s="12" t="s">
        <v>86</v>
      </c>
      <c r="G31" s="10"/>
      <c r="H31" s="16" t="s">
        <v>86</v>
      </c>
      <c r="I31" s="10"/>
      <c r="J31" s="16" t="s">
        <v>86</v>
      </c>
      <c r="K31" s="10"/>
    </row>
    <row r="32" spans="1:11" ht="45" x14ac:dyDescent="0.25">
      <c r="A32" s="2" t="s">
        <v>46</v>
      </c>
      <c r="B32" s="12" t="s">
        <v>75</v>
      </c>
      <c r="C32" s="10" t="s">
        <v>68</v>
      </c>
      <c r="D32" s="12" t="s">
        <v>120</v>
      </c>
      <c r="E32" s="10" t="s">
        <v>108</v>
      </c>
      <c r="F32" s="12" t="s">
        <v>120</v>
      </c>
      <c r="G32" s="10" t="s">
        <v>123</v>
      </c>
      <c r="H32" s="12" t="s">
        <v>75</v>
      </c>
      <c r="I32" s="10" t="s">
        <v>98</v>
      </c>
      <c r="J32" s="12" t="s">
        <v>75</v>
      </c>
      <c r="K32" s="10" t="s">
        <v>105</v>
      </c>
    </row>
    <row r="33" spans="1:11" ht="45" x14ac:dyDescent="0.25">
      <c r="A33" s="4" t="s">
        <v>23</v>
      </c>
      <c r="B33" s="12" t="s">
        <v>76</v>
      </c>
      <c r="C33" s="10" t="s">
        <v>58</v>
      </c>
      <c r="D33" s="12" t="s">
        <v>106</v>
      </c>
      <c r="E33" s="10" t="s">
        <v>108</v>
      </c>
      <c r="F33" s="12" t="s">
        <v>106</v>
      </c>
      <c r="G33" s="10" t="s">
        <v>123</v>
      </c>
      <c r="H33" s="12" t="s">
        <v>76</v>
      </c>
      <c r="I33" s="10" t="s">
        <v>91</v>
      </c>
      <c r="J33" s="12" t="s">
        <v>106</v>
      </c>
      <c r="K33" s="10" t="s">
        <v>101</v>
      </c>
    </row>
    <row r="34" spans="1:11" x14ac:dyDescent="0.25">
      <c r="A34" s="1" t="s">
        <v>24</v>
      </c>
      <c r="B34" s="12" t="s">
        <v>77</v>
      </c>
      <c r="C34" s="5"/>
      <c r="D34" s="12" t="s">
        <v>77</v>
      </c>
      <c r="E34" s="5"/>
      <c r="F34" s="12" t="s">
        <v>77</v>
      </c>
      <c r="G34" s="5"/>
      <c r="H34" s="12" t="s">
        <v>77</v>
      </c>
      <c r="I34" s="5"/>
      <c r="J34" s="12" t="s">
        <v>77</v>
      </c>
      <c r="K34" s="5"/>
    </row>
    <row r="35" spans="1:11" x14ac:dyDescent="0.25">
      <c r="A35" s="2" t="s">
        <v>34</v>
      </c>
      <c r="B35" s="12" t="s">
        <v>61</v>
      </c>
      <c r="C35" s="5"/>
      <c r="D35" s="12" t="s">
        <v>61</v>
      </c>
      <c r="E35" s="5"/>
      <c r="F35" s="12" t="s">
        <v>61</v>
      </c>
      <c r="G35" s="5"/>
      <c r="H35" s="12" t="s">
        <v>61</v>
      </c>
      <c r="I35" s="5"/>
      <c r="J35" s="12" t="s">
        <v>61</v>
      </c>
      <c r="K35" s="5"/>
    </row>
    <row r="36" spans="1:11" x14ac:dyDescent="0.25">
      <c r="A36" s="2" t="s">
        <v>47</v>
      </c>
      <c r="B36" s="12" t="s">
        <v>61</v>
      </c>
      <c r="C36" s="5"/>
      <c r="D36" s="12" t="s">
        <v>61</v>
      </c>
      <c r="E36" s="5"/>
      <c r="F36" s="12" t="s">
        <v>61</v>
      </c>
      <c r="G36" s="5"/>
      <c r="H36" s="12" t="s">
        <v>61</v>
      </c>
      <c r="I36" s="5"/>
      <c r="J36" s="12" t="s">
        <v>61</v>
      </c>
      <c r="K36" s="5"/>
    </row>
    <row r="37" spans="1:11" x14ac:dyDescent="0.25">
      <c r="A37" s="2" t="s">
        <v>25</v>
      </c>
      <c r="B37" s="12" t="s">
        <v>61</v>
      </c>
      <c r="C37" s="5"/>
      <c r="D37" s="12" t="s">
        <v>61</v>
      </c>
      <c r="E37" s="5"/>
      <c r="F37" s="12" t="s">
        <v>61</v>
      </c>
      <c r="G37" s="5"/>
      <c r="H37" s="12" t="s">
        <v>61</v>
      </c>
      <c r="I37" s="5"/>
      <c r="J37" s="12" t="s">
        <v>61</v>
      </c>
      <c r="K37" s="5"/>
    </row>
    <row r="38" spans="1:11" ht="30" x14ac:dyDescent="0.25">
      <c r="A38" s="1" t="s">
        <v>26</v>
      </c>
      <c r="B38" s="13" t="s">
        <v>130</v>
      </c>
      <c r="C38" s="10" t="s">
        <v>80</v>
      </c>
      <c r="D38" s="12" t="s">
        <v>79</v>
      </c>
      <c r="E38" s="10" t="s">
        <v>80</v>
      </c>
      <c r="F38" s="12" t="s">
        <v>79</v>
      </c>
      <c r="G38" s="10" t="s">
        <v>80</v>
      </c>
      <c r="H38" s="12" t="s">
        <v>79</v>
      </c>
      <c r="I38" s="10" t="s">
        <v>80</v>
      </c>
      <c r="J38" s="12" t="s">
        <v>79</v>
      </c>
      <c r="K38" s="10" t="s">
        <v>80</v>
      </c>
    </row>
    <row r="39" spans="1:11" ht="30" x14ac:dyDescent="0.25">
      <c r="A39" s="1" t="s">
        <v>48</v>
      </c>
      <c r="B39" s="12" t="s">
        <v>81</v>
      </c>
      <c r="C39" s="10" t="s">
        <v>82</v>
      </c>
      <c r="D39" s="12" t="s">
        <v>81</v>
      </c>
      <c r="E39" s="10" t="s">
        <v>82</v>
      </c>
      <c r="F39" s="12" t="s">
        <v>81</v>
      </c>
      <c r="G39" s="10" t="s">
        <v>82</v>
      </c>
      <c r="H39" s="12" t="s">
        <v>81</v>
      </c>
      <c r="I39" s="10" t="s">
        <v>82</v>
      </c>
      <c r="J39" s="12" t="s">
        <v>81</v>
      </c>
      <c r="K39" s="10" t="s">
        <v>82</v>
      </c>
    </row>
    <row r="40" spans="1:11" ht="30" x14ac:dyDescent="0.25">
      <c r="A40" s="1" t="s">
        <v>27</v>
      </c>
      <c r="B40" s="12" t="s">
        <v>83</v>
      </c>
      <c r="C40" s="10" t="s">
        <v>82</v>
      </c>
      <c r="D40" s="12" t="s">
        <v>83</v>
      </c>
      <c r="E40" s="10" t="s">
        <v>82</v>
      </c>
      <c r="F40" s="12" t="s">
        <v>83</v>
      </c>
      <c r="G40" s="10" t="s">
        <v>82</v>
      </c>
      <c r="H40" s="12" t="s">
        <v>83</v>
      </c>
      <c r="I40" s="10" t="s">
        <v>82</v>
      </c>
      <c r="J40" s="12" t="s">
        <v>83</v>
      </c>
      <c r="K40" s="10" t="s">
        <v>82</v>
      </c>
    </row>
    <row r="41" spans="1:11" x14ac:dyDescent="0.25">
      <c r="A41" s="1" t="s">
        <v>49</v>
      </c>
      <c r="B41" s="12" t="s">
        <v>86</v>
      </c>
      <c r="C41" s="5"/>
      <c r="D41" s="12" t="s">
        <v>86</v>
      </c>
      <c r="E41" s="5"/>
      <c r="F41" s="12" t="s">
        <v>86</v>
      </c>
      <c r="G41" s="5"/>
      <c r="H41" s="12" t="s">
        <v>86</v>
      </c>
      <c r="I41" s="5"/>
      <c r="J41" s="12" t="s">
        <v>86</v>
      </c>
      <c r="K41" s="5"/>
    </row>
    <row r="42" spans="1:11" x14ac:dyDescent="0.25">
      <c r="A42" s="1" t="s">
        <v>28</v>
      </c>
      <c r="B42" s="12" t="s">
        <v>62</v>
      </c>
      <c r="C42" s="5"/>
      <c r="D42" s="12" t="s">
        <v>62</v>
      </c>
      <c r="E42" s="5"/>
      <c r="F42" s="12" t="s">
        <v>62</v>
      </c>
      <c r="G42" s="5"/>
      <c r="H42" s="12" t="s">
        <v>62</v>
      </c>
      <c r="I42" s="5"/>
      <c r="J42" s="12" t="s">
        <v>62</v>
      </c>
      <c r="K42" s="5"/>
    </row>
    <row r="43" spans="1:11" ht="30" x14ac:dyDescent="0.25">
      <c r="A43" s="1" t="s">
        <v>29</v>
      </c>
      <c r="B43" s="12" t="s">
        <v>87</v>
      </c>
      <c r="C43" s="10" t="s">
        <v>88</v>
      </c>
      <c r="D43" s="12" t="s">
        <v>87</v>
      </c>
      <c r="E43" s="10" t="s">
        <v>88</v>
      </c>
      <c r="F43" s="12" t="s">
        <v>87</v>
      </c>
      <c r="G43" s="10" t="s">
        <v>88</v>
      </c>
      <c r="H43" s="12" t="s">
        <v>87</v>
      </c>
      <c r="I43" s="10" t="s">
        <v>88</v>
      </c>
      <c r="J43" s="12" t="s">
        <v>87</v>
      </c>
      <c r="K43" s="10" t="s">
        <v>88</v>
      </c>
    </row>
    <row r="44" spans="1:11" x14ac:dyDescent="0.25">
      <c r="A44" s="2" t="s">
        <v>30</v>
      </c>
      <c r="B44" s="12" t="s">
        <v>86</v>
      </c>
      <c r="C44" s="5"/>
      <c r="D44" s="12" t="s">
        <v>86</v>
      </c>
      <c r="E44" s="5"/>
      <c r="F44" s="12" t="s">
        <v>86</v>
      </c>
      <c r="G44" s="5"/>
      <c r="H44" s="12" t="s">
        <v>86</v>
      </c>
      <c r="I44" s="5"/>
      <c r="J44" s="12" t="s">
        <v>86</v>
      </c>
      <c r="K44" s="5"/>
    </row>
    <row r="45" spans="1:11" x14ac:dyDescent="0.25">
      <c r="A45" s="2" t="s">
        <v>31</v>
      </c>
      <c r="B45" s="12" t="s">
        <v>86</v>
      </c>
      <c r="C45" s="5"/>
      <c r="D45" s="12" t="s">
        <v>86</v>
      </c>
      <c r="E45" s="5"/>
      <c r="F45" s="12" t="s">
        <v>86</v>
      </c>
      <c r="G45" s="5"/>
      <c r="H45" s="12" t="s">
        <v>62</v>
      </c>
      <c r="I45" s="5"/>
      <c r="J45" s="12" t="s">
        <v>62</v>
      </c>
      <c r="K45" s="5"/>
    </row>
    <row r="46" spans="1:11" x14ac:dyDescent="0.25">
      <c r="A46" s="2" t="s">
        <v>35</v>
      </c>
      <c r="B46" s="12" t="s">
        <v>86</v>
      </c>
      <c r="C46" s="5"/>
      <c r="D46" s="12" t="s">
        <v>86</v>
      </c>
      <c r="E46" s="5"/>
      <c r="F46" s="12" t="s">
        <v>86</v>
      </c>
      <c r="G46" s="5"/>
      <c r="H46" s="12" t="s">
        <v>62</v>
      </c>
      <c r="I46" s="5"/>
      <c r="J46" s="12" t="s">
        <v>62</v>
      </c>
      <c r="K46" s="5"/>
    </row>
    <row r="47" spans="1:11" x14ac:dyDescent="0.25">
      <c r="A47" s="2" t="s">
        <v>32</v>
      </c>
      <c r="B47" s="12" t="s">
        <v>86</v>
      </c>
      <c r="C47" s="5"/>
      <c r="D47" s="12" t="s">
        <v>86</v>
      </c>
      <c r="E47" s="5"/>
      <c r="F47" s="12" t="s">
        <v>86</v>
      </c>
      <c r="G47" s="5"/>
      <c r="H47" s="12" t="s">
        <v>62</v>
      </c>
      <c r="I47" s="5"/>
      <c r="J47" s="12" t="s">
        <v>62</v>
      </c>
      <c r="K47" s="5"/>
    </row>
    <row r="48" spans="1:11" ht="30" x14ac:dyDescent="0.25">
      <c r="A48" s="3" t="s">
        <v>36</v>
      </c>
      <c r="B48" s="13" t="s">
        <v>131</v>
      </c>
      <c r="C48" s="5"/>
      <c r="D48" s="13" t="s">
        <v>89</v>
      </c>
      <c r="E48" s="5"/>
      <c r="F48" s="13" t="s">
        <v>89</v>
      </c>
      <c r="G48" s="5"/>
      <c r="H48" s="12" t="s">
        <v>62</v>
      </c>
      <c r="I48" s="5"/>
      <c r="J48" s="12" t="s">
        <v>62</v>
      </c>
      <c r="K48" s="5"/>
    </row>
    <row r="49" spans="1:11" ht="75" x14ac:dyDescent="0.25">
      <c r="A49" s="2" t="s">
        <v>50</v>
      </c>
      <c r="B49" s="13" t="s">
        <v>132</v>
      </c>
      <c r="C49" s="10" t="s">
        <v>85</v>
      </c>
      <c r="D49" s="13" t="s">
        <v>84</v>
      </c>
      <c r="E49" s="10" t="s">
        <v>85</v>
      </c>
      <c r="F49" s="13" t="s">
        <v>84</v>
      </c>
      <c r="G49" s="10" t="s">
        <v>85</v>
      </c>
      <c r="H49" s="12" t="s">
        <v>62</v>
      </c>
      <c r="I49" s="10"/>
      <c r="J49" s="12" t="s">
        <v>62</v>
      </c>
      <c r="K49" s="10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7933-0BD6-4F3A-9CD0-6F3E54200744}">
  <dimension ref="A1:O120"/>
  <sheetViews>
    <sheetView tabSelected="1" topLeftCell="A17" zoomScale="70" zoomScaleNormal="70" workbookViewId="0">
      <selection activeCell="A20" sqref="A20"/>
    </sheetView>
  </sheetViews>
  <sheetFormatPr defaultRowHeight="15" x14ac:dyDescent="0.25"/>
  <cols>
    <col min="1" max="1" width="52.85546875" bestFit="1" customWidth="1"/>
    <col min="2" max="2" width="45.28515625" style="19" customWidth="1"/>
    <col min="3" max="4" width="45.28515625" style="11" customWidth="1"/>
    <col min="5" max="5" width="45.28515625" customWidth="1"/>
    <col min="6" max="6" width="45.28515625" bestFit="1" customWidth="1"/>
    <col min="7" max="9" width="41.7109375" customWidth="1"/>
    <col min="10" max="10" width="47" customWidth="1"/>
    <col min="11" max="15" width="44.140625" customWidth="1"/>
  </cols>
  <sheetData>
    <row r="1" spans="1:15" ht="67.5" customHeight="1" x14ac:dyDescent="0.25">
      <c r="A1" s="6" t="s">
        <v>0</v>
      </c>
      <c r="B1" s="7" t="s">
        <v>51</v>
      </c>
      <c r="C1" s="6" t="s">
        <v>107</v>
      </c>
      <c r="D1" s="6" t="s">
        <v>121</v>
      </c>
      <c r="E1" s="6" t="s">
        <v>90</v>
      </c>
      <c r="F1" s="6" t="s">
        <v>99</v>
      </c>
      <c r="K1" s="6" t="s">
        <v>40</v>
      </c>
      <c r="L1" s="6" t="s">
        <v>40</v>
      </c>
      <c r="M1" s="6" t="s">
        <v>40</v>
      </c>
      <c r="N1" s="6" t="s">
        <v>40</v>
      </c>
      <c r="O1" s="6" t="s">
        <v>40</v>
      </c>
    </row>
    <row r="2" spans="1:15" x14ac:dyDescent="0.25">
      <c r="A2" s="4" t="s">
        <v>1</v>
      </c>
      <c r="B2" s="20" t="s">
        <v>52</v>
      </c>
      <c r="C2" s="20" t="s">
        <v>52</v>
      </c>
      <c r="D2" s="20" t="s">
        <v>52</v>
      </c>
      <c r="E2" s="21" t="s">
        <v>52</v>
      </c>
      <c r="F2" s="21" t="s">
        <v>52</v>
      </c>
      <c r="G2" s="62">
        <v>0</v>
      </c>
      <c r="H2" s="62">
        <v>0</v>
      </c>
      <c r="I2" s="63" t="e">
        <f>G2/(G2+H2)</f>
        <v>#DIV/0!</v>
      </c>
      <c r="K2" s="21" t="s">
        <v>53</v>
      </c>
      <c r="L2" s="21" t="s">
        <v>53</v>
      </c>
      <c r="M2" s="21" t="s">
        <v>53</v>
      </c>
      <c r="N2" s="21" t="s">
        <v>53</v>
      </c>
      <c r="O2" s="21" t="s">
        <v>53</v>
      </c>
    </row>
    <row r="3" spans="1:15" x14ac:dyDescent="0.25">
      <c r="A3" s="4" t="s">
        <v>2</v>
      </c>
      <c r="B3" s="20" t="s">
        <v>54</v>
      </c>
      <c r="C3" s="20" t="s">
        <v>54</v>
      </c>
      <c r="D3" s="20" t="s">
        <v>54</v>
      </c>
      <c r="E3" s="21" t="s">
        <v>54</v>
      </c>
      <c r="F3" s="21" t="s">
        <v>54</v>
      </c>
      <c r="G3" s="62">
        <v>0</v>
      </c>
      <c r="H3" s="62">
        <v>0</v>
      </c>
      <c r="I3" s="63" t="e">
        <f t="shared" ref="I3:I49" si="0">G3/(G3+H3)</f>
        <v>#DIV/0!</v>
      </c>
      <c r="K3" s="21" t="s">
        <v>53</v>
      </c>
      <c r="L3" s="21" t="s">
        <v>53</v>
      </c>
      <c r="M3" s="21" t="s">
        <v>53</v>
      </c>
      <c r="N3" s="21" t="s">
        <v>53</v>
      </c>
      <c r="O3" s="21" t="s">
        <v>53</v>
      </c>
    </row>
    <row r="4" spans="1:15" x14ac:dyDescent="0.25">
      <c r="A4" s="4" t="s">
        <v>3</v>
      </c>
      <c r="B4" s="20" t="s">
        <v>55</v>
      </c>
      <c r="C4" s="20" t="s">
        <v>55</v>
      </c>
      <c r="D4" s="20" t="s">
        <v>55</v>
      </c>
      <c r="E4" s="20" t="s">
        <v>55</v>
      </c>
      <c r="F4" s="21" t="s">
        <v>54</v>
      </c>
      <c r="G4" s="62">
        <v>0</v>
      </c>
      <c r="H4" s="62">
        <v>0</v>
      </c>
      <c r="I4" s="63" t="e">
        <f t="shared" si="0"/>
        <v>#DIV/0!</v>
      </c>
      <c r="K4" s="21" t="s">
        <v>56</v>
      </c>
      <c r="L4" s="21" t="s">
        <v>56</v>
      </c>
      <c r="M4" s="21" t="s">
        <v>56</v>
      </c>
      <c r="N4" s="21" t="s">
        <v>56</v>
      </c>
      <c r="O4" s="21" t="s">
        <v>56</v>
      </c>
    </row>
    <row r="5" spans="1:15" ht="45" x14ac:dyDescent="0.25">
      <c r="A5" s="1" t="s">
        <v>4</v>
      </c>
      <c r="B5" s="44" t="s">
        <v>57</v>
      </c>
      <c r="C5" s="44" t="s">
        <v>57</v>
      </c>
      <c r="D5" s="36" t="s">
        <v>86</v>
      </c>
      <c r="E5" s="37" t="s">
        <v>92</v>
      </c>
      <c r="F5" s="37" t="s">
        <v>100</v>
      </c>
      <c r="G5" s="37">
        <v>4</v>
      </c>
      <c r="H5" s="29">
        <v>0</v>
      </c>
      <c r="I5" s="56">
        <f t="shared" si="0"/>
        <v>1</v>
      </c>
      <c r="K5" s="45" t="s">
        <v>58</v>
      </c>
      <c r="L5" s="45" t="s">
        <v>108</v>
      </c>
      <c r="M5" s="38"/>
      <c r="N5" s="26" t="s">
        <v>91</v>
      </c>
      <c r="O5" s="26" t="s">
        <v>101</v>
      </c>
    </row>
    <row r="6" spans="1:15" ht="60" x14ac:dyDescent="0.25">
      <c r="A6" s="8" t="s">
        <v>33</v>
      </c>
      <c r="B6" s="22" t="s">
        <v>59</v>
      </c>
      <c r="C6" s="34" t="s">
        <v>109</v>
      </c>
      <c r="D6" s="22" t="s">
        <v>122</v>
      </c>
      <c r="E6" s="29" t="s">
        <v>93</v>
      </c>
      <c r="F6" s="29" t="s">
        <v>39</v>
      </c>
      <c r="G6" s="37">
        <v>0</v>
      </c>
      <c r="H6" s="29">
        <v>4</v>
      </c>
      <c r="I6" s="56">
        <f t="shared" si="0"/>
        <v>0</v>
      </c>
      <c r="K6" s="23" t="s">
        <v>58</v>
      </c>
      <c r="L6" s="35" t="s">
        <v>56</v>
      </c>
      <c r="M6" s="29" t="s">
        <v>56</v>
      </c>
      <c r="N6" s="23" t="s">
        <v>91</v>
      </c>
      <c r="O6" s="23"/>
    </row>
    <row r="7" spans="1:15" x14ac:dyDescent="0.25">
      <c r="A7" s="4" t="s">
        <v>5</v>
      </c>
      <c r="B7" s="20" t="s">
        <v>61</v>
      </c>
      <c r="C7" s="36" t="s">
        <v>110</v>
      </c>
      <c r="D7" s="36" t="s">
        <v>86</v>
      </c>
      <c r="E7" s="36" t="s">
        <v>61</v>
      </c>
      <c r="F7" s="36" t="s">
        <v>61</v>
      </c>
      <c r="G7" s="62">
        <v>0</v>
      </c>
      <c r="H7" s="62">
        <v>0</v>
      </c>
      <c r="I7" s="63" t="e">
        <f t="shared" si="0"/>
        <v>#DIV/0!</v>
      </c>
      <c r="K7" s="21"/>
      <c r="L7" s="35" t="s">
        <v>56</v>
      </c>
      <c r="M7" s="35"/>
      <c r="N7" s="35"/>
      <c r="O7" s="35"/>
    </row>
    <row r="8" spans="1:15" ht="45" x14ac:dyDescent="0.25">
      <c r="A8" s="4" t="s">
        <v>6</v>
      </c>
      <c r="B8" s="44" t="s">
        <v>60</v>
      </c>
      <c r="C8" s="37" t="s">
        <v>94</v>
      </c>
      <c r="D8" s="37" t="s">
        <v>94</v>
      </c>
      <c r="E8" s="37" t="s">
        <v>94</v>
      </c>
      <c r="F8" s="37" t="s">
        <v>94</v>
      </c>
      <c r="G8" s="37">
        <v>5</v>
      </c>
      <c r="H8" s="29">
        <v>0</v>
      </c>
      <c r="I8" s="56">
        <f t="shared" si="0"/>
        <v>1</v>
      </c>
      <c r="K8" s="45" t="s">
        <v>58</v>
      </c>
      <c r="L8" s="26" t="s">
        <v>108</v>
      </c>
      <c r="M8" s="26" t="s">
        <v>123</v>
      </c>
      <c r="N8" s="26" t="s">
        <v>91</v>
      </c>
      <c r="O8" s="26" t="s">
        <v>101</v>
      </c>
    </row>
    <row r="9" spans="1:15" ht="45" x14ac:dyDescent="0.25">
      <c r="A9" s="4" t="s">
        <v>7</v>
      </c>
      <c r="B9" s="20" t="s">
        <v>62</v>
      </c>
      <c r="C9" s="25">
        <v>43036</v>
      </c>
      <c r="D9" s="25">
        <v>20000</v>
      </c>
      <c r="E9" s="40">
        <v>20178</v>
      </c>
      <c r="F9" s="40">
        <v>15000</v>
      </c>
      <c r="G9" s="37">
        <v>4</v>
      </c>
      <c r="H9" s="29">
        <v>0</v>
      </c>
      <c r="I9" s="56">
        <f t="shared" si="0"/>
        <v>1</v>
      </c>
      <c r="K9" s="21"/>
      <c r="L9" s="37"/>
      <c r="M9" s="26" t="s">
        <v>123</v>
      </c>
      <c r="N9" s="26" t="s">
        <v>91</v>
      </c>
      <c r="O9" s="26" t="s">
        <v>101</v>
      </c>
    </row>
    <row r="10" spans="1:15" ht="36.75" customHeight="1" x14ac:dyDescent="0.25">
      <c r="A10" s="4" t="s">
        <v>8</v>
      </c>
      <c r="B10" s="25">
        <v>60000</v>
      </c>
      <c r="C10" s="25">
        <v>63600</v>
      </c>
      <c r="D10" s="36" t="s">
        <v>62</v>
      </c>
      <c r="E10" s="36" t="s">
        <v>62</v>
      </c>
      <c r="F10" s="36" t="s">
        <v>62</v>
      </c>
      <c r="G10" s="37">
        <v>2</v>
      </c>
      <c r="H10" s="29">
        <v>0</v>
      </c>
      <c r="I10" s="56">
        <f t="shared" si="0"/>
        <v>1</v>
      </c>
      <c r="K10" s="26" t="s">
        <v>58</v>
      </c>
      <c r="L10" s="26"/>
      <c r="M10" s="38"/>
      <c r="N10" s="38"/>
      <c r="O10" s="38"/>
    </row>
    <row r="11" spans="1:15" x14ac:dyDescent="0.25">
      <c r="A11" s="8" t="s">
        <v>9</v>
      </c>
      <c r="B11" s="20" t="s">
        <v>62</v>
      </c>
      <c r="C11" s="36" t="s">
        <v>86</v>
      </c>
      <c r="D11" s="36" t="s">
        <v>62</v>
      </c>
      <c r="E11" s="36" t="s">
        <v>62</v>
      </c>
      <c r="F11" s="36" t="s">
        <v>62</v>
      </c>
      <c r="G11" s="62">
        <v>0</v>
      </c>
      <c r="H11" s="62">
        <v>0</v>
      </c>
      <c r="I11" s="63" t="e">
        <f t="shared" si="0"/>
        <v>#DIV/0!</v>
      </c>
      <c r="K11" s="21"/>
      <c r="L11" s="35"/>
      <c r="M11" s="35"/>
      <c r="N11" s="35"/>
      <c r="O11" s="35"/>
    </row>
    <row r="12" spans="1:15" ht="30" x14ac:dyDescent="0.25">
      <c r="A12" s="8" t="s">
        <v>10</v>
      </c>
      <c r="B12" s="27" t="s">
        <v>63</v>
      </c>
      <c r="C12" s="36" t="s">
        <v>86</v>
      </c>
      <c r="D12" s="36" t="s">
        <v>62</v>
      </c>
      <c r="E12" s="36" t="s">
        <v>62</v>
      </c>
      <c r="F12" s="36" t="s">
        <v>62</v>
      </c>
      <c r="G12" s="37">
        <v>1</v>
      </c>
      <c r="H12" s="29">
        <v>0</v>
      </c>
      <c r="I12" s="56">
        <f t="shared" si="0"/>
        <v>1</v>
      </c>
      <c r="K12" s="26" t="s">
        <v>58</v>
      </c>
      <c r="L12" s="38"/>
      <c r="M12" s="38"/>
      <c r="N12" s="38"/>
      <c r="O12" s="38"/>
    </row>
    <row r="13" spans="1:15" ht="36.75" customHeight="1" x14ac:dyDescent="0.25">
      <c r="A13" s="1" t="s">
        <v>11</v>
      </c>
      <c r="B13" s="20" t="s">
        <v>62</v>
      </c>
      <c r="C13" s="36" t="s">
        <v>62</v>
      </c>
      <c r="D13" s="36" t="s">
        <v>62</v>
      </c>
      <c r="E13" s="36" t="s">
        <v>62</v>
      </c>
      <c r="F13" s="36" t="s">
        <v>62</v>
      </c>
      <c r="G13" s="62">
        <v>0</v>
      </c>
      <c r="H13" s="62">
        <v>0</v>
      </c>
      <c r="I13" s="63" t="e">
        <f t="shared" si="0"/>
        <v>#DIV/0!</v>
      </c>
      <c r="K13" s="21"/>
      <c r="L13" s="35"/>
      <c r="M13" s="35"/>
      <c r="N13" s="35"/>
      <c r="O13" s="35"/>
    </row>
    <row r="14" spans="1:15" ht="29.25" customHeight="1" x14ac:dyDescent="0.25">
      <c r="A14" s="8" t="s">
        <v>38</v>
      </c>
      <c r="B14" s="28">
        <v>100600</v>
      </c>
      <c r="C14" s="39">
        <v>106636</v>
      </c>
      <c r="D14" s="39">
        <v>20000</v>
      </c>
      <c r="E14" s="41">
        <v>20178</v>
      </c>
      <c r="F14" s="41">
        <v>15000</v>
      </c>
      <c r="G14" s="37">
        <v>0</v>
      </c>
      <c r="H14" s="29">
        <v>4</v>
      </c>
      <c r="I14" s="56">
        <f t="shared" si="0"/>
        <v>0</v>
      </c>
      <c r="K14" s="21" t="s">
        <v>64</v>
      </c>
      <c r="L14" s="29" t="s">
        <v>64</v>
      </c>
      <c r="M14" s="29" t="s">
        <v>64</v>
      </c>
      <c r="N14" s="29" t="s">
        <v>64</v>
      </c>
      <c r="O14" s="29" t="s">
        <v>64</v>
      </c>
    </row>
    <row r="15" spans="1:15" ht="30" x14ac:dyDescent="0.25">
      <c r="A15" s="4" t="s">
        <v>12</v>
      </c>
      <c r="B15" s="24" t="s">
        <v>65</v>
      </c>
      <c r="C15" s="24" t="s">
        <v>111</v>
      </c>
      <c r="D15" s="24" t="s">
        <v>111</v>
      </c>
      <c r="E15" s="37" t="s">
        <v>95</v>
      </c>
      <c r="F15" s="37" t="s">
        <v>95</v>
      </c>
      <c r="G15" s="37">
        <v>2</v>
      </c>
      <c r="H15" s="29">
        <v>3</v>
      </c>
      <c r="I15" s="56">
        <f t="shared" si="0"/>
        <v>0.4</v>
      </c>
      <c r="K15" s="29" t="s">
        <v>66</v>
      </c>
      <c r="L15" s="29" t="s">
        <v>112</v>
      </c>
      <c r="M15" s="29" t="s">
        <v>124</v>
      </c>
      <c r="N15" s="37" t="s">
        <v>66</v>
      </c>
      <c r="O15" s="37" t="s">
        <v>66</v>
      </c>
    </row>
    <row r="16" spans="1:15" ht="45" x14ac:dyDescent="0.25">
      <c r="A16" s="4" t="s">
        <v>13</v>
      </c>
      <c r="B16" s="30">
        <v>42689</v>
      </c>
      <c r="C16" s="31">
        <v>43822</v>
      </c>
      <c r="D16" s="31">
        <v>43643</v>
      </c>
      <c r="E16" s="42">
        <v>43137</v>
      </c>
      <c r="F16" s="42">
        <v>43718</v>
      </c>
      <c r="G16" s="37">
        <v>3</v>
      </c>
      <c r="H16" s="29">
        <v>2</v>
      </c>
      <c r="I16" s="56">
        <f t="shared" si="0"/>
        <v>0.6</v>
      </c>
      <c r="K16" s="26" t="s">
        <v>68</v>
      </c>
      <c r="L16" s="23" t="s">
        <v>113</v>
      </c>
      <c r="M16" s="23" t="s">
        <v>37</v>
      </c>
      <c r="N16" s="26" t="s">
        <v>91</v>
      </c>
      <c r="O16" s="26" t="s">
        <v>105</v>
      </c>
    </row>
    <row r="17" spans="1:15" ht="45" x14ac:dyDescent="0.25">
      <c r="A17" s="4" t="s">
        <v>37</v>
      </c>
      <c r="B17" s="31">
        <v>42733</v>
      </c>
      <c r="C17" s="31">
        <v>43822</v>
      </c>
      <c r="D17" s="31">
        <v>43643</v>
      </c>
      <c r="E17" s="43">
        <v>43159</v>
      </c>
      <c r="F17" s="43">
        <v>43738</v>
      </c>
      <c r="G17" s="37">
        <v>0</v>
      </c>
      <c r="H17" s="29">
        <v>5</v>
      </c>
      <c r="I17" s="56">
        <f t="shared" si="0"/>
        <v>0</v>
      </c>
      <c r="K17" s="23" t="s">
        <v>67</v>
      </c>
      <c r="L17" s="23" t="s">
        <v>114</v>
      </c>
      <c r="M17" s="23" t="s">
        <v>125</v>
      </c>
      <c r="N17" s="23" t="s">
        <v>91</v>
      </c>
      <c r="O17" s="23" t="s">
        <v>101</v>
      </c>
    </row>
    <row r="18" spans="1:15" ht="45" x14ac:dyDescent="0.25">
      <c r="A18" s="1" t="s">
        <v>14</v>
      </c>
      <c r="B18" s="31">
        <v>42675</v>
      </c>
      <c r="C18" s="30">
        <v>43770</v>
      </c>
      <c r="D18" s="31">
        <v>43647</v>
      </c>
      <c r="E18" s="42">
        <v>43137</v>
      </c>
      <c r="F18" s="42">
        <v>43738</v>
      </c>
      <c r="G18" s="37">
        <v>3</v>
      </c>
      <c r="H18" s="29">
        <v>2</v>
      </c>
      <c r="I18" s="56">
        <f t="shared" si="0"/>
        <v>0.6</v>
      </c>
      <c r="K18" s="23" t="s">
        <v>58</v>
      </c>
      <c r="L18" s="26" t="s">
        <v>108</v>
      </c>
      <c r="M18" s="23" t="s">
        <v>123</v>
      </c>
      <c r="N18" s="26" t="s">
        <v>91</v>
      </c>
      <c r="O18" s="26" t="s">
        <v>101</v>
      </c>
    </row>
    <row r="19" spans="1:15" ht="45" x14ac:dyDescent="0.25">
      <c r="A19" s="2" t="s">
        <v>41</v>
      </c>
      <c r="B19" s="24" t="s">
        <v>69</v>
      </c>
      <c r="C19" s="32" t="s">
        <v>115</v>
      </c>
      <c r="D19" s="24" t="s">
        <v>126</v>
      </c>
      <c r="E19" s="29" t="s">
        <v>96</v>
      </c>
      <c r="F19" s="29" t="s">
        <v>102</v>
      </c>
      <c r="G19" s="37">
        <v>1</v>
      </c>
      <c r="H19" s="29">
        <v>4</v>
      </c>
      <c r="I19" s="56">
        <f t="shared" si="0"/>
        <v>0.2</v>
      </c>
      <c r="K19" s="23" t="s">
        <v>70</v>
      </c>
      <c r="L19" s="26" t="s">
        <v>108</v>
      </c>
      <c r="M19" s="23" t="s">
        <v>123</v>
      </c>
      <c r="N19" s="23" t="s">
        <v>91</v>
      </c>
      <c r="O19" s="23" t="s">
        <v>101</v>
      </c>
    </row>
    <row r="20" spans="1:15" ht="45" x14ac:dyDescent="0.25">
      <c r="A20" s="8" t="s">
        <v>15</v>
      </c>
      <c r="B20" s="30">
        <v>42675</v>
      </c>
      <c r="C20" s="30">
        <v>43770</v>
      </c>
      <c r="D20" s="31">
        <v>43647</v>
      </c>
      <c r="E20" s="42">
        <v>43137</v>
      </c>
      <c r="F20" s="42">
        <v>43738</v>
      </c>
      <c r="G20" s="37">
        <v>4</v>
      </c>
      <c r="H20" s="29">
        <v>1</v>
      </c>
      <c r="I20" s="56">
        <f t="shared" si="0"/>
        <v>0.8</v>
      </c>
      <c r="K20" s="26" t="s">
        <v>58</v>
      </c>
      <c r="L20" s="26" t="s">
        <v>108</v>
      </c>
      <c r="M20" s="23" t="s">
        <v>123</v>
      </c>
      <c r="N20" s="26" t="s">
        <v>91</v>
      </c>
      <c r="O20" s="26" t="s">
        <v>101</v>
      </c>
    </row>
    <row r="21" spans="1:15" ht="45" x14ac:dyDescent="0.25">
      <c r="A21" s="8" t="s">
        <v>16</v>
      </c>
      <c r="B21" s="31">
        <v>43769</v>
      </c>
      <c r="C21" s="30">
        <v>44135</v>
      </c>
      <c r="D21" s="31">
        <v>44012</v>
      </c>
      <c r="E21" s="43">
        <v>43738</v>
      </c>
      <c r="F21" s="43">
        <v>44103</v>
      </c>
      <c r="G21" s="37">
        <v>1</v>
      </c>
      <c r="H21" s="29">
        <v>4</v>
      </c>
      <c r="I21" s="56">
        <f t="shared" si="0"/>
        <v>0.2</v>
      </c>
      <c r="K21" s="23" t="s">
        <v>58</v>
      </c>
      <c r="L21" s="26" t="s">
        <v>108</v>
      </c>
      <c r="M21" s="23" t="s">
        <v>123</v>
      </c>
      <c r="N21" s="23" t="s">
        <v>91</v>
      </c>
      <c r="O21" s="23" t="s">
        <v>101</v>
      </c>
    </row>
    <row r="22" spans="1:15" ht="30" x14ac:dyDescent="0.25">
      <c r="A22" s="8" t="s">
        <v>42</v>
      </c>
      <c r="B22" s="32" t="s">
        <v>71</v>
      </c>
      <c r="C22" s="44" t="s">
        <v>115</v>
      </c>
      <c r="D22" s="32" t="s">
        <v>126</v>
      </c>
      <c r="E22" s="35" t="s">
        <v>86</v>
      </c>
      <c r="F22" s="35" t="s">
        <v>86</v>
      </c>
      <c r="G22" s="37">
        <v>3</v>
      </c>
      <c r="H22" s="29">
        <v>0</v>
      </c>
      <c r="I22" s="56">
        <f t="shared" si="0"/>
        <v>1</v>
      </c>
      <c r="K22" s="26" t="s">
        <v>78</v>
      </c>
      <c r="L22" s="45" t="s">
        <v>108</v>
      </c>
      <c r="M22" s="26" t="s">
        <v>123</v>
      </c>
      <c r="N22" s="38"/>
      <c r="O22" s="38" t="s">
        <v>103</v>
      </c>
    </row>
    <row r="23" spans="1:15" ht="30" x14ac:dyDescent="0.25">
      <c r="A23" s="2" t="s">
        <v>17</v>
      </c>
      <c r="B23" s="44" t="s">
        <v>72</v>
      </c>
      <c r="C23" s="32" t="s">
        <v>72</v>
      </c>
      <c r="D23" s="24" t="s">
        <v>127</v>
      </c>
      <c r="E23" s="35" t="s">
        <v>86</v>
      </c>
      <c r="F23" s="35" t="s">
        <v>86</v>
      </c>
      <c r="G23" s="37">
        <v>2</v>
      </c>
      <c r="H23" s="29">
        <v>1</v>
      </c>
      <c r="I23" s="56">
        <f t="shared" si="0"/>
        <v>0.66666666666666663</v>
      </c>
      <c r="K23" s="45" t="s">
        <v>70</v>
      </c>
      <c r="L23" s="26" t="s">
        <v>108</v>
      </c>
      <c r="M23" s="23" t="s">
        <v>123</v>
      </c>
      <c r="N23" s="38"/>
      <c r="O23" s="38"/>
    </row>
    <row r="24" spans="1:15" ht="30" x14ac:dyDescent="0.25">
      <c r="A24" s="4" t="s">
        <v>18</v>
      </c>
      <c r="B24" s="31">
        <v>43770</v>
      </c>
      <c r="C24" s="31">
        <v>44136</v>
      </c>
      <c r="D24" s="31">
        <v>44013</v>
      </c>
      <c r="E24" s="35" t="s">
        <v>86</v>
      </c>
      <c r="F24" s="43">
        <v>43738</v>
      </c>
      <c r="G24" s="37">
        <v>0</v>
      </c>
      <c r="H24" s="29">
        <v>4</v>
      </c>
      <c r="I24" s="56">
        <f t="shared" si="0"/>
        <v>0</v>
      </c>
      <c r="K24" s="29"/>
      <c r="L24" s="23" t="s">
        <v>108</v>
      </c>
      <c r="M24" s="23" t="s">
        <v>123</v>
      </c>
      <c r="N24" s="35"/>
      <c r="O24" s="23" t="s">
        <v>101</v>
      </c>
    </row>
    <row r="25" spans="1:15" ht="30" x14ac:dyDescent="0.25">
      <c r="A25" s="2" t="s">
        <v>19</v>
      </c>
      <c r="B25" s="32" t="s">
        <v>73</v>
      </c>
      <c r="C25" s="24" t="s">
        <v>116</v>
      </c>
      <c r="D25" s="36" t="s">
        <v>86</v>
      </c>
      <c r="E25" s="35" t="s">
        <v>86</v>
      </c>
      <c r="F25" s="35" t="s">
        <v>86</v>
      </c>
      <c r="G25" s="37">
        <v>1</v>
      </c>
      <c r="H25" s="29">
        <v>1</v>
      </c>
      <c r="I25" s="56">
        <f t="shared" si="0"/>
        <v>0.5</v>
      </c>
      <c r="K25" s="26" t="s">
        <v>70</v>
      </c>
      <c r="L25" s="23" t="s">
        <v>108</v>
      </c>
      <c r="M25" s="38"/>
      <c r="N25" s="38"/>
      <c r="O25" s="38"/>
    </row>
    <row r="26" spans="1:15" ht="30" x14ac:dyDescent="0.25">
      <c r="A26" s="1" t="s">
        <v>20</v>
      </c>
      <c r="B26" s="20" t="s">
        <v>61</v>
      </c>
      <c r="C26" s="44" t="s">
        <v>117</v>
      </c>
      <c r="D26" s="36" t="s">
        <v>86</v>
      </c>
      <c r="E26" s="35" t="s">
        <v>86</v>
      </c>
      <c r="F26" s="35" t="s">
        <v>86</v>
      </c>
      <c r="G26" s="37">
        <v>1</v>
      </c>
      <c r="H26" s="29">
        <v>0</v>
      </c>
      <c r="I26" s="56">
        <f t="shared" si="0"/>
        <v>1</v>
      </c>
      <c r="K26" s="21"/>
      <c r="L26" s="45" t="s">
        <v>108</v>
      </c>
      <c r="M26" s="38"/>
      <c r="N26" s="35"/>
      <c r="O26" s="35"/>
    </row>
    <row r="27" spans="1:15" ht="30" x14ac:dyDescent="0.25">
      <c r="A27" s="2" t="s">
        <v>43</v>
      </c>
      <c r="B27" s="20" t="s">
        <v>61</v>
      </c>
      <c r="C27" s="44" t="s">
        <v>72</v>
      </c>
      <c r="D27" s="36" t="s">
        <v>86</v>
      </c>
      <c r="E27" s="35" t="s">
        <v>86</v>
      </c>
      <c r="F27" s="35" t="s">
        <v>86</v>
      </c>
      <c r="G27" s="37">
        <v>1</v>
      </c>
      <c r="H27" s="29">
        <v>0</v>
      </c>
      <c r="I27" s="56">
        <f t="shared" si="0"/>
        <v>1</v>
      </c>
      <c r="K27" s="21"/>
      <c r="L27" s="45" t="s">
        <v>108</v>
      </c>
      <c r="M27" s="38"/>
      <c r="N27" s="35"/>
      <c r="O27" s="35"/>
    </row>
    <row r="28" spans="1:15" x14ac:dyDescent="0.25">
      <c r="A28" s="4" t="s">
        <v>21</v>
      </c>
      <c r="B28" s="20" t="s">
        <v>62</v>
      </c>
      <c r="C28" s="36" t="s">
        <v>62</v>
      </c>
      <c r="D28" s="36" t="s">
        <v>62</v>
      </c>
      <c r="E28" s="35" t="s">
        <v>62</v>
      </c>
      <c r="F28" s="35" t="s">
        <v>62</v>
      </c>
      <c r="G28" s="62">
        <v>0</v>
      </c>
      <c r="H28" s="62">
        <v>0</v>
      </c>
      <c r="I28" s="63" t="e">
        <f t="shared" si="0"/>
        <v>#DIV/0!</v>
      </c>
      <c r="K28" s="21"/>
      <c r="L28" s="35"/>
      <c r="M28" s="35"/>
      <c r="N28" s="35"/>
      <c r="O28" s="35"/>
    </row>
    <row r="29" spans="1:15" x14ac:dyDescent="0.25">
      <c r="A29" s="1" t="s">
        <v>44</v>
      </c>
      <c r="B29" s="20" t="s">
        <v>62</v>
      </c>
      <c r="C29" s="36" t="s">
        <v>62</v>
      </c>
      <c r="D29" s="36" t="s">
        <v>62</v>
      </c>
      <c r="E29" s="35" t="s">
        <v>62</v>
      </c>
      <c r="F29" s="35" t="s">
        <v>62</v>
      </c>
      <c r="G29" s="62">
        <v>0</v>
      </c>
      <c r="H29" s="62">
        <v>0</v>
      </c>
      <c r="I29" s="63" t="e">
        <f t="shared" si="0"/>
        <v>#DIV/0!</v>
      </c>
      <c r="K29" s="21"/>
      <c r="L29" s="35"/>
      <c r="M29" s="35"/>
      <c r="N29" s="35"/>
      <c r="O29" s="35"/>
    </row>
    <row r="30" spans="1:15" ht="75" x14ac:dyDescent="0.25">
      <c r="A30" s="4" t="s">
        <v>22</v>
      </c>
      <c r="B30" s="46" t="s">
        <v>128</v>
      </c>
      <c r="C30" s="44" t="s">
        <v>118</v>
      </c>
      <c r="D30" s="32" t="s">
        <v>118</v>
      </c>
      <c r="E30" s="37" t="s">
        <v>97</v>
      </c>
      <c r="F30" s="37" t="s">
        <v>104</v>
      </c>
      <c r="G30" s="37">
        <v>5</v>
      </c>
      <c r="H30" s="29">
        <v>0</v>
      </c>
      <c r="I30" s="56">
        <f t="shared" si="0"/>
        <v>1</v>
      </c>
      <c r="K30" s="45" t="s">
        <v>129</v>
      </c>
      <c r="L30" s="45" t="s">
        <v>108</v>
      </c>
      <c r="M30" s="26" t="s">
        <v>123</v>
      </c>
      <c r="N30" s="26" t="s">
        <v>91</v>
      </c>
      <c r="O30" s="26" t="s">
        <v>101</v>
      </c>
    </row>
    <row r="31" spans="1:15" ht="30" x14ac:dyDescent="0.25">
      <c r="A31" s="9" t="s">
        <v>45</v>
      </c>
      <c r="B31" s="24" t="s">
        <v>74</v>
      </c>
      <c r="C31" s="32" t="s">
        <v>119</v>
      </c>
      <c r="D31" s="20" t="s">
        <v>86</v>
      </c>
      <c r="E31" s="35" t="s">
        <v>86</v>
      </c>
      <c r="F31" s="35" t="s">
        <v>86</v>
      </c>
      <c r="G31" s="37">
        <v>1</v>
      </c>
      <c r="H31" s="29">
        <v>1</v>
      </c>
      <c r="I31" s="56">
        <f t="shared" si="0"/>
        <v>0.5</v>
      </c>
      <c r="K31" s="23" t="s">
        <v>58</v>
      </c>
      <c r="L31" s="26" t="s">
        <v>108</v>
      </c>
      <c r="M31" s="55"/>
      <c r="N31" s="38"/>
      <c r="O31" s="38"/>
    </row>
    <row r="32" spans="1:15" ht="45" x14ac:dyDescent="0.25">
      <c r="A32" s="2" t="s">
        <v>46</v>
      </c>
      <c r="B32" s="24" t="s">
        <v>75</v>
      </c>
      <c r="C32" s="24" t="s">
        <v>120</v>
      </c>
      <c r="D32" s="24" t="s">
        <v>120</v>
      </c>
      <c r="E32" s="24" t="s">
        <v>75</v>
      </c>
      <c r="F32" s="24" t="s">
        <v>75</v>
      </c>
      <c r="G32" s="37">
        <v>0</v>
      </c>
      <c r="H32" s="29">
        <v>5</v>
      </c>
      <c r="I32" s="56">
        <f t="shared" si="0"/>
        <v>0</v>
      </c>
      <c r="K32" s="23" t="s">
        <v>68</v>
      </c>
      <c r="L32" s="23" t="s">
        <v>108</v>
      </c>
      <c r="M32" s="23" t="s">
        <v>123</v>
      </c>
      <c r="N32" s="23" t="s">
        <v>98</v>
      </c>
      <c r="O32" s="23" t="s">
        <v>105</v>
      </c>
    </row>
    <row r="33" spans="1:15" ht="45" x14ac:dyDescent="0.25">
      <c r="A33" s="4" t="s">
        <v>23</v>
      </c>
      <c r="B33" s="24" t="s">
        <v>76</v>
      </c>
      <c r="C33" s="24" t="s">
        <v>106</v>
      </c>
      <c r="D33" s="24" t="s">
        <v>106</v>
      </c>
      <c r="E33" s="24" t="s">
        <v>76</v>
      </c>
      <c r="F33" s="24" t="s">
        <v>106</v>
      </c>
      <c r="G33" s="37">
        <v>0</v>
      </c>
      <c r="H33" s="29">
        <v>5</v>
      </c>
      <c r="I33" s="56">
        <f t="shared" si="0"/>
        <v>0</v>
      </c>
      <c r="K33" s="23" t="s">
        <v>58</v>
      </c>
      <c r="L33" s="23" t="s">
        <v>108</v>
      </c>
      <c r="M33" s="23" t="s">
        <v>123</v>
      </c>
      <c r="N33" s="23" t="s">
        <v>91</v>
      </c>
      <c r="O33" s="23" t="s">
        <v>101</v>
      </c>
    </row>
    <row r="34" spans="1:15" x14ac:dyDescent="0.25">
      <c r="A34" s="1" t="s">
        <v>24</v>
      </c>
      <c r="B34" s="24" t="s">
        <v>77</v>
      </c>
      <c r="C34" s="24" t="s">
        <v>77</v>
      </c>
      <c r="D34" s="24" t="s">
        <v>77</v>
      </c>
      <c r="E34" s="24" t="s">
        <v>77</v>
      </c>
      <c r="F34" s="24" t="s">
        <v>77</v>
      </c>
      <c r="G34" s="37">
        <v>0</v>
      </c>
      <c r="H34" s="29">
        <v>5</v>
      </c>
      <c r="I34" s="56">
        <f t="shared" si="0"/>
        <v>0</v>
      </c>
      <c r="K34" s="29"/>
      <c r="L34" s="29"/>
      <c r="M34" s="29"/>
      <c r="N34" s="5"/>
      <c r="O34" s="29"/>
    </row>
    <row r="35" spans="1:15" x14ac:dyDescent="0.25">
      <c r="A35" s="2" t="s">
        <v>34</v>
      </c>
      <c r="B35" s="20" t="s">
        <v>61</v>
      </c>
      <c r="C35" s="36" t="s">
        <v>61</v>
      </c>
      <c r="D35" s="36" t="s">
        <v>61</v>
      </c>
      <c r="E35" s="36" t="s">
        <v>61</v>
      </c>
      <c r="F35" s="36" t="s">
        <v>61</v>
      </c>
      <c r="G35" s="62">
        <v>0</v>
      </c>
      <c r="H35" s="62">
        <v>0</v>
      </c>
      <c r="I35" s="63" t="e">
        <f t="shared" si="0"/>
        <v>#DIV/0!</v>
      </c>
      <c r="K35" s="21"/>
      <c r="L35" s="35"/>
      <c r="M35" s="35"/>
      <c r="N35" s="35"/>
      <c r="O35" s="35"/>
    </row>
    <row r="36" spans="1:15" x14ac:dyDescent="0.25">
      <c r="A36" s="2" t="s">
        <v>47</v>
      </c>
      <c r="B36" s="20" t="s">
        <v>61</v>
      </c>
      <c r="C36" s="36" t="s">
        <v>61</v>
      </c>
      <c r="D36" s="36" t="s">
        <v>61</v>
      </c>
      <c r="E36" s="36" t="s">
        <v>61</v>
      </c>
      <c r="F36" s="36" t="s">
        <v>61</v>
      </c>
      <c r="G36" s="62">
        <v>0</v>
      </c>
      <c r="H36" s="62">
        <v>0</v>
      </c>
      <c r="I36" s="63" t="e">
        <f t="shared" si="0"/>
        <v>#DIV/0!</v>
      </c>
      <c r="K36" s="21"/>
      <c r="L36" s="35"/>
      <c r="M36" s="35"/>
      <c r="N36" s="35"/>
      <c r="O36" s="35"/>
    </row>
    <row r="37" spans="1:15" x14ac:dyDescent="0.25">
      <c r="A37" s="2" t="s">
        <v>25</v>
      </c>
      <c r="B37" s="20" t="s">
        <v>61</v>
      </c>
      <c r="C37" s="36" t="s">
        <v>61</v>
      </c>
      <c r="D37" s="36" t="s">
        <v>61</v>
      </c>
      <c r="E37" s="36" t="s">
        <v>61</v>
      </c>
      <c r="F37" s="36" t="s">
        <v>61</v>
      </c>
      <c r="G37" s="62">
        <v>0</v>
      </c>
      <c r="H37" s="62">
        <v>0</v>
      </c>
      <c r="I37" s="63" t="e">
        <f t="shared" si="0"/>
        <v>#DIV/0!</v>
      </c>
      <c r="K37" s="21"/>
      <c r="L37" s="35"/>
      <c r="M37" s="35"/>
      <c r="N37" s="35"/>
      <c r="O37" s="35"/>
    </row>
    <row r="38" spans="1:15" ht="30" x14ac:dyDescent="0.25">
      <c r="A38" s="1" t="s">
        <v>26</v>
      </c>
      <c r="B38" s="22" t="s">
        <v>130</v>
      </c>
      <c r="C38" s="24" t="s">
        <v>79</v>
      </c>
      <c r="D38" s="24" t="s">
        <v>79</v>
      </c>
      <c r="E38" s="24" t="s">
        <v>79</v>
      </c>
      <c r="F38" s="24" t="s">
        <v>79</v>
      </c>
      <c r="G38" s="37">
        <v>0</v>
      </c>
      <c r="H38" s="29">
        <v>5</v>
      </c>
      <c r="I38" s="56">
        <f t="shared" si="0"/>
        <v>0</v>
      </c>
      <c r="K38" s="23" t="s">
        <v>80</v>
      </c>
      <c r="L38" s="23" t="s">
        <v>80</v>
      </c>
      <c r="M38" s="23" t="s">
        <v>80</v>
      </c>
      <c r="N38" s="23" t="s">
        <v>80</v>
      </c>
      <c r="O38" s="23" t="s">
        <v>80</v>
      </c>
    </row>
    <row r="39" spans="1:15" ht="30" x14ac:dyDescent="0.25">
      <c r="A39" s="1" t="s">
        <v>48</v>
      </c>
      <c r="B39" s="44" t="s">
        <v>81</v>
      </c>
      <c r="C39" s="24" t="s">
        <v>81</v>
      </c>
      <c r="D39" s="24" t="s">
        <v>81</v>
      </c>
      <c r="E39" s="24" t="s">
        <v>81</v>
      </c>
      <c r="F39" s="24" t="s">
        <v>81</v>
      </c>
      <c r="G39" s="37">
        <v>1</v>
      </c>
      <c r="H39" s="29">
        <v>4</v>
      </c>
      <c r="I39" s="56">
        <f t="shared" si="0"/>
        <v>0.2</v>
      </c>
      <c r="K39" s="45" t="s">
        <v>82</v>
      </c>
      <c r="L39" s="23" t="s">
        <v>82</v>
      </c>
      <c r="M39" s="23" t="s">
        <v>82</v>
      </c>
      <c r="N39" s="23" t="s">
        <v>82</v>
      </c>
      <c r="O39" s="23" t="s">
        <v>82</v>
      </c>
    </row>
    <row r="40" spans="1:15" ht="30" x14ac:dyDescent="0.25">
      <c r="A40" s="1" t="s">
        <v>27</v>
      </c>
      <c r="B40" s="44" t="s">
        <v>83</v>
      </c>
      <c r="C40" s="24" t="s">
        <v>83</v>
      </c>
      <c r="D40" s="24" t="s">
        <v>83</v>
      </c>
      <c r="E40" s="24" t="s">
        <v>83</v>
      </c>
      <c r="F40" s="24" t="s">
        <v>83</v>
      </c>
      <c r="G40" s="37">
        <v>1</v>
      </c>
      <c r="H40" s="29">
        <v>4</v>
      </c>
      <c r="I40" s="56">
        <f t="shared" si="0"/>
        <v>0.2</v>
      </c>
      <c r="K40" s="45" t="s">
        <v>82</v>
      </c>
      <c r="L40" s="23" t="s">
        <v>82</v>
      </c>
      <c r="M40" s="23" t="s">
        <v>82</v>
      </c>
      <c r="N40" s="23" t="s">
        <v>82</v>
      </c>
      <c r="O40" s="23" t="s">
        <v>82</v>
      </c>
    </row>
    <row r="41" spans="1:15" x14ac:dyDescent="0.25">
      <c r="A41" s="1" t="s">
        <v>49</v>
      </c>
      <c r="B41" s="20" t="s">
        <v>86</v>
      </c>
      <c r="C41" s="36" t="s">
        <v>86</v>
      </c>
      <c r="D41" s="36" t="s">
        <v>86</v>
      </c>
      <c r="E41" s="36" t="s">
        <v>86</v>
      </c>
      <c r="F41" s="36" t="s">
        <v>86</v>
      </c>
      <c r="G41" s="62">
        <v>0</v>
      </c>
      <c r="H41" s="62">
        <v>0</v>
      </c>
      <c r="I41" s="63" t="e">
        <f t="shared" si="0"/>
        <v>#DIV/0!</v>
      </c>
      <c r="K41" s="21"/>
      <c r="L41" s="35"/>
      <c r="M41" s="35"/>
      <c r="N41" s="35"/>
      <c r="O41" s="35"/>
    </row>
    <row r="42" spans="1:15" x14ac:dyDescent="0.25">
      <c r="A42" s="1" t="s">
        <v>28</v>
      </c>
      <c r="B42" s="20" t="s">
        <v>62</v>
      </c>
      <c r="C42" s="36" t="s">
        <v>62</v>
      </c>
      <c r="D42" s="36" t="s">
        <v>62</v>
      </c>
      <c r="E42" s="36" t="s">
        <v>62</v>
      </c>
      <c r="F42" s="36" t="s">
        <v>62</v>
      </c>
      <c r="G42" s="62">
        <v>0</v>
      </c>
      <c r="H42" s="62">
        <v>0</v>
      </c>
      <c r="I42" s="63" t="e">
        <f t="shared" si="0"/>
        <v>#DIV/0!</v>
      </c>
      <c r="K42" s="21"/>
      <c r="L42" s="35"/>
      <c r="M42" s="35"/>
      <c r="N42" s="35"/>
      <c r="O42" s="35"/>
    </row>
    <row r="43" spans="1:15" ht="30" x14ac:dyDescent="0.25">
      <c r="A43" s="1" t="s">
        <v>29</v>
      </c>
      <c r="B43" s="24" t="s">
        <v>87</v>
      </c>
      <c r="C43" s="24" t="s">
        <v>87</v>
      </c>
      <c r="D43" s="24" t="s">
        <v>87</v>
      </c>
      <c r="E43" s="24" t="s">
        <v>87</v>
      </c>
      <c r="F43" s="24" t="s">
        <v>87</v>
      </c>
      <c r="G43" s="37">
        <v>0</v>
      </c>
      <c r="H43" s="29">
        <v>5</v>
      </c>
      <c r="I43" s="56">
        <f t="shared" si="0"/>
        <v>0</v>
      </c>
      <c r="K43" s="23" t="s">
        <v>88</v>
      </c>
      <c r="L43" s="23" t="s">
        <v>88</v>
      </c>
      <c r="M43" s="23" t="s">
        <v>88</v>
      </c>
      <c r="N43" s="23" t="s">
        <v>88</v>
      </c>
      <c r="O43" s="23" t="s">
        <v>88</v>
      </c>
    </row>
    <row r="44" spans="1:15" x14ac:dyDescent="0.25">
      <c r="A44" s="2" t="s">
        <v>30</v>
      </c>
      <c r="B44" s="20" t="s">
        <v>86</v>
      </c>
      <c r="C44" s="36" t="s">
        <v>86</v>
      </c>
      <c r="D44" s="36" t="s">
        <v>86</v>
      </c>
      <c r="E44" s="36" t="s">
        <v>86</v>
      </c>
      <c r="F44" s="36" t="s">
        <v>86</v>
      </c>
      <c r="G44" s="62">
        <v>0</v>
      </c>
      <c r="H44" s="62">
        <v>0</v>
      </c>
      <c r="I44" s="63" t="e">
        <f t="shared" si="0"/>
        <v>#DIV/0!</v>
      </c>
      <c r="K44" s="21"/>
      <c r="L44" s="35"/>
      <c r="M44" s="35"/>
      <c r="N44" s="35"/>
      <c r="O44" s="35"/>
    </row>
    <row r="45" spans="1:15" x14ac:dyDescent="0.25">
      <c r="A45" s="2" t="s">
        <v>31</v>
      </c>
      <c r="B45" s="20" t="s">
        <v>86</v>
      </c>
      <c r="C45" s="36" t="s">
        <v>86</v>
      </c>
      <c r="D45" s="36" t="s">
        <v>86</v>
      </c>
      <c r="E45" s="36" t="s">
        <v>62</v>
      </c>
      <c r="F45" s="36" t="s">
        <v>62</v>
      </c>
      <c r="G45" s="62">
        <v>0</v>
      </c>
      <c r="H45" s="62">
        <v>0</v>
      </c>
      <c r="I45" s="63" t="e">
        <f t="shared" si="0"/>
        <v>#DIV/0!</v>
      </c>
      <c r="K45" s="21"/>
      <c r="L45" s="35"/>
      <c r="M45" s="35"/>
      <c r="N45" s="35"/>
      <c r="O45" s="35"/>
    </row>
    <row r="46" spans="1:15" x14ac:dyDescent="0.25">
      <c r="A46" s="2" t="s">
        <v>35</v>
      </c>
      <c r="B46" s="20" t="s">
        <v>86</v>
      </c>
      <c r="C46" s="36" t="s">
        <v>86</v>
      </c>
      <c r="D46" s="36" t="s">
        <v>86</v>
      </c>
      <c r="E46" s="36" t="s">
        <v>62</v>
      </c>
      <c r="F46" s="36" t="s">
        <v>62</v>
      </c>
      <c r="G46" s="62">
        <v>0</v>
      </c>
      <c r="H46" s="62">
        <v>0</v>
      </c>
      <c r="I46" s="63" t="e">
        <f t="shared" si="0"/>
        <v>#DIV/0!</v>
      </c>
      <c r="K46" s="21"/>
      <c r="L46" s="35"/>
      <c r="M46" s="35"/>
      <c r="N46" s="35"/>
      <c r="O46" s="35"/>
    </row>
    <row r="47" spans="1:15" x14ac:dyDescent="0.25">
      <c r="A47" s="2" t="s">
        <v>32</v>
      </c>
      <c r="B47" s="20" t="s">
        <v>86</v>
      </c>
      <c r="C47" s="36" t="s">
        <v>86</v>
      </c>
      <c r="D47" s="36" t="s">
        <v>86</v>
      </c>
      <c r="E47" s="36" t="s">
        <v>62</v>
      </c>
      <c r="F47" s="36" t="s">
        <v>62</v>
      </c>
      <c r="G47" s="62">
        <v>0</v>
      </c>
      <c r="H47" s="62">
        <v>0</v>
      </c>
      <c r="I47" s="63" t="e">
        <f t="shared" si="0"/>
        <v>#DIV/0!</v>
      </c>
      <c r="K47" s="21"/>
      <c r="L47" s="35"/>
      <c r="M47" s="35"/>
      <c r="N47" s="35"/>
      <c r="O47" s="35"/>
    </row>
    <row r="48" spans="1:15" ht="30" x14ac:dyDescent="0.25">
      <c r="A48" s="3" t="s">
        <v>36</v>
      </c>
      <c r="B48" s="22" t="s">
        <v>131</v>
      </c>
      <c r="C48" s="22" t="s">
        <v>89</v>
      </c>
      <c r="D48" s="22" t="s">
        <v>89</v>
      </c>
      <c r="E48" s="36" t="s">
        <v>62</v>
      </c>
      <c r="F48" s="36" t="s">
        <v>62</v>
      </c>
      <c r="G48" s="37">
        <v>0</v>
      </c>
      <c r="H48" s="29">
        <v>3</v>
      </c>
      <c r="I48" s="56">
        <f t="shared" si="0"/>
        <v>0</v>
      </c>
      <c r="K48" s="29"/>
      <c r="L48" s="29"/>
      <c r="M48" s="29"/>
      <c r="N48" s="35"/>
      <c r="O48" s="35"/>
    </row>
    <row r="49" spans="1:15" ht="75" x14ac:dyDescent="0.25">
      <c r="A49" s="2" t="s">
        <v>50</v>
      </c>
      <c r="B49" s="22" t="s">
        <v>132</v>
      </c>
      <c r="C49" s="22" t="s">
        <v>84</v>
      </c>
      <c r="D49" s="22" t="s">
        <v>84</v>
      </c>
      <c r="E49" s="36" t="s">
        <v>62</v>
      </c>
      <c r="F49" s="36" t="s">
        <v>62</v>
      </c>
      <c r="G49" s="37">
        <v>0</v>
      </c>
      <c r="H49" s="29">
        <v>3</v>
      </c>
      <c r="I49" s="56">
        <f t="shared" si="0"/>
        <v>0</v>
      </c>
      <c r="K49" s="23" t="s">
        <v>85</v>
      </c>
      <c r="L49" s="23" t="s">
        <v>85</v>
      </c>
      <c r="M49" s="23" t="s">
        <v>85</v>
      </c>
      <c r="N49" s="38"/>
      <c r="O49" s="38"/>
    </row>
    <row r="54" spans="1:15" x14ac:dyDescent="0.25">
      <c r="A54" s="33" t="s">
        <v>134</v>
      </c>
      <c r="B54" s="57">
        <v>12</v>
      </c>
      <c r="C54" s="57">
        <v>14</v>
      </c>
      <c r="D54" s="57">
        <v>4</v>
      </c>
      <c r="E54" s="57">
        <v>8</v>
      </c>
      <c r="F54" s="57">
        <v>8</v>
      </c>
      <c r="K54" s="47"/>
      <c r="L54" s="47"/>
      <c r="M54" s="47"/>
      <c r="N54" s="47"/>
      <c r="O54" s="47"/>
    </row>
    <row r="55" spans="1:15" x14ac:dyDescent="0.25">
      <c r="A55" s="33" t="s">
        <v>135</v>
      </c>
      <c r="B55" s="58">
        <v>15</v>
      </c>
      <c r="C55" s="58">
        <v>15</v>
      </c>
      <c r="D55" s="58">
        <v>20</v>
      </c>
      <c r="E55" s="58">
        <v>12</v>
      </c>
      <c r="F55" s="58">
        <v>13</v>
      </c>
      <c r="K55" s="47"/>
      <c r="L55" s="47"/>
      <c r="M55" s="47"/>
      <c r="N55" s="47"/>
      <c r="O55" s="47"/>
    </row>
    <row r="56" spans="1:15" x14ac:dyDescent="0.25">
      <c r="A56" s="5" t="s">
        <v>137</v>
      </c>
      <c r="B56" s="59">
        <v>21</v>
      </c>
      <c r="C56" s="59">
        <v>19</v>
      </c>
      <c r="D56" s="59">
        <v>24</v>
      </c>
      <c r="E56" s="60">
        <v>28</v>
      </c>
      <c r="F56" s="60">
        <v>27</v>
      </c>
    </row>
    <row r="57" spans="1:15" x14ac:dyDescent="0.25">
      <c r="A57" s="5" t="s">
        <v>136</v>
      </c>
      <c r="B57" s="61">
        <f>SUM(B54:B56)</f>
        <v>48</v>
      </c>
      <c r="C57" s="61">
        <f t="shared" ref="C57:F57" si="1">SUM(C54:C56)</f>
        <v>48</v>
      </c>
      <c r="D57" s="61">
        <f t="shared" si="1"/>
        <v>48</v>
      </c>
      <c r="E57" s="61">
        <f t="shared" si="1"/>
        <v>48</v>
      </c>
      <c r="F57" s="61">
        <f t="shared" si="1"/>
        <v>48</v>
      </c>
    </row>
    <row r="60" spans="1:15" x14ac:dyDescent="0.25">
      <c r="A60" s="5" t="s">
        <v>133</v>
      </c>
      <c r="B60" s="61">
        <f>B54/(B54+B55)</f>
        <v>0.44444444444444442</v>
      </c>
      <c r="C60" s="61">
        <f t="shared" ref="C60:F60" si="2">C54/(C54+C55)</f>
        <v>0.48275862068965519</v>
      </c>
      <c r="D60" s="61">
        <f t="shared" si="2"/>
        <v>0.16666666666666666</v>
      </c>
      <c r="E60" s="61">
        <f t="shared" si="2"/>
        <v>0.4</v>
      </c>
      <c r="F60" s="61">
        <f t="shared" si="2"/>
        <v>0.38095238095238093</v>
      </c>
    </row>
    <row r="72" spans="3:3" x14ac:dyDescent="0.25">
      <c r="C72" s="48"/>
    </row>
    <row r="73" spans="3:3" x14ac:dyDescent="0.25">
      <c r="C73" s="50"/>
    </row>
    <row r="74" spans="3:3" x14ac:dyDescent="0.25">
      <c r="C74" s="50"/>
    </row>
    <row r="75" spans="3:3" x14ac:dyDescent="0.25">
      <c r="C75" s="50"/>
    </row>
    <row r="76" spans="3:3" x14ac:dyDescent="0.25">
      <c r="C76" s="51"/>
    </row>
    <row r="77" spans="3:3" x14ac:dyDescent="0.25">
      <c r="C77" s="50"/>
    </row>
    <row r="78" spans="3:3" x14ac:dyDescent="0.25">
      <c r="C78" s="50"/>
    </row>
    <row r="79" spans="3:3" x14ac:dyDescent="0.25">
      <c r="C79" s="51"/>
    </row>
    <row r="80" spans="3:3" x14ac:dyDescent="0.25">
      <c r="C80" s="50"/>
    </row>
    <row r="81" spans="3:3" x14ac:dyDescent="0.25">
      <c r="C81" s="51"/>
    </row>
    <row r="82" spans="3:3" x14ac:dyDescent="0.25">
      <c r="C82" s="50"/>
    </row>
    <row r="83" spans="3:3" x14ac:dyDescent="0.25">
      <c r="C83" s="51"/>
    </row>
    <row r="84" spans="3:3" x14ac:dyDescent="0.25">
      <c r="C84" s="50"/>
    </row>
    <row r="85" spans="3:3" x14ac:dyDescent="0.25">
      <c r="C85" s="50"/>
    </row>
    <row r="86" spans="3:3" x14ac:dyDescent="0.25">
      <c r="C86" s="50"/>
    </row>
    <row r="87" spans="3:3" x14ac:dyDescent="0.25">
      <c r="C87" s="51"/>
    </row>
    <row r="88" spans="3:3" x14ac:dyDescent="0.25">
      <c r="C88" s="51"/>
    </row>
    <row r="89" spans="3:3" x14ac:dyDescent="0.25">
      <c r="C89" s="51"/>
    </row>
    <row r="90" spans="3:3" x14ac:dyDescent="0.25">
      <c r="C90" s="51"/>
    </row>
    <row r="91" spans="3:3" x14ac:dyDescent="0.25">
      <c r="C91" s="51"/>
    </row>
    <row r="92" spans="3:3" x14ac:dyDescent="0.25">
      <c r="C92" s="51"/>
    </row>
    <row r="93" spans="3:3" x14ac:dyDescent="0.25">
      <c r="C93" s="51"/>
    </row>
    <row r="94" spans="3:3" x14ac:dyDescent="0.25">
      <c r="C94" s="51"/>
    </row>
    <row r="95" spans="3:3" x14ac:dyDescent="0.25">
      <c r="C95" s="51"/>
    </row>
    <row r="96" spans="3:3" x14ac:dyDescent="0.25">
      <c r="C96" s="51"/>
    </row>
    <row r="97" spans="3:3" x14ac:dyDescent="0.25">
      <c r="C97" s="51"/>
    </row>
    <row r="98" spans="3:3" x14ac:dyDescent="0.25">
      <c r="C98" s="51"/>
    </row>
    <row r="99" spans="3:3" x14ac:dyDescent="0.25">
      <c r="C99" s="50"/>
    </row>
    <row r="100" spans="3:3" x14ac:dyDescent="0.25">
      <c r="C100" s="50"/>
    </row>
    <row r="101" spans="3:3" x14ac:dyDescent="0.25">
      <c r="C101" s="51"/>
    </row>
    <row r="102" spans="3:3" x14ac:dyDescent="0.25">
      <c r="C102" s="51"/>
    </row>
    <row r="103" spans="3:3" x14ac:dyDescent="0.25">
      <c r="C103" s="51"/>
    </row>
    <row r="104" spans="3:3" x14ac:dyDescent="0.25">
      <c r="C104" s="51"/>
    </row>
    <row r="105" spans="3:3" x14ac:dyDescent="0.25">
      <c r="C105" s="50"/>
    </row>
    <row r="106" spans="3:3" x14ac:dyDescent="0.25">
      <c r="C106" s="50"/>
    </row>
    <row r="107" spans="3:3" x14ac:dyDescent="0.25">
      <c r="C107" s="50"/>
    </row>
    <row r="108" spans="3:3" x14ac:dyDescent="0.25">
      <c r="C108" s="50"/>
    </row>
    <row r="109" spans="3:3" x14ac:dyDescent="0.25">
      <c r="C109" s="51"/>
    </row>
    <row r="110" spans="3:3" x14ac:dyDescent="0.25">
      <c r="C110" s="51"/>
    </row>
    <row r="111" spans="3:3" x14ac:dyDescent="0.25">
      <c r="C111" s="51"/>
    </row>
    <row r="112" spans="3:3" x14ac:dyDescent="0.25">
      <c r="C112" s="50"/>
    </row>
    <row r="113" spans="3:3" x14ac:dyDescent="0.25">
      <c r="C113" s="50"/>
    </row>
    <row r="114" spans="3:3" x14ac:dyDescent="0.25">
      <c r="C114" s="51"/>
    </row>
    <row r="115" spans="3:3" x14ac:dyDescent="0.25">
      <c r="C115" s="50"/>
    </row>
    <row r="116" spans="3:3" x14ac:dyDescent="0.25">
      <c r="C116" s="50"/>
    </row>
    <row r="117" spans="3:3" x14ac:dyDescent="0.25">
      <c r="C117" s="50"/>
    </row>
    <row r="118" spans="3:3" x14ac:dyDescent="0.25">
      <c r="C118" s="50"/>
    </row>
    <row r="119" spans="3:3" x14ac:dyDescent="0.25">
      <c r="C119" s="50"/>
    </row>
    <row r="120" spans="3:3" x14ac:dyDescent="0.25">
      <c r="C120" s="51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EA56C85D639947B74A9C94919B9476" ma:contentTypeVersion="7" ma:contentTypeDescription="Create a new document." ma:contentTypeScope="" ma:versionID="c1033e9ab487497411c15b3a4062994e">
  <xsd:schema xmlns:xsd="http://www.w3.org/2001/XMLSchema" xmlns:xs="http://www.w3.org/2001/XMLSchema" xmlns:p="http://schemas.microsoft.com/office/2006/metadata/properties" xmlns:ns2="c1733b96-a96d-45eb-adae-8a5007b5ae2a" xmlns:ns3="1dd03cd9-1f5b-48a7-833a-15eb2efd13ee" targetNamespace="http://schemas.microsoft.com/office/2006/metadata/properties" ma:root="true" ma:fieldsID="bc0719e8aeda24c3942dd06d030ce781" ns2:_="" ns3:_="">
    <xsd:import namespace="c1733b96-a96d-45eb-adae-8a5007b5ae2a"/>
    <xsd:import namespace="1dd03cd9-1f5b-48a7-833a-15eb2efd13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Category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733b96-a96d-45eb-adae-8a5007b5ae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ategory" ma:index="12" nillable="true" ma:displayName="Category" ma:default="Common" ma:description="Business, Infra, and Common - these describe what this document is tied to" ma:format="Dropdown" ma:internalName="Category">
      <xsd:simpleType>
        <xsd:restriction base="dms:Choice">
          <xsd:enumeration value="Business"/>
          <xsd:enumeration value="Infra"/>
          <xsd:enumeration value="Commo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d03cd9-1f5b-48a7-833a-15eb2efd13e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c1733b96-a96d-45eb-adae-8a5007b5ae2a">Common</Category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E3B9EF-151F-4507-B5CC-96FC64C808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733b96-a96d-45eb-adae-8a5007b5ae2a"/>
    <ds:schemaRef ds:uri="1dd03cd9-1f5b-48a7-833a-15eb2efd13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5DD641-49B2-4E61-A73C-BC09D6FC4C1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ac9ce9c3-12d7-4118-9b18-ae55b404e991"/>
    <ds:schemaRef ds:uri="http://schemas.microsoft.com/office/2006/metadata/properties"/>
    <ds:schemaRef ds:uri="http://schemas.microsoft.com/office/2006/documentManagement/types"/>
    <ds:schemaRef ds:uri="1947bcbc-6467-4b99-b1ae-30e74343a0f1"/>
    <ds:schemaRef ds:uri="http://www.w3.org/XML/1998/namespace"/>
    <ds:schemaRef ds:uri="c1733b96-a96d-45eb-adae-8a5007b5ae2a"/>
  </ds:schemaRefs>
</ds:datastoreItem>
</file>

<file path=customXml/itemProps3.xml><?xml version="1.0" encoding="utf-8"?>
<ds:datastoreItem xmlns:ds="http://schemas.openxmlformats.org/officeDocument/2006/customXml" ds:itemID="{53F4896E-B2DB-40EA-ACF1-DEF84DE3AD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Results_Search</vt:lpstr>
      <vt:lpstr>Results_NER</vt:lpstr>
      <vt:lpstr>Metadata Fields_Original</vt:lpstr>
      <vt:lpstr>results_search_v2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Kitsis</dc:creator>
  <cp:lastModifiedBy>Hello</cp:lastModifiedBy>
  <dcterms:created xsi:type="dcterms:W3CDTF">2020-03-06T22:51:46Z</dcterms:created>
  <dcterms:modified xsi:type="dcterms:W3CDTF">2020-06-22T04:33:50Z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0x01010021EA56C85D639947B74A9C94919B9476</vt:lpwstr>
  </property>
</Properties>
</file>