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ocuments\GitHub\Internet-Banking-System\PM\"/>
    </mc:Choice>
  </mc:AlternateContent>
  <bookViews>
    <workbookView xWindow="0" yWindow="0" windowWidth="20490" windowHeight="9045"/>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5" i="8" l="1"/>
  <c r="L75" i="8"/>
  <c r="K75" i="8"/>
  <c r="J75" i="8"/>
  <c r="H75" i="8"/>
  <c r="G75" i="8"/>
  <c r="L67" i="8"/>
  <c r="K67" i="8"/>
  <c r="J67" i="8"/>
  <c r="H67" i="8"/>
  <c r="G67" i="8"/>
  <c r="F67" i="8"/>
  <c r="F92" i="8" l="1"/>
  <c r="L97" i="8" l="1"/>
  <c r="K97" i="8"/>
  <c r="J97" i="8"/>
  <c r="I97" i="8"/>
  <c r="H97" i="8"/>
  <c r="G97" i="8"/>
  <c r="F97" i="8"/>
  <c r="H47" i="8" l="1"/>
  <c r="I47" i="8"/>
  <c r="J47" i="8"/>
  <c r="K47" i="8"/>
  <c r="L47" i="8"/>
  <c r="G39" i="8"/>
  <c r="G41" i="8"/>
  <c r="H41" i="8"/>
  <c r="I41" i="8"/>
  <c r="J41" i="8"/>
  <c r="K41" i="8"/>
  <c r="L41" i="8"/>
  <c r="F101" i="8" l="1"/>
  <c r="H37" i="8"/>
  <c r="I56" i="8"/>
  <c r="F37" i="8" l="1"/>
  <c r="F50" i="8"/>
  <c r="F52" i="8"/>
  <c r="F54" i="8"/>
  <c r="F56" i="8"/>
  <c r="F58" i="8"/>
  <c r="F63" i="8"/>
  <c r="F83" i="8"/>
  <c r="F84" i="8"/>
  <c r="F85" i="8"/>
  <c r="F90" i="8"/>
  <c r="F91" i="8"/>
  <c r="F93" i="8"/>
  <c r="F94" i="8"/>
  <c r="G83" i="8" l="1"/>
  <c r="G43" i="8"/>
  <c r="H43" i="8"/>
  <c r="I43" i="8"/>
  <c r="J43" i="8"/>
  <c r="K43" i="8"/>
  <c r="L43" i="8"/>
  <c r="L52" i="8"/>
  <c r="L50" i="8"/>
  <c r="L37" i="8"/>
  <c r="I37" i="8"/>
  <c r="J37" i="8"/>
  <c r="K37" i="8"/>
  <c r="H50" i="8"/>
  <c r="I50" i="8"/>
  <c r="J50" i="8"/>
  <c r="K50" i="8"/>
  <c r="H52" i="8"/>
  <c r="I52" i="8"/>
  <c r="J52" i="8"/>
  <c r="K52" i="8"/>
  <c r="G37" i="8"/>
  <c r="G50" i="8"/>
  <c r="G52" i="8"/>
  <c r="H83" i="8" l="1"/>
  <c r="L84" i="8"/>
  <c r="I84" i="8"/>
  <c r="J84" i="8"/>
  <c r="H84" i="8"/>
  <c r="K84" i="8"/>
  <c r="G84" i="8"/>
  <c r="L83" i="8"/>
  <c r="K83" i="8"/>
  <c r="J83" i="8"/>
  <c r="I83" i="8"/>
  <c r="J56" i="8"/>
  <c r="G85" i="8"/>
  <c r="H54" i="8"/>
  <c r="J54" i="8"/>
  <c r="I54" i="8"/>
  <c r="K54" i="8"/>
  <c r="L54" i="8"/>
  <c r="G54" i="8"/>
  <c r="K93" i="8"/>
  <c r="G93" i="8"/>
  <c r="I93" i="8"/>
  <c r="L93" i="8"/>
  <c r="H93" i="8"/>
  <c r="J93" i="8"/>
  <c r="J85" i="8" l="1"/>
  <c r="I85" i="8"/>
  <c r="H56" i="8"/>
  <c r="H85" i="8"/>
  <c r="L85" i="8"/>
  <c r="K85" i="8"/>
  <c r="G56" i="8"/>
  <c r="L56" i="8"/>
  <c r="K56" i="8"/>
  <c r="G63" i="8" l="1"/>
  <c r="H63" i="8"/>
  <c r="K63" i="8"/>
  <c r="J63" i="8"/>
  <c r="L63" i="8"/>
  <c r="K94" i="8"/>
  <c r="L94" i="8"/>
  <c r="G94" i="8"/>
  <c r="H94" i="8"/>
  <c r="J94" i="8"/>
  <c r="I94" i="8"/>
  <c r="L90" i="8" l="1"/>
  <c r="K90" i="8"/>
  <c r="I90" i="8"/>
  <c r="J90" i="8"/>
  <c r="H90" i="8"/>
  <c r="G90" i="8"/>
  <c r="I58" i="8"/>
  <c r="J58" i="8"/>
  <c r="H58" i="8"/>
  <c r="G58" i="8"/>
  <c r="K58" i="8"/>
  <c r="L58" i="8"/>
  <c r="G91" i="8" l="1"/>
  <c r="H91" i="8"/>
  <c r="I91" i="8"/>
  <c r="J91" i="8"/>
  <c r="L91" i="8"/>
  <c r="K91" i="8"/>
  <c r="G92" i="8" l="1"/>
  <c r="H92" i="8"/>
  <c r="I92" i="8"/>
  <c r="J92" i="8"/>
  <c r="K92" i="8"/>
  <c r="L92" i="8"/>
  <c r="L101" i="8" l="1"/>
  <c r="G101" i="8"/>
  <c r="K101" i="8"/>
  <c r="H101" i="8"/>
  <c r="I101" i="8"/>
  <c r="J101" i="8"/>
</calcChain>
</file>

<file path=xl/sharedStrings.xml><?xml version="1.0" encoding="utf-8"?>
<sst xmlns="http://schemas.openxmlformats.org/spreadsheetml/2006/main" count="148" uniqueCount="101">
  <si>
    <t>HELP</t>
  </si>
  <si>
    <t>About</t>
  </si>
  <si>
    <t>Terms of Use</t>
  </si>
  <si>
    <t>This spreadsheet, including all worksheets and associated content is a copyrighted work under the United States and other copyright laws.</t>
  </si>
  <si>
    <t>https://www.vertex42.com/licensing/EULA_privateuse.html</t>
  </si>
  <si>
    <t>Additional Help</t>
  </si>
  <si>
    <t>The link at the top of this worksheet will take you to the web page on vertex42.com that talks about this template.</t>
  </si>
  <si>
    <t>© 2017 Vertex42 LLC</t>
  </si>
  <si>
    <t>© 2017 Vertex42.com</t>
  </si>
  <si>
    <t>TASK</t>
  </si>
  <si>
    <t>Project Start</t>
  </si>
  <si>
    <t>START</t>
  </si>
  <si>
    <t>Insert new rows above this one</t>
  </si>
  <si>
    <t>Adding More Rows</t>
  </si>
  <si>
    <t>When you insert new rows, you should insert a blank row, then copy formulas down in the columns with the gray background.</t>
  </si>
  <si>
    <t>Get Gantt Chart Template Pro for Excel</t>
  </si>
  <si>
    <t>{42}</t>
  </si>
  <si>
    <t>END</t>
  </si>
  <si>
    <t>COLOR</t>
  </si>
  <si>
    <t>Red</t>
  </si>
  <si>
    <t>Green</t>
  </si>
  <si>
    <t>Blue</t>
  </si>
  <si>
    <t>Purple</t>
  </si>
  <si>
    <t>Orange</t>
  </si>
  <si>
    <t>Brown</t>
  </si>
  <si>
    <t>columns used to create the chart</t>
  </si>
  <si>
    <t>CATEGORY</t>
  </si>
  <si>
    <t>Move the Timeline Chart</t>
  </si>
  <si>
    <t>If it is more convenient, you can move the timeline chart to the right of the data table so that you can more easily see the changes to the chart as you change the data table.</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</si>
  <si>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</si>
  <si>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</si>
  <si>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</si>
  <si>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Want a Gantt chart tool with more features?</t>
  </si>
  <si>
    <t>Project Timeline Template</t>
  </si>
  <si>
    <t>https://www.vertex42.com/ExcelTemplates/project-timeline.html</t>
  </si>
  <si>
    <t>By Vertex42.com</t>
  </si>
  <si>
    <t>Do not submit copies or modifications of this template to any website or online template gallery.</t>
  </si>
  <si>
    <t>Please review the following license agreement to learn how you may or may not use this template. Thank you.</t>
  </si>
  <si>
    <t>Do not delete this worksheet</t>
  </si>
  <si>
    <t>Instructions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</si>
  <si>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</si>
  <si>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See the following page regarding how you may or may not use this template.</t>
  </si>
  <si>
    <t>Milestone 1</t>
  </si>
  <si>
    <t>Milestone 2</t>
  </si>
  <si>
    <t>Milestone 3</t>
  </si>
  <si>
    <t>Milestone 4</t>
  </si>
  <si>
    <t>MILESTONE LABEL</t>
  </si>
  <si>
    <t>DATE</t>
  </si>
  <si>
    <t>Margin
Bottom</t>
  </si>
  <si>
    <t>Margin
Top</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</si>
  <si>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</si>
  <si>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</si>
  <si>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If you need to add more milestones, you will need to manually add new data series yourself (you can't just insert new rows to add new milestones).</t>
  </si>
  <si>
    <t>This project timeline template is designed to be simple to edit while still containing some useful features, such as choosing colors for different phases or categories of tasks, and optionally displaying milestones as vertical lines.</t>
  </si>
  <si>
    <t>Just clear the date value if you do not want to display the milestone.</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</si>
  <si>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</si>
  <si>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</si>
  <si>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Start</t>
  </si>
  <si>
    <t>Design</t>
  </si>
  <si>
    <t>Requirements</t>
  </si>
  <si>
    <t>PM</t>
  </si>
  <si>
    <t>Development</t>
  </si>
  <si>
    <t>Testing</t>
  </si>
  <si>
    <t>27/4/2019</t>
  </si>
  <si>
    <t>Responsibility Assignment Matrix</t>
  </si>
  <si>
    <t>© 20 Vertex42 LLC</t>
  </si>
  <si>
    <t>SRS</t>
  </si>
  <si>
    <t>SIQ</t>
  </si>
  <si>
    <t>Issue Sheet</t>
  </si>
  <si>
    <t>Risk Sheet</t>
  </si>
  <si>
    <t>Setup Github repo</t>
  </si>
  <si>
    <t>Schedule</t>
  </si>
  <si>
    <t xml:space="preserve">Responsible </t>
  </si>
  <si>
    <t>Project Planing</t>
  </si>
  <si>
    <t>Salsabeel Salah</t>
  </si>
  <si>
    <t>Ahmed Hamdy</t>
  </si>
  <si>
    <t>Sondos Mhmoud</t>
  </si>
  <si>
    <t>SRS Peer Review</t>
  </si>
  <si>
    <t>Hassan Yosry</t>
  </si>
  <si>
    <t xml:space="preserve">Allaa Gamal </t>
  </si>
  <si>
    <t>Khadija Mostafa</t>
  </si>
  <si>
    <t>RTM</t>
  </si>
  <si>
    <t>PROJECT SCHEDULE</t>
  </si>
  <si>
    <t>Yellow</t>
  </si>
  <si>
    <t>Delivery</t>
  </si>
  <si>
    <t>CM Plan</t>
  </si>
  <si>
    <t>Ble</t>
  </si>
  <si>
    <t>Allaa Gamal</t>
  </si>
  <si>
    <t>HLD</t>
  </si>
  <si>
    <t>GUI</t>
  </si>
  <si>
    <t xml:space="preserve">Udate Project Plan </t>
  </si>
  <si>
    <t xml:space="preserve">Detailed Design </t>
  </si>
  <si>
    <t>Alaa Gamal</t>
  </si>
  <si>
    <t>Data Flow Model</t>
  </si>
  <si>
    <t xml:space="preserve">Design Document </t>
  </si>
  <si>
    <t>Sondos Mahmoud</t>
  </si>
  <si>
    <t>Update Schedule</t>
  </si>
  <si>
    <t>Update RTM</t>
  </si>
  <si>
    <t xml:space="preserve">Software Peer Review Sheet </t>
  </si>
  <si>
    <t>Update Responsibility Assignment</t>
  </si>
  <si>
    <t>Salsabeel
Hassan
Sondos
Khadija
Ahmed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</si>
</sst>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27"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s>
  <borders count="16">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25" fillId="0" borderId="0" applyFont="0" applyFill="0" applyBorder="0" applyAlignment="0" applyProtection="0"/>
  </cellStyleXfs>
  <cellXfs count="70">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0" fontId="0" fillId="5" borderId="0" xfId="0" applyFont="1" applyFill="1" applyAlignment="1">
      <alignment vertical="top" wrapText="1"/>
    </xf>
    <xf numFmtId="0" fontId="13" fillId="5" borderId="0" xfId="1" applyFont="1" applyFill="1" applyAlignment="1" applyProtection="1">
      <alignment horizontal="center" vertical="top" wrapText="1"/>
    </xf>
    <xf numFmtId="0" fontId="14" fillId="5" borderId="0" xfId="0" applyFont="1" applyFill="1" applyAlignment="1">
      <alignment horizontal="center" vertical="top" wrapText="1"/>
    </xf>
    <xf numFmtId="0" fontId="15" fillId="0" borderId="0" xfId="0" applyFont="1"/>
    <xf numFmtId="0" fontId="11" fillId="4" borderId="4" xfId="0" applyFont="1" applyFill="1" applyBorder="1" applyAlignment="1">
      <alignment horizontal="left" vertical="center" indent="1"/>
    </xf>
    <xf numFmtId="0" fontId="11" fillId="4" borderId="5" xfId="0" applyFont="1" applyFill="1" applyBorder="1" applyAlignment="1">
      <alignment horizontal="left" vertical="center" indent="1"/>
    </xf>
    <xf numFmtId="0" fontId="11" fillId="4"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0" fillId="3" borderId="8" xfId="0" applyFont="1" applyFill="1" applyBorder="1" applyAlignment="1">
      <alignment horizontal="left" vertical="center" wrapText="1" indent="1"/>
    </xf>
    <xf numFmtId="0" fontId="0" fillId="3" borderId="9" xfId="0" applyFont="1" applyFill="1" applyBorder="1" applyAlignment="1">
      <alignment horizontal="left" vertical="center" indent="1"/>
    </xf>
    <xf numFmtId="14" fontId="16" fillId="3" borderId="9" xfId="0" applyNumberFormat="1" applyFont="1" applyFill="1" applyBorder="1" applyAlignment="1">
      <alignment horizontal="center" vertical="center"/>
    </xf>
    <xf numFmtId="14" fontId="9" fillId="3" borderId="9" xfId="0" applyNumberFormat="1" applyFont="1" applyFill="1" applyBorder="1" applyAlignment="1">
      <alignment horizontal="center" vertical="center"/>
    </xf>
    <xf numFmtId="0" fontId="9" fillId="3" borderId="9"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10" fillId="0" borderId="7" xfId="0" applyFont="1" applyFill="1" applyBorder="1" applyAlignment="1">
      <alignment vertical="center" wrapText="1"/>
    </xf>
    <xf numFmtId="0" fontId="0" fillId="0" borderId="1" xfId="0" applyFont="1" applyFill="1" applyBorder="1" applyAlignment="1">
      <alignment vertical="center"/>
    </xf>
    <xf numFmtId="164" fontId="0" fillId="0" borderId="1" xfId="0" applyNumberFormat="1" applyFont="1" applyFill="1" applyBorder="1" applyAlignment="1">
      <alignment horizontal="center" vertical="center"/>
    </xf>
    <xf numFmtId="164" fontId="9" fillId="0" borderId="1" xfId="0" applyNumberFormat="1" applyFont="1" applyFill="1" applyBorder="1" applyAlignment="1">
      <alignment horizontal="center" vertical="center"/>
    </xf>
    <xf numFmtId="164" fontId="0" fillId="0" borderId="3" xfId="0" applyNumberFormat="1" applyBorder="1" applyAlignment="1">
      <alignment horizontal="center" vertical="center"/>
    </xf>
    <xf numFmtId="0" fontId="4" fillId="0" borderId="11" xfId="0" applyFont="1" applyBorder="1"/>
    <xf numFmtId="0" fontId="0" fillId="0" borderId="11" xfId="0" applyBorder="1"/>
    <xf numFmtId="0" fontId="19" fillId="0" borderId="12" xfId="0" applyFont="1" applyBorder="1" applyAlignment="1">
      <alignment horizontal="left" wrapText="1" indent="1"/>
    </xf>
    <xf numFmtId="0" fontId="6" fillId="0" borderId="11" xfId="0" applyFont="1" applyBorder="1"/>
    <xf numFmtId="0" fontId="19" fillId="0" borderId="11" xfId="0" applyFont="1" applyBorder="1" applyAlignment="1">
      <alignment horizontal="left" wrapText="1"/>
    </xf>
    <xf numFmtId="0" fontId="20" fillId="0" borderId="11" xfId="0" applyFont="1" applyBorder="1" applyAlignment="1">
      <alignment horizontal="left" wrapText="1"/>
    </xf>
    <xf numFmtId="0" fontId="21" fillId="0" borderId="11" xfId="1" applyFont="1" applyBorder="1" applyAlignment="1" applyProtection="1">
      <alignment horizontal="left" wrapText="1"/>
    </xf>
    <xf numFmtId="0" fontId="19" fillId="0" borderId="11" xfId="0" applyFont="1" applyBorder="1" applyAlignment="1">
      <alignment horizontal="left"/>
    </xf>
    <xf numFmtId="0" fontId="4" fillId="0" borderId="0" xfId="0" applyFont="1"/>
    <xf numFmtId="0" fontId="7" fillId="0" borderId="11" xfId="1" applyBorder="1" applyAlignment="1" applyProtection="1">
      <alignment horizontal="left" wrapText="1"/>
    </xf>
    <xf numFmtId="0" fontId="22" fillId="0" borderId="11" xfId="0" applyFont="1" applyBorder="1" applyAlignment="1">
      <alignment horizontal="left" wrapText="1"/>
    </xf>
    <xf numFmtId="0" fontId="7" fillId="0" borderId="0" xfId="1" applyAlignment="1" applyProtection="1">
      <alignment horizontal="left" vertical="top"/>
    </xf>
    <xf numFmtId="0" fontId="23" fillId="0" borderId="0" xfId="0" applyFont="1" applyFill="1" applyBorder="1" applyAlignment="1">
      <alignment horizontal="right" vertical="center" indent="1"/>
    </xf>
    <xf numFmtId="0" fontId="0" fillId="0" borderId="0" xfId="0" applyBorder="1"/>
    <xf numFmtId="0" fontId="18" fillId="0" borderId="0" xfId="0" applyFont="1" applyFill="1" applyBorder="1" applyAlignment="1">
      <alignment vertical="center"/>
    </xf>
    <xf numFmtId="0" fontId="3" fillId="0" borderId="0" xfId="0" applyFont="1" applyFill="1" applyBorder="1" applyAlignment="1">
      <alignment vertical="center"/>
    </xf>
    <xf numFmtId="0" fontId="4" fillId="0" borderId="12" xfId="0" applyFont="1" applyBorder="1"/>
    <xf numFmtId="0" fontId="0" fillId="0" borderId="12" xfId="0" applyBorder="1"/>
    <xf numFmtId="0" fontId="18" fillId="0" borderId="0" xfId="0" applyFont="1" applyFill="1" applyBorder="1" applyAlignment="1">
      <alignment horizontal="left" vertical="center"/>
    </xf>
    <xf numFmtId="0" fontId="24" fillId="0" borderId="13" xfId="0" applyFont="1" applyBorder="1"/>
    <xf numFmtId="0" fontId="6" fillId="0" borderId="13" xfId="0" applyFont="1" applyBorder="1" applyAlignment="1">
      <alignment vertical="top"/>
    </xf>
    <xf numFmtId="0" fontId="0" fillId="0" borderId="14" xfId="0" applyFont="1" applyBorder="1" applyAlignment="1">
      <alignment vertical="top"/>
    </xf>
    <xf numFmtId="164" fontId="0" fillId="0" borderId="15" xfId="0" applyNumberFormat="1" applyFont="1" applyFill="1" applyBorder="1" applyAlignment="1">
      <alignment horizontal="center" vertical="center"/>
    </xf>
    <xf numFmtId="9" fontId="0" fillId="2" borderId="15" xfId="2" applyNumberFormat="1" applyFont="1" applyFill="1" applyBorder="1" applyAlignment="1">
      <alignment horizontal="center" vertical="center"/>
    </xf>
    <xf numFmtId="0" fontId="0" fillId="0" borderId="0" xfId="0" applyFont="1" applyAlignment="1">
      <alignment horizontal="right" vertical="center" indent="1"/>
    </xf>
    <xf numFmtId="0" fontId="12" fillId="6" borderId="4" xfId="0" applyFont="1" applyFill="1" applyBorder="1" applyAlignment="1">
      <alignment horizontal="center" vertical="center" wrapText="1"/>
    </xf>
    <xf numFmtId="0" fontId="17" fillId="0" borderId="0" xfId="0" applyFont="1" applyAlignment="1">
      <alignment horizontal="left"/>
    </xf>
    <xf numFmtId="0" fontId="0" fillId="0" borderId="0" xfId="0" applyAlignment="1">
      <alignment horizontal="left"/>
    </xf>
    <xf numFmtId="0" fontId="26"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xf numFmtId="14" fontId="1" fillId="0" borderId="0" xfId="0" applyNumberFormat="1" applyFont="1" applyAlignment="1">
      <alignment horizontal="left"/>
    </xf>
    <xf numFmtId="0" fontId="12" fillId="6" borderId="0" xfId="0" applyFont="1" applyFill="1" applyBorder="1" applyAlignment="1">
      <alignment horizontal="center" vertical="center" wrapText="1"/>
    </xf>
    <xf numFmtId="0" fontId="2" fillId="2" borderId="2" xfId="0" applyNumberFormat="1" applyFont="1" applyFill="1" applyBorder="1" applyAlignment="1">
      <alignment horizontal="center" vertical="center" wrapText="1"/>
    </xf>
  </cellXfs>
  <cellStyles count="3">
    <cellStyle name="Hyperlink" xfId="1" builtinId="8" customBuiltin="1"/>
    <cellStyle name="Normal" xfId="0" builtinId="0"/>
    <cellStyle name="Per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686"/>
          <c:y val="6.952538447144975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ProjectTimeline!$A$32:$B$102</c:f>
              <c:multiLvlStrCache>
                <c:ptCount val="66"/>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lvl>
                <c:lvl>
                  <c:pt idx="4">
                    <c:v>PM</c:v>
                  </c:pt>
                  <c:pt idx="17">
                    <c:v>Requirements</c:v>
                  </c:pt>
                  <c:pt idx="30">
                    <c:v>Design</c:v>
                  </c:pt>
                  <c:pt idx="51">
                    <c:v>Development</c:v>
                  </c:pt>
                  <c:pt idx="60">
                    <c:v>Testing</c:v>
                  </c:pt>
                  <c:pt idx="65">
                    <c:v>Delivery</c:v>
                  </c:pt>
                </c:lvl>
              </c:multiLvlStrCache>
            </c:multiLvlStrRef>
          </c:cat>
          <c:val>
            <c:numRef>
              <c:f>ProjectTimeline!$F$32:$F$102</c:f>
              <c:numCache>
                <c:formatCode>General</c:formatCode>
                <c:ptCount val="71"/>
                <c:pt idx="5" formatCode="m/d/yy;@">
                  <c:v>43582</c:v>
                </c:pt>
                <c:pt idx="7" formatCode="m/d/yy;@">
                  <c:v>43583</c:v>
                </c:pt>
                <c:pt idx="9" formatCode="m/d/yy;@">
                  <c:v>43583</c:v>
                </c:pt>
                <c:pt idx="11" formatCode="m/d/yy;@">
                  <c:v>43584</c:v>
                </c:pt>
                <c:pt idx="13" formatCode="m/d/yy;@">
                  <c:v>43584</c:v>
                </c:pt>
                <c:pt idx="15" formatCode="m/d/yy;@">
                  <c:v>43585</c:v>
                </c:pt>
                <c:pt idx="18" formatCode="m/d/yy;@">
                  <c:v>43583</c:v>
                </c:pt>
                <c:pt idx="20" formatCode="m/d/yy;@">
                  <c:v>43584</c:v>
                </c:pt>
                <c:pt idx="22" formatCode="m/d/yy;@">
                  <c:v>43585</c:v>
                </c:pt>
                <c:pt idx="24" formatCode="m/d/yy;@">
                  <c:v>43586</c:v>
                </c:pt>
                <c:pt idx="26" formatCode="m/d/yy;@">
                  <c:v>43586</c:v>
                </c:pt>
                <c:pt idx="31" formatCode="m/d/yy;@">
                  <c:v>43590</c:v>
                </c:pt>
                <c:pt idx="33" formatCode="m/d/yy;@">
                  <c:v>43590</c:v>
                </c:pt>
                <c:pt idx="35" formatCode="m/d/yy;@">
                  <c:v>43590</c:v>
                </c:pt>
                <c:pt idx="37" formatCode="m/d/yy;@">
                  <c:v>43591</c:v>
                </c:pt>
                <c:pt idx="39" formatCode="m/d/yy;@">
                  <c:v>43591</c:v>
                </c:pt>
                <c:pt idx="41" formatCode="m/d/yy;@">
                  <c:v>43592</c:v>
                </c:pt>
                <c:pt idx="43" formatCode="m/d/yy;@">
                  <c:v>43594</c:v>
                </c:pt>
                <c:pt idx="45" formatCode="m/d/yy;@">
                  <c:v>43594</c:v>
                </c:pt>
                <c:pt idx="47" formatCode="m/d/yy;@">
                  <c:v>43594</c:v>
                </c:pt>
                <c:pt idx="49" formatCode="m/d/yy;@">
                  <c:v>43594</c:v>
                </c:pt>
                <c:pt idx="51" formatCode="m/d/yy;@">
                  <c:v>43596</c:v>
                </c:pt>
                <c:pt idx="52" formatCode="m/d/yy;@">
                  <c:v>0</c:v>
                </c:pt>
                <c:pt idx="53" formatCode="m/d/yy;@">
                  <c:v>0</c:v>
                </c:pt>
                <c:pt idx="58" formatCode="m/d/yy;@">
                  <c:v>0</c:v>
                </c:pt>
                <c:pt idx="59" formatCode="m/d/yy;@">
                  <c:v>0</c:v>
                </c:pt>
                <c:pt idx="60" formatCode="m/d/yy;@">
                  <c:v>43603</c:v>
                </c:pt>
                <c:pt idx="61" formatCode="m/d/yy;@">
                  <c:v>0</c:v>
                </c:pt>
                <c:pt idx="62" formatCode="m/d/yy;@">
                  <c:v>0</c:v>
                </c:pt>
                <c:pt idx="65" formatCode="m/d/yy;@">
                  <c:v>43610</c:v>
                </c:pt>
                <c:pt idx="69" formatCode="m/d/yy;@">
                  <c:v>0</c:v>
                </c:pt>
              </c:numCache>
            </c:numRef>
          </c:val>
          <c:extLst xmlns:c16r2="http://schemas.microsoft.com/office/drawing/2015/06/char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ProjectTimeline!$A$32:$B$102</c:f>
              <c:multiLvlStrCache>
                <c:ptCount val="66"/>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lvl>
                <c:lvl>
                  <c:pt idx="4">
                    <c:v>PM</c:v>
                  </c:pt>
                  <c:pt idx="17">
                    <c:v>Requirements</c:v>
                  </c:pt>
                  <c:pt idx="30">
                    <c:v>Design</c:v>
                  </c:pt>
                  <c:pt idx="51">
                    <c:v>Development</c:v>
                  </c:pt>
                  <c:pt idx="60">
                    <c:v>Testing</c:v>
                  </c:pt>
                  <c:pt idx="65">
                    <c:v>Delivery</c:v>
                  </c:pt>
                </c:lvl>
              </c:multiLvlStrCache>
            </c:multiLvlStrRef>
          </c:cat>
          <c:val>
            <c:numRef>
              <c:f>ProjectTimeline!$G$32:$G$102</c:f>
              <c:numCache>
                <c:formatCode>General</c:formatCode>
                <c:ptCount val="71"/>
                <c:pt idx="5">
                  <c:v>5</c:v>
                </c:pt>
                <c:pt idx="7">
                  <c:v>5</c:v>
                </c:pt>
                <c:pt idx="9">
                  <c:v>4</c:v>
                </c:pt>
                <c:pt idx="11">
                  <c:v>4</c:v>
                </c:pt>
                <c:pt idx="13">
                  <c:v>4</c:v>
                </c:pt>
                <c:pt idx="15">
                  <c:v>3</c:v>
                </c:pt>
                <c:pt idx="18">
                  <c:v>0</c:v>
                </c:pt>
                <c:pt idx="20">
                  <c:v>0</c:v>
                </c:pt>
                <c:pt idx="22">
                  <c:v>0</c:v>
                </c:pt>
                <c:pt idx="24">
                  <c:v>0</c:v>
                </c:pt>
                <c:pt idx="26">
                  <c:v>0</c:v>
                </c:pt>
                <c:pt idx="31">
                  <c:v>0</c:v>
                </c:pt>
                <c:pt idx="33">
                  <c:v>0</c:v>
                </c:pt>
                <c:pt idx="35">
                  <c:v>0</c:v>
                </c:pt>
                <c:pt idx="37">
                  <c:v>0</c:v>
                </c:pt>
                <c:pt idx="39">
                  <c:v>0</c:v>
                </c:pt>
                <c:pt idx="41">
                  <c:v>0</c:v>
                </c:pt>
                <c:pt idx="43">
                  <c:v>0</c:v>
                </c:pt>
                <c:pt idx="45">
                  <c:v>0</c:v>
                </c:pt>
                <c:pt idx="47">
                  <c:v>0</c:v>
                </c:pt>
                <c:pt idx="49">
                  <c:v>0</c:v>
                </c:pt>
                <c:pt idx="51">
                  <c:v>0</c:v>
                </c:pt>
                <c:pt idx="52">
                  <c:v>0</c:v>
                </c:pt>
                <c:pt idx="53">
                  <c:v>0</c:v>
                </c:pt>
                <c:pt idx="58">
                  <c:v>0</c:v>
                </c:pt>
                <c:pt idx="59">
                  <c:v>0</c:v>
                </c:pt>
                <c:pt idx="60">
                  <c:v>0</c:v>
                </c:pt>
                <c:pt idx="61">
                  <c:v>0</c:v>
                </c:pt>
                <c:pt idx="62">
                  <c:v>0</c:v>
                </c:pt>
                <c:pt idx="65">
                  <c:v>0</c:v>
                </c:pt>
                <c:pt idx="69">
                  <c:v>0</c:v>
                </c:pt>
              </c:numCache>
            </c:numRef>
          </c:val>
          <c:extLst xmlns:c16r2="http://schemas.microsoft.com/office/drawing/2015/06/char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ProjectTimeline!$A$32:$B$102</c:f>
              <c:multiLvlStrCache>
                <c:ptCount val="66"/>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lvl>
                <c:lvl>
                  <c:pt idx="4">
                    <c:v>PM</c:v>
                  </c:pt>
                  <c:pt idx="17">
                    <c:v>Requirements</c:v>
                  </c:pt>
                  <c:pt idx="30">
                    <c:v>Design</c:v>
                  </c:pt>
                  <c:pt idx="51">
                    <c:v>Development</c:v>
                  </c:pt>
                  <c:pt idx="60">
                    <c:v>Testing</c:v>
                  </c:pt>
                  <c:pt idx="65">
                    <c:v>Delivery</c:v>
                  </c:pt>
                </c:lvl>
              </c:multiLvlStrCache>
            </c:multiLvlStrRef>
          </c:cat>
          <c:val>
            <c:numRef>
              <c:f>ProjectTimeline!$H$32:$H$102</c:f>
              <c:numCache>
                <c:formatCode>General</c:formatCode>
                <c:ptCount val="71"/>
                <c:pt idx="5">
                  <c:v>0</c:v>
                </c:pt>
                <c:pt idx="7">
                  <c:v>0</c:v>
                </c:pt>
                <c:pt idx="9">
                  <c:v>0</c:v>
                </c:pt>
                <c:pt idx="11">
                  <c:v>0</c:v>
                </c:pt>
                <c:pt idx="13">
                  <c:v>0</c:v>
                </c:pt>
                <c:pt idx="15">
                  <c:v>0</c:v>
                </c:pt>
                <c:pt idx="18">
                  <c:v>4</c:v>
                </c:pt>
                <c:pt idx="20">
                  <c:v>3</c:v>
                </c:pt>
                <c:pt idx="22">
                  <c:v>2</c:v>
                </c:pt>
                <c:pt idx="24">
                  <c:v>2</c:v>
                </c:pt>
                <c:pt idx="26">
                  <c:v>2</c:v>
                </c:pt>
                <c:pt idx="31">
                  <c:v>0</c:v>
                </c:pt>
                <c:pt idx="33">
                  <c:v>0</c:v>
                </c:pt>
                <c:pt idx="35">
                  <c:v>0</c:v>
                </c:pt>
                <c:pt idx="37">
                  <c:v>0</c:v>
                </c:pt>
                <c:pt idx="39">
                  <c:v>0</c:v>
                </c:pt>
                <c:pt idx="41">
                  <c:v>0</c:v>
                </c:pt>
                <c:pt idx="43">
                  <c:v>0</c:v>
                </c:pt>
                <c:pt idx="45">
                  <c:v>0</c:v>
                </c:pt>
                <c:pt idx="47">
                  <c:v>0</c:v>
                </c:pt>
                <c:pt idx="49">
                  <c:v>0</c:v>
                </c:pt>
                <c:pt idx="51">
                  <c:v>0</c:v>
                </c:pt>
                <c:pt idx="52">
                  <c:v>0</c:v>
                </c:pt>
                <c:pt idx="53">
                  <c:v>0</c:v>
                </c:pt>
                <c:pt idx="58">
                  <c:v>0</c:v>
                </c:pt>
                <c:pt idx="59">
                  <c:v>0</c:v>
                </c:pt>
                <c:pt idx="60">
                  <c:v>0</c:v>
                </c:pt>
                <c:pt idx="61">
                  <c:v>0</c:v>
                </c:pt>
                <c:pt idx="62">
                  <c:v>0</c:v>
                </c:pt>
                <c:pt idx="65">
                  <c:v>0</c:v>
                </c:pt>
                <c:pt idx="69">
                  <c:v>0</c:v>
                </c:pt>
              </c:numCache>
            </c:numRef>
          </c:val>
          <c:extLst xmlns:c16r2="http://schemas.microsoft.com/office/drawing/2015/06/char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ProjectTimeline!$A$32:$B$102</c:f>
              <c:multiLvlStrCache>
                <c:ptCount val="66"/>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lvl>
                <c:lvl>
                  <c:pt idx="4">
                    <c:v>PM</c:v>
                  </c:pt>
                  <c:pt idx="17">
                    <c:v>Requirements</c:v>
                  </c:pt>
                  <c:pt idx="30">
                    <c:v>Design</c:v>
                  </c:pt>
                  <c:pt idx="51">
                    <c:v>Development</c:v>
                  </c:pt>
                  <c:pt idx="60">
                    <c:v>Testing</c:v>
                  </c:pt>
                  <c:pt idx="65">
                    <c:v>Delivery</c:v>
                  </c:pt>
                </c:lvl>
              </c:multiLvlStrCache>
            </c:multiLvlStrRef>
          </c:cat>
          <c:val>
            <c:numRef>
              <c:f>ProjectTimeline!$I$32:$I$102</c:f>
              <c:numCache>
                <c:formatCode>General</c:formatCode>
                <c:ptCount val="71"/>
                <c:pt idx="5">
                  <c:v>0</c:v>
                </c:pt>
                <c:pt idx="7">
                  <c:v>0</c:v>
                </c:pt>
                <c:pt idx="9">
                  <c:v>0</c:v>
                </c:pt>
                <c:pt idx="11">
                  <c:v>0</c:v>
                </c:pt>
                <c:pt idx="13">
                  <c:v>0</c:v>
                </c:pt>
                <c:pt idx="15">
                  <c:v>0</c:v>
                </c:pt>
                <c:pt idx="18">
                  <c:v>0</c:v>
                </c:pt>
                <c:pt idx="20">
                  <c:v>0</c:v>
                </c:pt>
                <c:pt idx="22">
                  <c:v>0</c:v>
                </c:pt>
                <c:pt idx="24">
                  <c:v>0</c:v>
                </c:pt>
                <c:pt idx="26">
                  <c:v>0</c:v>
                </c:pt>
                <c:pt idx="31">
                  <c:v>3</c:v>
                </c:pt>
                <c:pt idx="33">
                  <c:v>4</c:v>
                </c:pt>
                <c:pt idx="35">
                  <c:v>4</c:v>
                </c:pt>
                <c:pt idx="37">
                  <c:v>3</c:v>
                </c:pt>
                <c:pt idx="39">
                  <c:v>3</c:v>
                </c:pt>
                <c:pt idx="41">
                  <c:v>3</c:v>
                </c:pt>
                <c:pt idx="43">
                  <c:v>1</c:v>
                </c:pt>
                <c:pt idx="45">
                  <c:v>2</c:v>
                </c:pt>
                <c:pt idx="47">
                  <c:v>1</c:v>
                </c:pt>
                <c:pt idx="49">
                  <c:v>2</c:v>
                </c:pt>
                <c:pt idx="51">
                  <c:v>0</c:v>
                </c:pt>
                <c:pt idx="52">
                  <c:v>0</c:v>
                </c:pt>
                <c:pt idx="53">
                  <c:v>0</c:v>
                </c:pt>
                <c:pt idx="58">
                  <c:v>0</c:v>
                </c:pt>
                <c:pt idx="59">
                  <c:v>0</c:v>
                </c:pt>
                <c:pt idx="60">
                  <c:v>0</c:v>
                </c:pt>
                <c:pt idx="61">
                  <c:v>0</c:v>
                </c:pt>
                <c:pt idx="62">
                  <c:v>0</c:v>
                </c:pt>
                <c:pt idx="65">
                  <c:v>0</c:v>
                </c:pt>
                <c:pt idx="69">
                  <c:v>0</c:v>
                </c:pt>
              </c:numCache>
            </c:numRef>
          </c:val>
          <c:extLst xmlns:c16r2="http://schemas.microsoft.com/office/drawing/2015/06/char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ProjectTimeline!$A$32:$B$102</c:f>
              <c:multiLvlStrCache>
                <c:ptCount val="66"/>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lvl>
                <c:lvl>
                  <c:pt idx="4">
                    <c:v>PM</c:v>
                  </c:pt>
                  <c:pt idx="17">
                    <c:v>Requirements</c:v>
                  </c:pt>
                  <c:pt idx="30">
                    <c:v>Design</c:v>
                  </c:pt>
                  <c:pt idx="51">
                    <c:v>Development</c:v>
                  </c:pt>
                  <c:pt idx="60">
                    <c:v>Testing</c:v>
                  </c:pt>
                  <c:pt idx="65">
                    <c:v>Delivery</c:v>
                  </c:pt>
                </c:lvl>
              </c:multiLvlStrCache>
            </c:multiLvlStrRef>
          </c:cat>
          <c:val>
            <c:numRef>
              <c:f>ProjectTimeline!$J$32:$J$102</c:f>
              <c:numCache>
                <c:formatCode>General</c:formatCode>
                <c:ptCount val="71"/>
                <c:pt idx="5">
                  <c:v>0</c:v>
                </c:pt>
                <c:pt idx="7">
                  <c:v>0</c:v>
                </c:pt>
                <c:pt idx="9">
                  <c:v>0</c:v>
                </c:pt>
                <c:pt idx="11">
                  <c:v>0</c:v>
                </c:pt>
                <c:pt idx="13">
                  <c:v>0</c:v>
                </c:pt>
                <c:pt idx="15">
                  <c:v>0</c:v>
                </c:pt>
                <c:pt idx="18">
                  <c:v>0</c:v>
                </c:pt>
                <c:pt idx="20">
                  <c:v>0</c:v>
                </c:pt>
                <c:pt idx="22">
                  <c:v>0</c:v>
                </c:pt>
                <c:pt idx="24">
                  <c:v>0</c:v>
                </c:pt>
                <c:pt idx="26">
                  <c:v>0</c:v>
                </c:pt>
                <c:pt idx="31">
                  <c:v>0</c:v>
                </c:pt>
                <c:pt idx="33">
                  <c:v>0</c:v>
                </c:pt>
                <c:pt idx="35">
                  <c:v>0</c:v>
                </c:pt>
                <c:pt idx="37">
                  <c:v>0</c:v>
                </c:pt>
                <c:pt idx="39">
                  <c:v>0</c:v>
                </c:pt>
                <c:pt idx="41">
                  <c:v>0</c:v>
                </c:pt>
                <c:pt idx="43">
                  <c:v>0</c:v>
                </c:pt>
                <c:pt idx="45">
                  <c:v>0</c:v>
                </c:pt>
                <c:pt idx="47">
                  <c:v>0</c:v>
                </c:pt>
                <c:pt idx="49">
                  <c:v>0</c:v>
                </c:pt>
                <c:pt idx="51">
                  <c:v>10</c:v>
                </c:pt>
                <c:pt idx="52">
                  <c:v>0</c:v>
                </c:pt>
                <c:pt idx="53">
                  <c:v>0</c:v>
                </c:pt>
                <c:pt idx="58">
                  <c:v>0</c:v>
                </c:pt>
                <c:pt idx="59">
                  <c:v>0</c:v>
                </c:pt>
                <c:pt idx="60">
                  <c:v>0</c:v>
                </c:pt>
                <c:pt idx="61">
                  <c:v>0</c:v>
                </c:pt>
                <c:pt idx="62">
                  <c:v>0</c:v>
                </c:pt>
                <c:pt idx="65">
                  <c:v>0</c:v>
                </c:pt>
                <c:pt idx="69">
                  <c:v>0</c:v>
                </c:pt>
              </c:numCache>
            </c:numRef>
          </c:val>
          <c:extLst xmlns:c16r2="http://schemas.microsoft.com/office/drawing/2015/06/char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ProjectTimeline!$A$32:$B$102</c:f>
              <c:multiLvlStrCache>
                <c:ptCount val="66"/>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lvl>
                <c:lvl>
                  <c:pt idx="4">
                    <c:v>PM</c:v>
                  </c:pt>
                  <c:pt idx="17">
                    <c:v>Requirements</c:v>
                  </c:pt>
                  <c:pt idx="30">
                    <c:v>Design</c:v>
                  </c:pt>
                  <c:pt idx="51">
                    <c:v>Development</c:v>
                  </c:pt>
                  <c:pt idx="60">
                    <c:v>Testing</c:v>
                  </c:pt>
                  <c:pt idx="65">
                    <c:v>Delivery</c:v>
                  </c:pt>
                </c:lvl>
              </c:multiLvlStrCache>
            </c:multiLvlStrRef>
          </c:cat>
          <c:val>
            <c:numRef>
              <c:f>ProjectTimeline!$K$32:$K$102</c:f>
              <c:numCache>
                <c:formatCode>General</c:formatCode>
                <c:ptCount val="71"/>
                <c:pt idx="5">
                  <c:v>0</c:v>
                </c:pt>
                <c:pt idx="7">
                  <c:v>0</c:v>
                </c:pt>
                <c:pt idx="9">
                  <c:v>0</c:v>
                </c:pt>
                <c:pt idx="11">
                  <c:v>0</c:v>
                </c:pt>
                <c:pt idx="13">
                  <c:v>0</c:v>
                </c:pt>
                <c:pt idx="15">
                  <c:v>0</c:v>
                </c:pt>
                <c:pt idx="18">
                  <c:v>0</c:v>
                </c:pt>
                <c:pt idx="20">
                  <c:v>0</c:v>
                </c:pt>
                <c:pt idx="22">
                  <c:v>0</c:v>
                </c:pt>
                <c:pt idx="24">
                  <c:v>0</c:v>
                </c:pt>
                <c:pt idx="26">
                  <c:v>0</c:v>
                </c:pt>
                <c:pt idx="31">
                  <c:v>0</c:v>
                </c:pt>
                <c:pt idx="33">
                  <c:v>0</c:v>
                </c:pt>
                <c:pt idx="35">
                  <c:v>0</c:v>
                </c:pt>
                <c:pt idx="37">
                  <c:v>0</c:v>
                </c:pt>
                <c:pt idx="39">
                  <c:v>0</c:v>
                </c:pt>
                <c:pt idx="41">
                  <c:v>0</c:v>
                </c:pt>
                <c:pt idx="43">
                  <c:v>0</c:v>
                </c:pt>
                <c:pt idx="45">
                  <c:v>0</c:v>
                </c:pt>
                <c:pt idx="47">
                  <c:v>0</c:v>
                </c:pt>
                <c:pt idx="49">
                  <c:v>0</c:v>
                </c:pt>
                <c:pt idx="51">
                  <c:v>0</c:v>
                </c:pt>
                <c:pt idx="52">
                  <c:v>0</c:v>
                </c:pt>
                <c:pt idx="53">
                  <c:v>0</c:v>
                </c:pt>
                <c:pt idx="58">
                  <c:v>0</c:v>
                </c:pt>
                <c:pt idx="59">
                  <c:v>0</c:v>
                </c:pt>
                <c:pt idx="60">
                  <c:v>0</c:v>
                </c:pt>
                <c:pt idx="61">
                  <c:v>0</c:v>
                </c:pt>
                <c:pt idx="62">
                  <c:v>0</c:v>
                </c:pt>
                <c:pt idx="65">
                  <c:v>0</c:v>
                </c:pt>
                <c:pt idx="69">
                  <c:v>0</c:v>
                </c:pt>
              </c:numCache>
            </c:numRef>
          </c:val>
          <c:extLst xmlns:c16r2="http://schemas.microsoft.com/office/drawing/2015/06/char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ProjectTimeline!$A$32:$B$102</c:f>
              <c:multiLvlStrCache>
                <c:ptCount val="66"/>
                <c:lvl>
                  <c:pt idx="5">
                    <c:v>Responsibility Assignment Matrix</c:v>
                  </c:pt>
                  <c:pt idx="7">
                    <c:v>Project Planing</c:v>
                  </c:pt>
                  <c:pt idx="9">
                    <c:v>Setup Github repo</c:v>
                  </c:pt>
                  <c:pt idx="11">
                    <c:v>Schedule</c:v>
                  </c:pt>
                  <c:pt idx="13">
                    <c:v>CM Plan</c:v>
                  </c:pt>
                  <c:pt idx="15">
                    <c:v>RTM</c:v>
                  </c:pt>
                  <c:pt idx="18">
                    <c:v>Risk Sheet</c:v>
                  </c:pt>
                  <c:pt idx="20">
                    <c:v>SIQ</c:v>
                  </c:pt>
                  <c:pt idx="22">
                    <c:v>SRS</c:v>
                  </c:pt>
                  <c:pt idx="24">
                    <c:v>Issue Sheet</c:v>
                  </c:pt>
                  <c:pt idx="26">
                    <c:v>SRS Peer Review</c:v>
                  </c:pt>
                  <c:pt idx="31">
                    <c:v>Udate Project Plan </c:v>
                  </c:pt>
                  <c:pt idx="33">
                    <c:v>GUI</c:v>
                  </c:pt>
                  <c:pt idx="35">
                    <c:v>HLD</c:v>
                  </c:pt>
                  <c:pt idx="37">
                    <c:v>Data Flow Model</c:v>
                  </c:pt>
                  <c:pt idx="39">
                    <c:v>Detailed Design </c:v>
                  </c:pt>
                  <c:pt idx="41">
                    <c:v>Design Document </c:v>
                  </c:pt>
                  <c:pt idx="43">
                    <c:v>Update Schedule</c:v>
                  </c:pt>
                  <c:pt idx="45">
                    <c:v>Update RTM</c:v>
                  </c:pt>
                  <c:pt idx="47">
                    <c:v>Update Responsibility Assignment</c:v>
                  </c:pt>
                  <c:pt idx="49">
                    <c:v>Software Peer Review Sheet </c:v>
                  </c:pt>
                </c:lvl>
                <c:lvl>
                  <c:pt idx="4">
                    <c:v>PM</c:v>
                  </c:pt>
                  <c:pt idx="17">
                    <c:v>Requirements</c:v>
                  </c:pt>
                  <c:pt idx="30">
                    <c:v>Design</c:v>
                  </c:pt>
                  <c:pt idx="51">
                    <c:v>Development</c:v>
                  </c:pt>
                  <c:pt idx="60">
                    <c:v>Testing</c:v>
                  </c:pt>
                  <c:pt idx="65">
                    <c:v>Delivery</c:v>
                  </c:pt>
                </c:lvl>
              </c:multiLvlStrCache>
            </c:multiLvlStrRef>
          </c:cat>
          <c:val>
            <c:numRef>
              <c:f>ProjectTimeline!$L$32:$L$102</c:f>
              <c:numCache>
                <c:formatCode>General</c:formatCode>
                <c:ptCount val="71"/>
                <c:pt idx="5">
                  <c:v>0</c:v>
                </c:pt>
                <c:pt idx="7">
                  <c:v>0</c:v>
                </c:pt>
                <c:pt idx="9">
                  <c:v>0</c:v>
                </c:pt>
                <c:pt idx="11">
                  <c:v>0</c:v>
                </c:pt>
                <c:pt idx="13">
                  <c:v>0</c:v>
                </c:pt>
                <c:pt idx="15">
                  <c:v>0</c:v>
                </c:pt>
                <c:pt idx="18">
                  <c:v>0</c:v>
                </c:pt>
                <c:pt idx="20">
                  <c:v>0</c:v>
                </c:pt>
                <c:pt idx="22">
                  <c:v>0</c:v>
                </c:pt>
                <c:pt idx="24">
                  <c:v>0</c:v>
                </c:pt>
                <c:pt idx="26">
                  <c:v>0</c:v>
                </c:pt>
                <c:pt idx="31">
                  <c:v>0</c:v>
                </c:pt>
                <c:pt idx="33">
                  <c:v>0</c:v>
                </c:pt>
                <c:pt idx="35">
                  <c:v>0</c:v>
                </c:pt>
                <c:pt idx="37">
                  <c:v>0</c:v>
                </c:pt>
                <c:pt idx="39">
                  <c:v>0</c:v>
                </c:pt>
                <c:pt idx="41">
                  <c:v>0</c:v>
                </c:pt>
                <c:pt idx="43">
                  <c:v>0</c:v>
                </c:pt>
                <c:pt idx="45">
                  <c:v>0</c:v>
                </c:pt>
                <c:pt idx="47">
                  <c:v>0</c:v>
                </c:pt>
                <c:pt idx="49">
                  <c:v>0</c:v>
                </c:pt>
                <c:pt idx="51">
                  <c:v>0</c:v>
                </c:pt>
                <c:pt idx="52">
                  <c:v>0</c:v>
                </c:pt>
                <c:pt idx="53">
                  <c:v>0</c:v>
                </c:pt>
                <c:pt idx="58">
                  <c:v>0</c:v>
                </c:pt>
                <c:pt idx="59">
                  <c:v>0</c:v>
                </c:pt>
                <c:pt idx="60">
                  <c:v>11</c:v>
                </c:pt>
                <c:pt idx="61">
                  <c:v>0</c:v>
                </c:pt>
                <c:pt idx="62">
                  <c:v>0</c:v>
                </c:pt>
                <c:pt idx="65">
                  <c:v>0</c:v>
                </c:pt>
                <c:pt idx="69">
                  <c:v>0</c:v>
                </c:pt>
              </c:numCache>
            </c:numRef>
          </c:val>
          <c:extLst xmlns:c16r2="http://schemas.microsoft.com/office/drawing/2015/06/char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1643671296"/>
        <c:axId val="-1292824464"/>
      </c:barChart>
      <c:scatterChart>
        <c:scatterStyle val="lineMarker"/>
        <c:varyColors val="0"/>
        <c:ser>
          <c:idx val="8"/>
          <c:order val="7"/>
          <c:tx>
            <c:strRef>
              <c:f>ProjectTimeline!$B$107</c:f>
              <c:strCache>
                <c:ptCount val="1"/>
                <c:pt idx="0">
                  <c:v>Milestone 1</c:v>
                </c:pt>
              </c:strCache>
            </c:strRef>
          </c:tx>
          <c:spPr>
            <a:ln w="50800" cap="rnd">
              <a:solidFill>
                <a:schemeClr val="bg1">
                  <a:lumMod val="50000"/>
                  <a:alpha val="75000"/>
                </a:schemeClr>
              </a:solidFill>
              <a:round/>
            </a:ln>
            <a:effectLst/>
          </c:spPr>
          <c:marker>
            <c:symbol val="none"/>
          </c:marker>
          <c:dLbls>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(ProjectTimeline!$C$107,ProjectTimeline!$C$107)</c:f>
              <c:numCache>
                <c:formatCode>m/d/yy;@</c:formatCode>
                <c:ptCount val="2"/>
                <c:pt idx="0">
                  <c:v>43588</c:v>
                </c:pt>
                <c:pt idx="1">
                  <c:v>43588</c:v>
                </c:pt>
              </c:numCache>
            </c:numRef>
          </c:xVal>
          <c:yVal>
            <c:numRef>
              <c:f>ProjectTimeline!$D$107:$E$107</c:f>
              <c:numCache>
                <c:formatCode>0%</c:formatCode>
                <c:ptCount val="2"/>
                <c:pt idx="0">
                  <c:v>0.5</c:v>
                </c:pt>
                <c:pt idx="1">
                  <c:v>0.95</c:v>
                </c:pt>
              </c:numCache>
            </c:numRef>
          </c:yVal>
          <c:smooth val="0"/>
          <c:extLst xmlns:c16r2="http://schemas.microsoft.com/office/drawing/2015/06/chart">
            <c:ext xmlns:c16="http://schemas.microsoft.com/office/drawing/2014/chart" uri="{C3380CC4-5D6E-409C-BE32-E72D297353CC}">
              <c16:uniqueId val="{00000000-F923-4553-B6A2-A589FB58A1B5}"/>
            </c:ext>
          </c:extLst>
        </c:ser>
        <c:ser>
          <c:idx val="9"/>
          <c:order val="8"/>
          <c:tx>
            <c:strRef>
              <c:f>ProjectTimeline!$B$108</c:f>
              <c:strCache>
                <c:ptCount val="1"/>
                <c:pt idx="0">
                  <c:v>Milestone 2</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xmlns:c16r2="http://schemas.microsoft.com/office/drawing/2015/06/chart">
              <c:ext xmlns:c16="http://schemas.microsoft.com/office/drawing/2014/chart" uri="{C3380CC4-5D6E-409C-BE32-E72D297353CC}">
                <c16:uniqueId val="{00000005-F923-4553-B6A2-A589FB58A1B5}"/>
              </c:ext>
            </c:extLst>
          </c:dPt>
          <c:dLbls>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(ProjectTimeline!$C$108,ProjectTimeline!$C$108)</c:f>
              <c:numCache>
                <c:formatCode>m/d/yy;@</c:formatCode>
                <c:ptCount val="2"/>
                <c:pt idx="0">
                  <c:v>43595</c:v>
                </c:pt>
                <c:pt idx="1">
                  <c:v>43595</c:v>
                </c:pt>
              </c:numCache>
            </c:numRef>
          </c:xVal>
          <c:yVal>
            <c:numRef>
              <c:f>ProjectTimeline!$D$108:$E$108</c:f>
              <c:numCache>
                <c:formatCode>0%</c:formatCode>
                <c:ptCount val="2"/>
                <c:pt idx="0">
                  <c:v>0.25</c:v>
                </c:pt>
                <c:pt idx="1">
                  <c:v>0.95</c:v>
                </c:pt>
              </c:numCache>
            </c:numRef>
          </c:yVal>
          <c:smooth val="0"/>
          <c:extLst xmlns:c16r2="http://schemas.microsoft.com/office/drawing/2015/06/chart">
            <c:ext xmlns:c16="http://schemas.microsoft.com/office/drawing/2014/chart" uri="{C3380CC4-5D6E-409C-BE32-E72D297353CC}">
              <c16:uniqueId val="{00000003-F923-4553-B6A2-A589FB58A1B5}"/>
            </c:ext>
          </c:extLst>
        </c:ser>
        <c:ser>
          <c:idx val="10"/>
          <c:order val="9"/>
          <c:tx>
            <c:strRef>
              <c:f>ProjectTimeline!$B$109</c:f>
              <c:strCache>
                <c:ptCount val="1"/>
                <c:pt idx="0">
                  <c:v>Milestone 3</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(ProjectTimeline!$C$109,ProjectTimeline!$C$109)</c:f>
              <c:numCache>
                <c:formatCode>m/d/yy;@</c:formatCode>
                <c:ptCount val="2"/>
                <c:pt idx="0">
                  <c:v>43602</c:v>
                </c:pt>
                <c:pt idx="1">
                  <c:v>43602</c:v>
                </c:pt>
              </c:numCache>
            </c:numRef>
          </c:xVal>
          <c:yVal>
            <c:numRef>
              <c:f>ProjectTimeline!$D$109:$E$109</c:f>
              <c:numCache>
                <c:formatCode>0%</c:formatCode>
                <c:ptCount val="2"/>
                <c:pt idx="0">
                  <c:v>0.1</c:v>
                </c:pt>
                <c:pt idx="1">
                  <c:v>0.95</c:v>
                </c:pt>
              </c:numCache>
            </c:numRef>
          </c:yVal>
          <c:smooth val="0"/>
          <c:extLst xmlns:c16r2="http://schemas.microsoft.com/office/drawing/2015/06/chart">
            <c:ext xmlns:c16="http://schemas.microsoft.com/office/drawing/2014/chart" uri="{C3380CC4-5D6E-409C-BE32-E72D297353CC}">
              <c16:uniqueId val="{00000006-F923-4553-B6A2-A589FB58A1B5}"/>
            </c:ext>
          </c:extLst>
        </c:ser>
        <c:ser>
          <c:idx val="11"/>
          <c:order val="10"/>
          <c:tx>
            <c:strRef>
              <c:f>ProjectTimeline!$B$110</c:f>
              <c:strCache>
                <c:ptCount val="1"/>
                <c:pt idx="0">
                  <c:v>Milestone 4</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(ProjectTimeline!$C$110,ProjectTimeline!$C$110)</c:f>
              <c:numCache>
                <c:formatCode>m/d/yy;@</c:formatCode>
                <c:ptCount val="2"/>
                <c:pt idx="0">
                  <c:v>43609</c:v>
                </c:pt>
                <c:pt idx="1">
                  <c:v>43609</c:v>
                </c:pt>
              </c:numCache>
            </c:numRef>
          </c:xVal>
          <c:yVal>
            <c:numRef>
              <c:f>ProjectTimeline!$D$110:$E$110</c:f>
              <c:numCache>
                <c:formatCode>0%</c:formatCode>
                <c:ptCount val="2"/>
                <c:pt idx="0">
                  <c:v>0.3</c:v>
                </c:pt>
                <c:pt idx="1">
                  <c:v>0.95</c:v>
                </c:pt>
              </c:numCache>
            </c:numRef>
          </c:yVal>
          <c:smooth val="0"/>
          <c:extLst xmlns:c16r2="http://schemas.microsoft.com/office/drawing/2015/06/char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1292818480"/>
        <c:axId val="-1292821744"/>
      </c:scatterChart>
      <c:catAx>
        <c:axId val="-1643671296"/>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1050" b="0" i="0" u="none" strike="noStrike" kern="1200" baseline="0">
                <a:ln w="63500">
                  <a:noFill/>
                </a:ln>
                <a:solidFill>
                  <a:sysClr val="windowText" lastClr="000000"/>
                </a:solidFill>
                <a:latin typeface="+mn-lt"/>
                <a:ea typeface="+mn-ea"/>
                <a:cs typeface="+mn-cs"/>
              </a:defRPr>
            </a:pPr>
            <a:endParaRPr lang="en-US"/>
          </a:p>
        </c:txPr>
        <c:crossAx val="-1292824464"/>
        <c:crosses val="autoZero"/>
        <c:auto val="1"/>
        <c:lblAlgn val="ctr"/>
        <c:lblOffset val="100"/>
        <c:tickLblSkip val="1"/>
        <c:tickMarkSkip val="1"/>
        <c:noMultiLvlLbl val="0"/>
      </c:catAx>
      <c:valAx>
        <c:axId val="-1292824464"/>
        <c:scaling>
          <c:orientation val="minMax"/>
          <c:max val="43646"/>
          <c:min val="43582"/>
        </c:scaling>
        <c:delete val="0"/>
        <c:axPos val="t"/>
        <c:majorGridlines>
          <c:spPr>
            <a:ln w="9525" cap="flat" cmpd="sng" algn="ctr">
              <a:solidFill>
                <a:schemeClr val="tx1">
                  <a:lumMod val="15000"/>
                  <a:lumOff val="85000"/>
                </a:schemeClr>
              </a:solidFill>
              <a:round/>
            </a:ln>
            <a:effectLst/>
          </c:spPr>
        </c:majorGridlines>
        <c:numFmt formatCode="m/d/yy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43671296"/>
        <c:crosses val="autoZero"/>
        <c:crossBetween val="between"/>
        <c:majorUnit val="30"/>
      </c:valAx>
      <c:valAx>
        <c:axId val="-1292821744"/>
        <c:scaling>
          <c:orientation val="minMax"/>
          <c:max val="1"/>
        </c:scaling>
        <c:delete val="1"/>
        <c:axPos val="r"/>
        <c:numFmt formatCode="General" sourceLinked="0"/>
        <c:majorTickMark val="out"/>
        <c:minorTickMark val="none"/>
        <c:tickLblPos val="nextTo"/>
        <c:crossAx val="-1292818480"/>
        <c:crosses val="max"/>
        <c:crossBetween val="midCat"/>
        <c:majorUnit val="1"/>
      </c:valAx>
      <c:valAx>
        <c:axId val="-1292818480"/>
        <c:scaling>
          <c:orientation val="minMax"/>
        </c:scaling>
        <c:delete val="1"/>
        <c:axPos val="b"/>
        <c:numFmt formatCode="m/d/yy;@" sourceLinked="1"/>
        <c:majorTickMark val="out"/>
        <c:minorTickMark val="none"/>
        <c:tickLblPos val="nextTo"/>
        <c:crossAx val="-1292821744"/>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676275</xdr:colOff>
      <xdr:row>0</xdr:row>
      <xdr:rowOff>28575</xdr:rowOff>
    </xdr:from>
    <xdr:to>
      <xdr:col>14</xdr:col>
      <xdr:colOff>1387475</xdr:colOff>
      <xdr:row>1</xdr:row>
      <xdr:rowOff>9525</xdr:rowOff>
    </xdr:to>
    <xdr:pic>
      <xdr:nvPicPr>
        <xdr:cNvPr id="2" name="Picture 1">
          <a:extLst>
            <a:ext uri="{FF2B5EF4-FFF2-40B4-BE49-F238E27FC236}">
              <a16:creationId xmlns="" xmlns:a16="http://schemas.microsoft.com/office/drawing/2014/main" id="{F44686F1-DCE1-4D18-A327-C5E0B87F1E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10775" y="28575"/>
          <a:ext cx="1397000" cy="314325"/>
        </a:xfrm>
        <a:prstGeom prst="rect">
          <a:avLst/>
        </a:prstGeom>
      </xdr:spPr>
    </xdr:pic>
    <xdr:clientData/>
  </xdr:twoCellAnchor>
  <xdr:twoCellAnchor>
    <xdr:from>
      <xdr:col>0</xdr:col>
      <xdr:colOff>190499</xdr:colOff>
      <xdr:row>1</xdr:row>
      <xdr:rowOff>57150</xdr:rowOff>
    </xdr:from>
    <xdr:to>
      <xdr:col>13</xdr:col>
      <xdr:colOff>438150</xdr:colOff>
      <xdr:row>28</xdr:row>
      <xdr:rowOff>47625</xdr:rowOff>
    </xdr:to>
    <xdr:graphicFrame macro="">
      <xdr:nvGraphicFramePr>
        <xdr:cNvPr id="5" name="Chart 4">
          <a:extLst>
            <a:ext uri="{FF2B5EF4-FFF2-40B4-BE49-F238E27FC236}">
              <a16:creationId xmlns="" xmlns:a16="http://schemas.microsoft.com/office/drawing/2014/main" id="{83273588-A5A1-4D9D-B78C-30406444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 xmlns:a16="http://schemas.microsoft.com/office/drawing/2014/main"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timelin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10"/>
  <sheetViews>
    <sheetView showGridLines="0" tabSelected="1" showRuler="0" topLeftCell="A29" zoomScaleNormal="100" zoomScalePageLayoutView="85" workbookViewId="0">
      <selection activeCell="G47" sqref="G47"/>
    </sheetView>
  </sheetViews>
  <sheetFormatPr defaultRowHeight="14.25" x14ac:dyDescent="0.2"/>
  <cols>
    <col min="1" max="1" width="15" customWidth="1"/>
    <col min="2" max="2" width="29.75" customWidth="1"/>
    <col min="3" max="3" width="9.75" style="9" customWidth="1"/>
    <col min="4" max="4" width="9.75" customWidth="1"/>
    <col min="5" max="5" width="11.375" customWidth="1"/>
    <col min="6" max="6" width="8" customWidth="1"/>
    <col min="7" max="7" width="6.875" customWidth="1"/>
    <col min="8" max="12" width="6" customWidth="1"/>
    <col min="13" max="13" width="14.5" customWidth="1"/>
    <col min="15" max="15" width="22.5" customWidth="1"/>
  </cols>
  <sheetData>
    <row r="1" spans="1:15" ht="26.25" x14ac:dyDescent="0.4">
      <c r="A1" s="1" t="s">
        <v>82</v>
      </c>
      <c r="B1" s="67"/>
      <c r="C1" s="8"/>
      <c r="D1" s="2"/>
      <c r="E1" s="2"/>
      <c r="F1" s="2"/>
      <c r="G1" s="2"/>
      <c r="H1" s="2"/>
      <c r="I1" s="2"/>
      <c r="J1" s="2"/>
      <c r="K1" s="2"/>
      <c r="L1" s="2"/>
      <c r="M1" s="2"/>
    </row>
    <row r="2" spans="1:15" ht="19.5" customHeight="1" x14ac:dyDescent="0.2">
      <c r="H2" s="18" t="s">
        <v>16</v>
      </c>
      <c r="O2" s="10" t="s">
        <v>33</v>
      </c>
    </row>
    <row r="3" spans="1:15" x14ac:dyDescent="0.2">
      <c r="O3" s="11" t="s">
        <v>65</v>
      </c>
    </row>
    <row r="30" spans="1:13" x14ac:dyDescent="0.2">
      <c r="B30" s="59" t="s">
        <v>10</v>
      </c>
      <c r="C30" s="34" t="s">
        <v>63</v>
      </c>
      <c r="F30" s="61" t="s">
        <v>25</v>
      </c>
      <c r="G30" s="62"/>
      <c r="H30" s="62"/>
      <c r="I30" s="62"/>
      <c r="J30" s="62"/>
      <c r="K30" s="62"/>
      <c r="L30" s="63"/>
    </row>
    <row r="31" spans="1:13" ht="27" customHeight="1" x14ac:dyDescent="0.2">
      <c r="A31" s="19" t="s">
        <v>26</v>
      </c>
      <c r="B31" s="20" t="s">
        <v>9</v>
      </c>
      <c r="C31" s="21" t="s">
        <v>11</v>
      </c>
      <c r="D31" s="21" t="s">
        <v>17</v>
      </c>
      <c r="E31" s="21" t="s">
        <v>18</v>
      </c>
      <c r="F31" s="22" t="s">
        <v>57</v>
      </c>
      <c r="G31" s="22" t="s">
        <v>21</v>
      </c>
      <c r="H31" s="22" t="s">
        <v>19</v>
      </c>
      <c r="I31" s="22" t="s">
        <v>20</v>
      </c>
      <c r="J31" s="22" t="s">
        <v>24</v>
      </c>
      <c r="K31" s="22" t="s">
        <v>23</v>
      </c>
      <c r="L31" s="23" t="s">
        <v>22</v>
      </c>
      <c r="M31" s="68" t="s">
        <v>72</v>
      </c>
    </row>
    <row r="32" spans="1:13" s="7" customFormat="1" ht="15" hidden="1" x14ac:dyDescent="0.2">
      <c r="A32" s="30"/>
      <c r="B32" s="31"/>
      <c r="C32" s="32"/>
      <c r="D32" s="33"/>
      <c r="E32" s="12"/>
      <c r="F32" s="13"/>
      <c r="G32" s="13"/>
      <c r="H32" s="13"/>
      <c r="I32" s="13"/>
      <c r="J32" s="13"/>
      <c r="K32" s="13"/>
      <c r="L32" s="14"/>
    </row>
    <row r="33" spans="1:13" s="7" customFormat="1" ht="15" x14ac:dyDescent="0.2">
      <c r="A33" s="30"/>
      <c r="B33" s="31"/>
      <c r="C33" s="32"/>
      <c r="D33" s="33"/>
      <c r="E33" s="12"/>
      <c r="F33" s="13"/>
      <c r="G33" s="13"/>
      <c r="H33" s="13"/>
      <c r="I33" s="13"/>
      <c r="J33" s="13"/>
      <c r="K33" s="13"/>
      <c r="L33" s="14"/>
    </row>
    <row r="34" spans="1:13" s="7" customFormat="1" ht="15" x14ac:dyDescent="0.2">
      <c r="A34" s="30"/>
      <c r="B34" s="31"/>
      <c r="C34" s="32"/>
      <c r="D34" s="33"/>
      <c r="E34" s="12"/>
      <c r="F34" s="13"/>
      <c r="G34" s="13"/>
      <c r="H34" s="13"/>
      <c r="I34" s="13"/>
      <c r="J34" s="13"/>
      <c r="K34" s="13"/>
      <c r="L34" s="14"/>
    </row>
    <row r="35" spans="1:13" s="7" customFormat="1" ht="15" x14ac:dyDescent="0.2">
      <c r="A35" s="30"/>
      <c r="B35" s="31"/>
      <c r="C35" s="32"/>
      <c r="D35" s="33"/>
      <c r="E35" s="12"/>
      <c r="F35" s="13"/>
      <c r="G35" s="13"/>
      <c r="H35" s="13"/>
      <c r="I35" s="13"/>
      <c r="J35" s="13"/>
      <c r="K35" s="13"/>
      <c r="L35" s="14"/>
    </row>
    <row r="36" spans="1:13" s="7" customFormat="1" ht="15" x14ac:dyDescent="0.2">
      <c r="A36" s="30" t="s">
        <v>60</v>
      </c>
      <c r="B36" s="31"/>
      <c r="C36" s="32"/>
      <c r="D36" s="33"/>
      <c r="E36" s="12"/>
      <c r="F36" s="64"/>
      <c r="G36" s="65"/>
      <c r="H36" s="65"/>
      <c r="I36" s="65"/>
      <c r="J36" s="65"/>
      <c r="K36" s="65"/>
      <c r="L36" s="66"/>
      <c r="M36" s="66"/>
    </row>
    <row r="37" spans="1:13" s="7" customFormat="1" ht="20.100000000000001" customHeight="1" x14ac:dyDescent="0.2">
      <c r="B37" s="31" t="s">
        <v>64</v>
      </c>
      <c r="C37" s="32">
        <v>43582</v>
      </c>
      <c r="D37" s="33">
        <v>43586</v>
      </c>
      <c r="E37" s="12" t="s">
        <v>21</v>
      </c>
      <c r="F37" s="64">
        <f t="shared" ref="F37:F94" si="0">IF(ISBLANK(C37),0,C37)</f>
        <v>43582</v>
      </c>
      <c r="G37" s="65">
        <f t="shared" ref="G37:L101" si="1">IF(ISBLANK($D37),0,IF($E37=G$31,$D37-$C37+1,0))</f>
        <v>5</v>
      </c>
      <c r="H37" s="65">
        <f>IF(ISBLANK($D37),0,IF($E37=H$31,$D37-$C37+1,0))</f>
        <v>0</v>
      </c>
      <c r="I37" s="65">
        <f t="shared" si="1"/>
        <v>0</v>
      </c>
      <c r="J37" s="65">
        <f t="shared" si="1"/>
        <v>0</v>
      </c>
      <c r="K37" s="65">
        <f t="shared" si="1"/>
        <v>0</v>
      </c>
      <c r="L37" s="66">
        <f t="shared" si="1"/>
        <v>0</v>
      </c>
      <c r="M37" s="66" t="s">
        <v>74</v>
      </c>
    </row>
    <row r="38" spans="1:13" s="7" customFormat="1" ht="20.100000000000001" customHeight="1" x14ac:dyDescent="0.2">
      <c r="A38" s="30"/>
      <c r="B38" s="31"/>
      <c r="C38" s="32"/>
      <c r="D38" s="33"/>
      <c r="E38" s="12"/>
      <c r="F38" s="64"/>
      <c r="G38" s="65"/>
      <c r="H38" s="65"/>
      <c r="I38" s="65"/>
      <c r="J38" s="65"/>
      <c r="K38" s="65"/>
      <c r="L38" s="66"/>
      <c r="M38" s="66"/>
    </row>
    <row r="39" spans="1:13" s="7" customFormat="1" ht="15" x14ac:dyDescent="0.2">
      <c r="A39" s="30"/>
      <c r="B39" s="31" t="s">
        <v>73</v>
      </c>
      <c r="C39" s="32">
        <v>43583</v>
      </c>
      <c r="D39" s="33">
        <v>43587</v>
      </c>
      <c r="E39" s="12" t="s">
        <v>21</v>
      </c>
      <c r="F39" s="64">
        <v>43583</v>
      </c>
      <c r="G39" s="65">
        <f t="shared" si="1"/>
        <v>5</v>
      </c>
      <c r="H39" s="65">
        <v>0</v>
      </c>
      <c r="I39" s="65">
        <v>0</v>
      </c>
      <c r="J39" s="65">
        <v>0</v>
      </c>
      <c r="K39" s="65">
        <v>0</v>
      </c>
      <c r="L39" s="66">
        <v>0</v>
      </c>
      <c r="M39" s="66" t="s">
        <v>75</v>
      </c>
    </row>
    <row r="40" spans="1:13" s="7" customFormat="1" ht="15" x14ac:dyDescent="0.2">
      <c r="A40" s="30"/>
      <c r="B40" s="31"/>
      <c r="C40" s="32"/>
      <c r="D40" s="33"/>
      <c r="E40" s="12"/>
      <c r="F40" s="64"/>
      <c r="G40" s="65"/>
      <c r="H40" s="65"/>
      <c r="I40" s="65"/>
      <c r="J40" s="65"/>
      <c r="K40" s="65"/>
      <c r="L40" s="66"/>
      <c r="M40" s="66"/>
    </row>
    <row r="41" spans="1:13" s="7" customFormat="1" ht="15" x14ac:dyDescent="0.2">
      <c r="A41" s="30"/>
      <c r="B41" s="31" t="s">
        <v>70</v>
      </c>
      <c r="C41" s="32">
        <v>43583</v>
      </c>
      <c r="D41" s="33">
        <v>43586</v>
      </c>
      <c r="E41" s="12" t="s">
        <v>21</v>
      </c>
      <c r="F41" s="64">
        <v>43583</v>
      </c>
      <c r="G41" s="65">
        <f t="shared" si="1"/>
        <v>4</v>
      </c>
      <c r="H41" s="65">
        <f t="shared" si="1"/>
        <v>0</v>
      </c>
      <c r="I41" s="65">
        <f t="shared" si="1"/>
        <v>0</v>
      </c>
      <c r="J41" s="65">
        <f t="shared" si="1"/>
        <v>0</v>
      </c>
      <c r="K41" s="65">
        <f t="shared" si="1"/>
        <v>0</v>
      </c>
      <c r="L41" s="66">
        <f t="shared" si="1"/>
        <v>0</v>
      </c>
      <c r="M41" s="66" t="s">
        <v>74</v>
      </c>
    </row>
    <row r="42" spans="1:13" s="7" customFormat="1" ht="15" x14ac:dyDescent="0.2">
      <c r="A42" s="30"/>
      <c r="B42" s="31"/>
      <c r="C42" s="32"/>
      <c r="D42" s="33"/>
      <c r="E42" s="12"/>
      <c r="F42" s="64"/>
      <c r="G42" s="65"/>
      <c r="H42" s="65"/>
      <c r="I42" s="65"/>
      <c r="J42" s="65"/>
      <c r="K42" s="65"/>
      <c r="L42" s="66"/>
      <c r="M42" s="66"/>
    </row>
    <row r="43" spans="1:13" s="7" customFormat="1" ht="15" x14ac:dyDescent="0.2">
      <c r="A43" s="30"/>
      <c r="B43" s="31" t="s">
        <v>71</v>
      </c>
      <c r="C43" s="32">
        <v>43584</v>
      </c>
      <c r="D43" s="33">
        <v>43587</v>
      </c>
      <c r="E43" s="12" t="s">
        <v>21</v>
      </c>
      <c r="F43" s="64">
        <v>43584</v>
      </c>
      <c r="G43" s="65">
        <f t="shared" si="1"/>
        <v>4</v>
      </c>
      <c r="H43" s="65">
        <f t="shared" si="1"/>
        <v>0</v>
      </c>
      <c r="I43" s="65">
        <f t="shared" si="1"/>
        <v>0</v>
      </c>
      <c r="J43" s="65">
        <f t="shared" si="1"/>
        <v>0</v>
      </c>
      <c r="K43" s="65">
        <f t="shared" si="1"/>
        <v>0</v>
      </c>
      <c r="L43" s="66">
        <f t="shared" si="1"/>
        <v>0</v>
      </c>
      <c r="M43" s="66" t="s">
        <v>76</v>
      </c>
    </row>
    <row r="44" spans="1:13" s="7" customFormat="1" ht="15" x14ac:dyDescent="0.2">
      <c r="A44" s="30"/>
      <c r="B44" s="31"/>
      <c r="C44" s="32"/>
      <c r="D44" s="33"/>
      <c r="E44" s="12"/>
      <c r="F44" s="64"/>
      <c r="G44" s="65"/>
      <c r="H44" s="65"/>
      <c r="I44" s="65"/>
      <c r="J44" s="65"/>
      <c r="K44" s="65"/>
      <c r="L44" s="66"/>
      <c r="M44" s="66"/>
    </row>
    <row r="45" spans="1:13" s="7" customFormat="1" ht="15" x14ac:dyDescent="0.2">
      <c r="A45" s="30"/>
      <c r="B45" s="31" t="s">
        <v>85</v>
      </c>
      <c r="C45" s="32">
        <v>43584</v>
      </c>
      <c r="D45" s="33">
        <v>43585</v>
      </c>
      <c r="E45" s="12" t="s">
        <v>86</v>
      </c>
      <c r="F45" s="64">
        <v>43584</v>
      </c>
      <c r="G45" s="65">
        <v>4</v>
      </c>
      <c r="H45" s="65">
        <v>0</v>
      </c>
      <c r="I45" s="65">
        <v>0</v>
      </c>
      <c r="J45" s="65">
        <v>0</v>
      </c>
      <c r="K45" s="65">
        <v>0</v>
      </c>
      <c r="L45" s="66">
        <v>0</v>
      </c>
      <c r="M45" s="66" t="s">
        <v>87</v>
      </c>
    </row>
    <row r="46" spans="1:13" s="7" customFormat="1" ht="15" x14ac:dyDescent="0.2">
      <c r="A46" s="30"/>
      <c r="B46" s="31"/>
      <c r="C46" s="32"/>
      <c r="D46" s="33"/>
      <c r="E46" s="12"/>
      <c r="F46" s="64"/>
      <c r="G46" s="65"/>
      <c r="H46" s="65"/>
      <c r="I46" s="65"/>
      <c r="J46" s="65"/>
      <c r="K46" s="65"/>
      <c r="L46" s="66"/>
      <c r="M46" s="66"/>
    </row>
    <row r="47" spans="1:13" s="7" customFormat="1" ht="15" x14ac:dyDescent="0.2">
      <c r="A47" s="30"/>
      <c r="B47" s="31" t="s">
        <v>81</v>
      </c>
      <c r="C47" s="32">
        <v>43585</v>
      </c>
      <c r="D47" s="33">
        <v>43588</v>
      </c>
      <c r="E47" s="12" t="s">
        <v>21</v>
      </c>
      <c r="F47" s="64">
        <v>43585</v>
      </c>
      <c r="G47" s="65">
        <v>3</v>
      </c>
      <c r="H47" s="65">
        <f t="shared" si="1"/>
        <v>0</v>
      </c>
      <c r="I47" s="65">
        <f t="shared" si="1"/>
        <v>0</v>
      </c>
      <c r="J47" s="65">
        <f t="shared" si="1"/>
        <v>0</v>
      </c>
      <c r="K47" s="65">
        <f t="shared" si="1"/>
        <v>0</v>
      </c>
      <c r="L47" s="66">
        <f t="shared" si="1"/>
        <v>0</v>
      </c>
      <c r="M47" s="66" t="s">
        <v>76</v>
      </c>
    </row>
    <row r="48" spans="1:13" s="7" customFormat="1" ht="15" x14ac:dyDescent="0.2">
      <c r="A48" s="30"/>
      <c r="B48" s="31"/>
      <c r="C48" s="32"/>
      <c r="D48" s="33"/>
      <c r="E48" s="12"/>
      <c r="F48" s="64"/>
      <c r="G48" s="65"/>
      <c r="H48" s="65"/>
      <c r="I48" s="65"/>
      <c r="J48" s="65"/>
      <c r="K48" s="65"/>
      <c r="L48" s="66"/>
      <c r="M48" s="66"/>
    </row>
    <row r="49" spans="1:13" s="7" customFormat="1" ht="15" x14ac:dyDescent="0.2">
      <c r="A49" s="30" t="s">
        <v>59</v>
      </c>
      <c r="B49" s="31"/>
      <c r="C49" s="32"/>
      <c r="D49" s="33"/>
      <c r="E49" s="12"/>
      <c r="F49" s="64"/>
      <c r="G49" s="65"/>
      <c r="H49" s="65"/>
      <c r="I49" s="65"/>
      <c r="J49" s="65"/>
      <c r="K49" s="65"/>
      <c r="L49" s="66"/>
      <c r="M49" s="66"/>
    </row>
    <row r="50" spans="1:13" s="7" customFormat="1" ht="15" x14ac:dyDescent="0.2">
      <c r="A50" s="30"/>
      <c r="B50" s="31" t="s">
        <v>69</v>
      </c>
      <c r="C50" s="32">
        <v>43583</v>
      </c>
      <c r="D50" s="33">
        <v>43586</v>
      </c>
      <c r="E50" s="12" t="s">
        <v>19</v>
      </c>
      <c r="F50" s="64">
        <f t="shared" si="0"/>
        <v>43583</v>
      </c>
      <c r="G50" s="65">
        <f t="shared" si="1"/>
        <v>0</v>
      </c>
      <c r="H50" s="65">
        <f t="shared" si="1"/>
        <v>4</v>
      </c>
      <c r="I50" s="65">
        <f t="shared" si="1"/>
        <v>0</v>
      </c>
      <c r="J50" s="65">
        <f t="shared" si="1"/>
        <v>0</v>
      </c>
      <c r="K50" s="65">
        <f t="shared" si="1"/>
        <v>0</v>
      </c>
      <c r="L50" s="66">
        <f t="shared" si="1"/>
        <v>0</v>
      </c>
      <c r="M50" s="66" t="s">
        <v>78</v>
      </c>
    </row>
    <row r="51" spans="1:13" s="7" customFormat="1" ht="15" x14ac:dyDescent="0.2">
      <c r="A51" s="30"/>
      <c r="B51" s="31"/>
      <c r="C51" s="32"/>
      <c r="D51" s="33"/>
      <c r="E51" s="12"/>
      <c r="F51" s="64"/>
      <c r="G51" s="65"/>
      <c r="H51" s="65"/>
      <c r="I51" s="65"/>
      <c r="J51" s="65"/>
      <c r="K51" s="65"/>
      <c r="L51" s="66"/>
      <c r="M51" s="66"/>
    </row>
    <row r="52" spans="1:13" s="7" customFormat="1" ht="15" x14ac:dyDescent="0.2">
      <c r="A52" s="30"/>
      <c r="B52" s="31" t="s">
        <v>67</v>
      </c>
      <c r="C52" s="32">
        <v>43584</v>
      </c>
      <c r="D52" s="33">
        <v>43586</v>
      </c>
      <c r="E52" s="12" t="s">
        <v>19</v>
      </c>
      <c r="F52" s="64">
        <f t="shared" si="0"/>
        <v>43584</v>
      </c>
      <c r="G52" s="65">
        <f t="shared" si="1"/>
        <v>0</v>
      </c>
      <c r="H52" s="65">
        <f t="shared" si="1"/>
        <v>3</v>
      </c>
      <c r="I52" s="65">
        <f t="shared" si="1"/>
        <v>0</v>
      </c>
      <c r="J52" s="65">
        <f t="shared" si="1"/>
        <v>0</v>
      </c>
      <c r="K52" s="65">
        <f t="shared" si="1"/>
        <v>0</v>
      </c>
      <c r="L52" s="66">
        <f t="shared" si="1"/>
        <v>0</v>
      </c>
      <c r="M52" s="66" t="s">
        <v>80</v>
      </c>
    </row>
    <row r="53" spans="1:13" s="7" customFormat="1" ht="15" x14ac:dyDescent="0.2">
      <c r="A53" s="30"/>
      <c r="B53" s="31"/>
      <c r="C53" s="32"/>
      <c r="D53" s="33"/>
      <c r="E53" s="12"/>
      <c r="F53" s="64"/>
      <c r="G53" s="65"/>
      <c r="H53" s="65"/>
      <c r="I53" s="65"/>
      <c r="J53" s="65"/>
      <c r="K53" s="65"/>
      <c r="L53" s="66"/>
      <c r="M53" s="66"/>
    </row>
    <row r="54" spans="1:13" s="7" customFormat="1" ht="15" x14ac:dyDescent="0.2">
      <c r="A54" s="30"/>
      <c r="B54" s="31" t="s">
        <v>66</v>
      </c>
      <c r="C54" s="32">
        <v>43585</v>
      </c>
      <c r="D54" s="33">
        <v>43586</v>
      </c>
      <c r="E54" s="12" t="s">
        <v>19</v>
      </c>
      <c r="F54" s="64">
        <f t="shared" si="0"/>
        <v>43585</v>
      </c>
      <c r="G54" s="65">
        <f t="shared" si="1"/>
        <v>0</v>
      </c>
      <c r="H54" s="65">
        <f t="shared" si="1"/>
        <v>2</v>
      </c>
      <c r="I54" s="65">
        <f t="shared" si="1"/>
        <v>0</v>
      </c>
      <c r="J54" s="65">
        <f t="shared" si="1"/>
        <v>0</v>
      </c>
      <c r="K54" s="65">
        <f t="shared" si="1"/>
        <v>0</v>
      </c>
      <c r="L54" s="66">
        <f t="shared" si="1"/>
        <v>0</v>
      </c>
      <c r="M54" s="66" t="s">
        <v>79</v>
      </c>
    </row>
    <row r="55" spans="1:13" s="7" customFormat="1" ht="15" x14ac:dyDescent="0.2">
      <c r="A55" s="30"/>
      <c r="B55" s="31"/>
      <c r="C55" s="32"/>
      <c r="D55" s="33"/>
      <c r="E55" s="12"/>
      <c r="F55" s="64"/>
      <c r="G55" s="65"/>
      <c r="H55" s="65"/>
      <c r="I55" s="65"/>
      <c r="J55" s="65"/>
      <c r="K55" s="65"/>
      <c r="L55" s="66"/>
      <c r="M55" s="66"/>
    </row>
    <row r="56" spans="1:13" s="7" customFormat="1" ht="15" x14ac:dyDescent="0.2">
      <c r="A56" s="30"/>
      <c r="B56" s="31" t="s">
        <v>68</v>
      </c>
      <c r="C56" s="32">
        <v>43586</v>
      </c>
      <c r="D56" s="33">
        <v>43587</v>
      </c>
      <c r="E56" s="12" t="s">
        <v>19</v>
      </c>
      <c r="F56" s="64">
        <f t="shared" si="0"/>
        <v>43586</v>
      </c>
      <c r="G56" s="65">
        <f t="shared" si="1"/>
        <v>0</v>
      </c>
      <c r="H56" s="65">
        <f t="shared" si="1"/>
        <v>2</v>
      </c>
      <c r="I56" s="65">
        <f>IF(ISBLANK($D56),0,IF($E56=I$31,$D56-$C56+1,0))</f>
        <v>0</v>
      </c>
      <c r="J56" s="65">
        <f t="shared" si="1"/>
        <v>0</v>
      </c>
      <c r="K56" s="65">
        <f t="shared" si="1"/>
        <v>0</v>
      </c>
      <c r="L56" s="66">
        <f t="shared" si="1"/>
        <v>0</v>
      </c>
      <c r="M56" s="66" t="s">
        <v>78</v>
      </c>
    </row>
    <row r="57" spans="1:13" s="7" customFormat="1" ht="15" x14ac:dyDescent="0.2">
      <c r="A57" s="30"/>
      <c r="B57" s="31"/>
      <c r="C57" s="32"/>
      <c r="D57" s="33"/>
      <c r="E57" s="12"/>
      <c r="F57" s="64"/>
      <c r="G57" s="65"/>
      <c r="H57" s="65"/>
      <c r="I57" s="65"/>
      <c r="J57" s="65"/>
      <c r="K57" s="65"/>
      <c r="L57" s="66"/>
      <c r="M57" s="66"/>
    </row>
    <row r="58" spans="1:13" s="7" customFormat="1" ht="15" x14ac:dyDescent="0.2">
      <c r="A58" s="30"/>
      <c r="B58" s="31" t="s">
        <v>77</v>
      </c>
      <c r="C58" s="32">
        <v>43586</v>
      </c>
      <c r="D58" s="33">
        <v>43587</v>
      </c>
      <c r="E58" s="12" t="s">
        <v>19</v>
      </c>
      <c r="F58" s="64">
        <f t="shared" si="0"/>
        <v>43586</v>
      </c>
      <c r="G58" s="65">
        <f t="shared" si="1"/>
        <v>0</v>
      </c>
      <c r="H58" s="65">
        <f t="shared" si="1"/>
        <v>2</v>
      </c>
      <c r="I58" s="65">
        <f t="shared" si="1"/>
        <v>0</v>
      </c>
      <c r="J58" s="65">
        <f t="shared" si="1"/>
        <v>0</v>
      </c>
      <c r="K58" s="65">
        <f t="shared" si="1"/>
        <v>0</v>
      </c>
      <c r="L58" s="66">
        <f t="shared" si="1"/>
        <v>0</v>
      </c>
      <c r="M58" s="66" t="s">
        <v>75</v>
      </c>
    </row>
    <row r="59" spans="1:13" s="7" customFormat="1" ht="15" x14ac:dyDescent="0.2">
      <c r="A59" s="30"/>
      <c r="B59" s="31"/>
      <c r="C59" s="32"/>
      <c r="D59" s="33"/>
      <c r="E59" s="12"/>
      <c r="F59" s="64"/>
      <c r="G59" s="65"/>
      <c r="H59" s="65"/>
      <c r="I59" s="65"/>
      <c r="J59" s="65"/>
      <c r="K59" s="65"/>
      <c r="L59" s="66"/>
      <c r="M59" s="66"/>
    </row>
    <row r="60" spans="1:13" s="7" customFormat="1" ht="15" x14ac:dyDescent="0.2">
      <c r="A60" s="30"/>
      <c r="B60" s="31"/>
      <c r="C60" s="32"/>
      <c r="D60" s="33"/>
      <c r="E60" s="12"/>
      <c r="F60" s="64"/>
      <c r="G60" s="65"/>
      <c r="H60" s="65"/>
      <c r="I60" s="65"/>
      <c r="J60" s="65"/>
      <c r="K60" s="65"/>
      <c r="L60" s="66"/>
      <c r="M60" s="66"/>
    </row>
    <row r="61" spans="1:13" s="7" customFormat="1" ht="15" x14ac:dyDescent="0.2">
      <c r="A61" s="30"/>
      <c r="B61" s="31"/>
      <c r="C61" s="32"/>
      <c r="D61" s="33"/>
      <c r="E61" s="12"/>
      <c r="F61" s="64"/>
      <c r="G61" s="65"/>
      <c r="H61" s="65"/>
      <c r="I61" s="65"/>
      <c r="J61" s="65"/>
      <c r="K61" s="65"/>
      <c r="L61" s="66"/>
      <c r="M61" s="66"/>
    </row>
    <row r="62" spans="1:13" s="7" customFormat="1" ht="15" x14ac:dyDescent="0.2">
      <c r="A62" s="30" t="s">
        <v>58</v>
      </c>
      <c r="B62" s="31"/>
      <c r="C62" s="32"/>
      <c r="D62" s="33"/>
      <c r="E62" s="12"/>
      <c r="F62" s="64"/>
      <c r="G62" s="65"/>
      <c r="H62" s="65"/>
      <c r="I62" s="65"/>
      <c r="J62" s="65"/>
      <c r="K62" s="65"/>
      <c r="L62" s="66"/>
      <c r="M62" s="66"/>
    </row>
    <row r="63" spans="1:13" s="7" customFormat="1" ht="15" x14ac:dyDescent="0.2">
      <c r="A63" s="30"/>
      <c r="B63" s="31" t="s">
        <v>90</v>
      </c>
      <c r="C63" s="32">
        <v>43590</v>
      </c>
      <c r="D63" s="33">
        <v>43593</v>
      </c>
      <c r="E63" s="12" t="s">
        <v>20</v>
      </c>
      <c r="F63" s="64">
        <f t="shared" si="0"/>
        <v>43590</v>
      </c>
      <c r="G63" s="65">
        <f t="shared" si="1"/>
        <v>0</v>
      </c>
      <c r="H63" s="65">
        <f t="shared" si="1"/>
        <v>0</v>
      </c>
      <c r="I63" s="65">
        <v>3</v>
      </c>
      <c r="J63" s="65">
        <f t="shared" si="1"/>
        <v>0</v>
      </c>
      <c r="K63" s="65">
        <f t="shared" si="1"/>
        <v>0</v>
      </c>
      <c r="L63" s="66">
        <f t="shared" si="1"/>
        <v>0</v>
      </c>
      <c r="M63" s="66" t="s">
        <v>78</v>
      </c>
    </row>
    <row r="64" spans="1:13" s="7" customFormat="1" ht="15" x14ac:dyDescent="0.2">
      <c r="A64" s="30"/>
      <c r="B64" s="31"/>
      <c r="C64" s="32"/>
      <c r="D64" s="33"/>
      <c r="E64" s="12"/>
      <c r="F64" s="64"/>
      <c r="G64" s="65"/>
      <c r="H64" s="65"/>
      <c r="I64" s="65"/>
      <c r="J64" s="65"/>
      <c r="K64" s="65"/>
      <c r="L64" s="66"/>
      <c r="M64" s="66"/>
    </row>
    <row r="65" spans="1:13" s="7" customFormat="1" ht="15" x14ac:dyDescent="0.2">
      <c r="A65" s="30"/>
      <c r="B65" s="31" t="s">
        <v>89</v>
      </c>
      <c r="C65" s="32">
        <v>43590</v>
      </c>
      <c r="D65" s="33">
        <v>43594</v>
      </c>
      <c r="E65" s="12" t="s">
        <v>20</v>
      </c>
      <c r="F65" s="64">
        <v>43590</v>
      </c>
      <c r="G65" s="65">
        <v>0</v>
      </c>
      <c r="H65" s="65">
        <v>0</v>
      </c>
      <c r="I65" s="65">
        <v>4</v>
      </c>
      <c r="J65" s="65">
        <v>0</v>
      </c>
      <c r="K65" s="65">
        <v>0</v>
      </c>
      <c r="L65" s="66">
        <v>0</v>
      </c>
      <c r="M65" s="66" t="s">
        <v>80</v>
      </c>
    </row>
    <row r="66" spans="1:13" s="7" customFormat="1" ht="15" x14ac:dyDescent="0.2">
      <c r="A66" s="30"/>
      <c r="B66" s="31"/>
      <c r="C66" s="32"/>
      <c r="D66" s="33"/>
      <c r="E66" s="12"/>
      <c r="F66" s="64"/>
      <c r="G66" s="65"/>
      <c r="H66" s="65"/>
      <c r="I66" s="65"/>
      <c r="J66" s="65"/>
      <c r="K66" s="65"/>
      <c r="L66" s="66"/>
      <c r="M66" s="66"/>
    </row>
    <row r="67" spans="1:13" s="7" customFormat="1" ht="15" x14ac:dyDescent="0.2">
      <c r="A67" s="30"/>
      <c r="B67" s="31" t="s">
        <v>88</v>
      </c>
      <c r="C67" s="32">
        <v>43590</v>
      </c>
      <c r="D67" s="33">
        <v>43594</v>
      </c>
      <c r="E67" s="12" t="s">
        <v>20</v>
      </c>
      <c r="F67" s="64">
        <f t="shared" ref="F67" si="2">IF(ISBLANK(C67),0,C67)</f>
        <v>43590</v>
      </c>
      <c r="G67" s="65">
        <f t="shared" si="1"/>
        <v>0</v>
      </c>
      <c r="H67" s="65">
        <f t="shared" si="1"/>
        <v>0</v>
      </c>
      <c r="I67" s="65">
        <v>4</v>
      </c>
      <c r="J67" s="65">
        <f t="shared" si="1"/>
        <v>0</v>
      </c>
      <c r="K67" s="65">
        <f t="shared" si="1"/>
        <v>0</v>
      </c>
      <c r="L67" s="66">
        <f t="shared" si="1"/>
        <v>0</v>
      </c>
      <c r="M67" s="66" t="s">
        <v>74</v>
      </c>
    </row>
    <row r="68" spans="1:13" s="7" customFormat="1" ht="15" x14ac:dyDescent="0.2">
      <c r="A68" s="30"/>
      <c r="B68" s="31"/>
      <c r="C68" s="32"/>
      <c r="D68" s="33"/>
      <c r="E68" s="12"/>
      <c r="F68" s="64"/>
      <c r="G68" s="65"/>
      <c r="H68" s="65"/>
      <c r="I68" s="65"/>
      <c r="J68" s="65"/>
      <c r="K68" s="65"/>
      <c r="L68" s="66"/>
      <c r="M68" s="66"/>
    </row>
    <row r="69" spans="1:13" s="7" customFormat="1" ht="15" x14ac:dyDescent="0.2">
      <c r="A69" s="30"/>
      <c r="B69" s="31" t="s">
        <v>93</v>
      </c>
      <c r="C69" s="32">
        <v>43591</v>
      </c>
      <c r="D69" s="33">
        <v>43594</v>
      </c>
      <c r="E69" s="12" t="s">
        <v>20</v>
      </c>
      <c r="F69" s="64">
        <v>43591</v>
      </c>
      <c r="G69" s="65">
        <v>0</v>
      </c>
      <c r="H69" s="65">
        <v>0</v>
      </c>
      <c r="I69" s="65">
        <v>3</v>
      </c>
      <c r="J69" s="65">
        <v>0</v>
      </c>
      <c r="K69" s="65">
        <v>0</v>
      </c>
      <c r="L69" s="66">
        <v>0</v>
      </c>
      <c r="M69" s="66" t="s">
        <v>75</v>
      </c>
    </row>
    <row r="70" spans="1:13" s="7" customFormat="1" ht="15" x14ac:dyDescent="0.2">
      <c r="A70" s="30"/>
      <c r="B70" s="31"/>
      <c r="C70" s="32"/>
      <c r="D70" s="33"/>
      <c r="E70" s="12"/>
      <c r="F70" s="64"/>
      <c r="G70" s="65"/>
      <c r="H70" s="65"/>
      <c r="I70" s="65"/>
      <c r="J70" s="65"/>
      <c r="K70" s="65"/>
      <c r="L70" s="66"/>
      <c r="M70" s="66"/>
    </row>
    <row r="71" spans="1:13" s="7" customFormat="1" ht="15" x14ac:dyDescent="0.2">
      <c r="A71" s="30"/>
      <c r="B71" s="31" t="s">
        <v>91</v>
      </c>
      <c r="C71" s="32">
        <v>43591</v>
      </c>
      <c r="D71" s="33">
        <v>43594</v>
      </c>
      <c r="E71" s="12" t="s">
        <v>20</v>
      </c>
      <c r="F71" s="64">
        <v>43591</v>
      </c>
      <c r="G71" s="65">
        <v>0</v>
      </c>
      <c r="H71" s="65">
        <v>0</v>
      </c>
      <c r="I71" s="65">
        <v>3</v>
      </c>
      <c r="J71" s="65">
        <v>0</v>
      </c>
      <c r="K71" s="65">
        <v>0</v>
      </c>
      <c r="L71" s="66">
        <v>0</v>
      </c>
      <c r="M71" s="66" t="s">
        <v>92</v>
      </c>
    </row>
    <row r="72" spans="1:13" s="7" customFormat="1" ht="15" x14ac:dyDescent="0.2">
      <c r="A72" s="30"/>
      <c r="B72" s="31"/>
      <c r="C72" s="32"/>
      <c r="D72" s="33"/>
      <c r="E72" s="12"/>
      <c r="F72" s="64"/>
      <c r="G72" s="65"/>
      <c r="H72" s="65"/>
      <c r="I72" s="65"/>
      <c r="J72" s="65"/>
      <c r="K72" s="65"/>
      <c r="L72" s="66"/>
      <c r="M72" s="66"/>
    </row>
    <row r="73" spans="1:13" s="7" customFormat="1" ht="15" x14ac:dyDescent="0.2">
      <c r="A73" s="30"/>
      <c r="B73" s="31" t="s">
        <v>94</v>
      </c>
      <c r="C73" s="32">
        <v>43592</v>
      </c>
      <c r="D73" s="33">
        <v>43595</v>
      </c>
      <c r="E73" s="12" t="s">
        <v>20</v>
      </c>
      <c r="F73" s="64">
        <v>43592</v>
      </c>
      <c r="G73" s="65">
        <v>0</v>
      </c>
      <c r="H73" s="65">
        <v>0</v>
      </c>
      <c r="I73" s="65">
        <v>3</v>
      </c>
      <c r="J73" s="65">
        <v>0</v>
      </c>
      <c r="K73" s="65">
        <v>0</v>
      </c>
      <c r="L73" s="66">
        <v>0</v>
      </c>
      <c r="M73" s="66" t="s">
        <v>92</v>
      </c>
    </row>
    <row r="74" spans="1:13" s="7" customFormat="1" ht="15" x14ac:dyDescent="0.2">
      <c r="A74" s="30"/>
      <c r="B74" s="31"/>
      <c r="C74" s="32"/>
      <c r="D74" s="33"/>
      <c r="E74" s="12"/>
      <c r="F74" s="64"/>
      <c r="G74" s="65"/>
      <c r="H74" s="65"/>
      <c r="I74" s="65"/>
      <c r="J74" s="65"/>
      <c r="K74" s="65"/>
      <c r="L74" s="66"/>
      <c r="M74" s="66"/>
    </row>
    <row r="75" spans="1:13" s="7" customFormat="1" ht="15" x14ac:dyDescent="0.2">
      <c r="A75" s="30"/>
      <c r="B75" s="31" t="s">
        <v>96</v>
      </c>
      <c r="C75" s="32">
        <v>43594</v>
      </c>
      <c r="D75" s="33">
        <v>43594</v>
      </c>
      <c r="E75" s="12" t="s">
        <v>20</v>
      </c>
      <c r="F75" s="64">
        <f>IF(ISBLANK(C75),0,C75)</f>
        <v>43594</v>
      </c>
      <c r="G75" s="65">
        <f t="shared" si="1"/>
        <v>0</v>
      </c>
      <c r="H75" s="65">
        <f t="shared" si="1"/>
        <v>0</v>
      </c>
      <c r="I75" s="65">
        <v>1</v>
      </c>
      <c r="J75" s="65">
        <f t="shared" si="1"/>
        <v>0</v>
      </c>
      <c r="K75" s="65">
        <f t="shared" si="1"/>
        <v>0</v>
      </c>
      <c r="L75" s="66">
        <f t="shared" si="1"/>
        <v>0</v>
      </c>
      <c r="M75" s="66" t="s">
        <v>95</v>
      </c>
    </row>
    <row r="76" spans="1:13" s="7" customFormat="1" ht="15" x14ac:dyDescent="0.2">
      <c r="A76" s="30"/>
      <c r="B76" s="31"/>
      <c r="C76" s="32"/>
      <c r="D76" s="33"/>
      <c r="E76" s="12"/>
      <c r="F76" s="64"/>
      <c r="G76" s="65"/>
      <c r="H76" s="65"/>
      <c r="I76" s="65"/>
      <c r="J76" s="65"/>
      <c r="K76" s="65"/>
      <c r="L76" s="66"/>
      <c r="M76" s="66"/>
    </row>
    <row r="77" spans="1:13" s="7" customFormat="1" ht="15" x14ac:dyDescent="0.2">
      <c r="A77" s="30"/>
      <c r="B77" s="31" t="s">
        <v>97</v>
      </c>
      <c r="C77" s="32">
        <v>43594</v>
      </c>
      <c r="D77" s="33">
        <v>43595</v>
      </c>
      <c r="E77" s="12" t="s">
        <v>20</v>
      </c>
      <c r="F77" s="64">
        <v>43594</v>
      </c>
      <c r="G77" s="65">
        <v>0</v>
      </c>
      <c r="H77" s="65">
        <v>0</v>
      </c>
      <c r="I77" s="65">
        <v>2</v>
      </c>
      <c r="J77" s="65">
        <v>0</v>
      </c>
      <c r="K77" s="65">
        <v>0</v>
      </c>
      <c r="L77" s="66">
        <v>0</v>
      </c>
      <c r="M77" s="66" t="s">
        <v>95</v>
      </c>
    </row>
    <row r="78" spans="1:13" s="7" customFormat="1" ht="15" x14ac:dyDescent="0.2">
      <c r="A78" s="30"/>
      <c r="B78" s="31"/>
      <c r="C78" s="32"/>
      <c r="D78" s="33"/>
      <c r="E78" s="12"/>
      <c r="F78" s="64"/>
      <c r="G78" s="65"/>
      <c r="H78" s="65"/>
      <c r="I78" s="65"/>
      <c r="J78" s="65"/>
      <c r="K78" s="65"/>
      <c r="L78" s="66"/>
      <c r="M78" s="66"/>
    </row>
    <row r="79" spans="1:13" s="7" customFormat="1" ht="15" x14ac:dyDescent="0.2">
      <c r="A79" s="30"/>
      <c r="B79" s="31" t="s">
        <v>99</v>
      </c>
      <c r="C79" s="32">
        <v>43594</v>
      </c>
      <c r="D79" s="33">
        <v>43594</v>
      </c>
      <c r="E79" s="12" t="s">
        <v>20</v>
      </c>
      <c r="F79" s="64">
        <v>43594</v>
      </c>
      <c r="G79" s="65">
        <v>0</v>
      </c>
      <c r="H79" s="65">
        <v>0</v>
      </c>
      <c r="I79" s="65">
        <v>1</v>
      </c>
      <c r="J79" s="65">
        <v>0</v>
      </c>
      <c r="K79" s="65">
        <v>0</v>
      </c>
      <c r="L79" s="66">
        <v>0</v>
      </c>
      <c r="M79" s="66" t="s">
        <v>74</v>
      </c>
    </row>
    <row r="80" spans="1:13" s="7" customFormat="1" ht="15" x14ac:dyDescent="0.2">
      <c r="A80" s="30"/>
      <c r="B80" s="31"/>
      <c r="C80" s="32"/>
      <c r="D80" s="33"/>
      <c r="E80" s="12"/>
      <c r="F80" s="64"/>
      <c r="G80" s="65"/>
      <c r="H80" s="65"/>
      <c r="I80" s="65"/>
      <c r="J80" s="65"/>
      <c r="K80" s="65"/>
      <c r="L80" s="66"/>
      <c r="M80" s="66"/>
    </row>
    <row r="81" spans="1:13" s="7" customFormat="1" ht="63.75" x14ac:dyDescent="0.2">
      <c r="A81" s="30"/>
      <c r="B81" s="31" t="s">
        <v>98</v>
      </c>
      <c r="C81" s="32">
        <v>43594</v>
      </c>
      <c r="D81" s="33">
        <v>43595</v>
      </c>
      <c r="E81" s="12" t="s">
        <v>20</v>
      </c>
      <c r="F81" s="64">
        <v>43594</v>
      </c>
      <c r="G81" s="65">
        <v>0</v>
      </c>
      <c r="H81" s="65">
        <v>0</v>
      </c>
      <c r="I81" s="65">
        <v>2</v>
      </c>
      <c r="J81" s="65">
        <v>0</v>
      </c>
      <c r="K81" s="65">
        <v>0</v>
      </c>
      <c r="L81" s="66">
        <v>0</v>
      </c>
      <c r="M81" s="69" t="s">
        <v>100</v>
      </c>
    </row>
    <row r="82" spans="1:13" s="7" customFormat="1" ht="15" x14ac:dyDescent="0.2">
      <c r="A82" s="30"/>
      <c r="B82" s="31"/>
      <c r="C82" s="32"/>
      <c r="D82" s="33"/>
      <c r="E82" s="12"/>
      <c r="F82" s="64"/>
      <c r="G82" s="65"/>
      <c r="H82" s="65"/>
      <c r="I82" s="65"/>
      <c r="J82" s="65"/>
      <c r="K82" s="65"/>
      <c r="L82" s="66"/>
      <c r="M82" s="66"/>
    </row>
    <row r="83" spans="1:13" s="7" customFormat="1" ht="15" x14ac:dyDescent="0.2">
      <c r="A83" s="30" t="s">
        <v>61</v>
      </c>
      <c r="B83" s="31"/>
      <c r="C83" s="32">
        <v>43596</v>
      </c>
      <c r="D83" s="33">
        <v>43605</v>
      </c>
      <c r="E83" s="12" t="s">
        <v>24</v>
      </c>
      <c r="F83" s="64">
        <f t="shared" si="0"/>
        <v>43596</v>
      </c>
      <c r="G83" s="65">
        <f t="shared" si="1"/>
        <v>0</v>
      </c>
      <c r="H83" s="65">
        <f t="shared" si="1"/>
        <v>0</v>
      </c>
      <c r="I83" s="65">
        <f t="shared" si="1"/>
        <v>0</v>
      </c>
      <c r="J83" s="65">
        <f t="shared" si="1"/>
        <v>10</v>
      </c>
      <c r="K83" s="65">
        <f t="shared" si="1"/>
        <v>0</v>
      </c>
      <c r="L83" s="66">
        <f t="shared" si="1"/>
        <v>0</v>
      </c>
      <c r="M83" s="66"/>
    </row>
    <row r="84" spans="1:13" s="7" customFormat="1" ht="15" x14ac:dyDescent="0.2">
      <c r="A84" s="30"/>
      <c r="B84" s="31"/>
      <c r="C84" s="32"/>
      <c r="D84" s="33"/>
      <c r="E84" s="12" t="s">
        <v>24</v>
      </c>
      <c r="F84" s="64">
        <f t="shared" si="0"/>
        <v>0</v>
      </c>
      <c r="G84" s="65">
        <f t="shared" si="1"/>
        <v>0</v>
      </c>
      <c r="H84" s="65">
        <f t="shared" si="1"/>
        <v>0</v>
      </c>
      <c r="I84" s="65">
        <f t="shared" si="1"/>
        <v>0</v>
      </c>
      <c r="J84" s="65">
        <f t="shared" si="1"/>
        <v>0</v>
      </c>
      <c r="K84" s="65">
        <f t="shared" si="1"/>
        <v>0</v>
      </c>
      <c r="L84" s="66">
        <f t="shared" si="1"/>
        <v>0</v>
      </c>
      <c r="M84" s="66"/>
    </row>
    <row r="85" spans="1:13" s="7" customFormat="1" ht="15" x14ac:dyDescent="0.2">
      <c r="A85" s="30"/>
      <c r="B85" s="31"/>
      <c r="C85" s="32"/>
      <c r="D85" s="33"/>
      <c r="E85" s="12" t="s">
        <v>24</v>
      </c>
      <c r="F85" s="64">
        <f t="shared" si="0"/>
        <v>0</v>
      </c>
      <c r="G85" s="65">
        <f t="shared" si="1"/>
        <v>0</v>
      </c>
      <c r="H85" s="65">
        <f t="shared" si="1"/>
        <v>0</v>
      </c>
      <c r="I85" s="65">
        <f t="shared" si="1"/>
        <v>0</v>
      </c>
      <c r="J85" s="65">
        <f t="shared" si="1"/>
        <v>0</v>
      </c>
      <c r="K85" s="65">
        <f t="shared" si="1"/>
        <v>0</v>
      </c>
      <c r="L85" s="66">
        <f t="shared" si="1"/>
        <v>0</v>
      </c>
      <c r="M85" s="66"/>
    </row>
    <row r="86" spans="1:13" s="7" customFormat="1" ht="15" x14ac:dyDescent="0.2">
      <c r="A86" s="30"/>
      <c r="B86" s="31"/>
      <c r="C86" s="32"/>
      <c r="D86" s="33"/>
      <c r="E86" s="12"/>
      <c r="F86" s="64"/>
      <c r="G86" s="65"/>
      <c r="H86" s="65"/>
      <c r="I86" s="65"/>
      <c r="J86" s="65"/>
      <c r="K86" s="65"/>
      <c r="L86" s="66"/>
      <c r="M86" s="66"/>
    </row>
    <row r="87" spans="1:13" s="7" customFormat="1" ht="15" x14ac:dyDescent="0.2">
      <c r="A87" s="30"/>
      <c r="B87" s="31"/>
      <c r="C87" s="32"/>
      <c r="D87" s="33"/>
      <c r="E87" s="12"/>
      <c r="F87" s="64"/>
      <c r="G87" s="65"/>
      <c r="H87" s="65"/>
      <c r="I87" s="65"/>
      <c r="J87" s="65"/>
      <c r="K87" s="65"/>
      <c r="L87" s="66"/>
      <c r="M87" s="66"/>
    </row>
    <row r="88" spans="1:13" s="7" customFormat="1" ht="15" x14ac:dyDescent="0.2">
      <c r="A88" s="30"/>
      <c r="B88" s="31"/>
      <c r="C88" s="32"/>
      <c r="D88" s="33"/>
      <c r="E88" s="12"/>
      <c r="F88" s="64"/>
      <c r="G88" s="65"/>
      <c r="H88" s="65"/>
      <c r="I88" s="65"/>
      <c r="J88" s="65"/>
      <c r="K88" s="65"/>
      <c r="L88" s="66"/>
      <c r="M88" s="66"/>
    </row>
    <row r="89" spans="1:13" s="7" customFormat="1" ht="15" x14ac:dyDescent="0.2">
      <c r="A89" s="30"/>
      <c r="B89" s="31"/>
      <c r="C89" s="32"/>
      <c r="D89" s="33"/>
      <c r="E89" s="12"/>
      <c r="F89" s="64"/>
      <c r="G89" s="65"/>
      <c r="H89" s="65"/>
      <c r="I89" s="65"/>
      <c r="J89" s="65"/>
      <c r="K89" s="65"/>
      <c r="L89" s="66"/>
      <c r="M89" s="66"/>
    </row>
    <row r="90" spans="1:13" s="7" customFormat="1" ht="15" x14ac:dyDescent="0.2">
      <c r="A90" s="30"/>
      <c r="B90" s="31"/>
      <c r="C90" s="32"/>
      <c r="D90" s="33"/>
      <c r="E90" s="12" t="s">
        <v>23</v>
      </c>
      <c r="F90" s="64">
        <f t="shared" si="0"/>
        <v>0</v>
      </c>
      <c r="G90" s="65">
        <f t="shared" si="1"/>
        <v>0</v>
      </c>
      <c r="H90" s="65">
        <f t="shared" si="1"/>
        <v>0</v>
      </c>
      <c r="I90" s="65">
        <f t="shared" si="1"/>
        <v>0</v>
      </c>
      <c r="J90" s="65">
        <f t="shared" si="1"/>
        <v>0</v>
      </c>
      <c r="K90" s="65">
        <f t="shared" si="1"/>
        <v>0</v>
      </c>
      <c r="L90" s="66">
        <f t="shared" si="1"/>
        <v>0</v>
      </c>
      <c r="M90" s="66"/>
    </row>
    <row r="91" spans="1:13" s="7" customFormat="1" ht="15" x14ac:dyDescent="0.2">
      <c r="A91" s="30"/>
      <c r="B91" s="31"/>
      <c r="C91" s="32"/>
      <c r="D91" s="33"/>
      <c r="E91" s="12" t="s">
        <v>23</v>
      </c>
      <c r="F91" s="64">
        <f t="shared" si="0"/>
        <v>0</v>
      </c>
      <c r="G91" s="65">
        <f t="shared" si="1"/>
        <v>0</v>
      </c>
      <c r="H91" s="65">
        <f t="shared" si="1"/>
        <v>0</v>
      </c>
      <c r="I91" s="65">
        <f t="shared" si="1"/>
        <v>0</v>
      </c>
      <c r="J91" s="65">
        <f t="shared" si="1"/>
        <v>0</v>
      </c>
      <c r="K91" s="65">
        <f t="shared" si="1"/>
        <v>0</v>
      </c>
      <c r="L91" s="66">
        <f t="shared" si="1"/>
        <v>0</v>
      </c>
      <c r="M91" s="66"/>
    </row>
    <row r="92" spans="1:13" s="7" customFormat="1" ht="15" x14ac:dyDescent="0.2">
      <c r="A92" s="30" t="s">
        <v>62</v>
      </c>
      <c r="B92" s="31"/>
      <c r="C92" s="32">
        <v>43603</v>
      </c>
      <c r="D92" s="33">
        <v>43613</v>
      </c>
      <c r="E92" s="12" t="s">
        <v>22</v>
      </c>
      <c r="F92" s="64">
        <f>IF(ISBLANK(C92),0,C92)</f>
        <v>43603</v>
      </c>
      <c r="G92" s="65">
        <f t="shared" si="1"/>
        <v>0</v>
      </c>
      <c r="H92" s="65">
        <f t="shared" si="1"/>
        <v>0</v>
      </c>
      <c r="I92" s="65">
        <f t="shared" si="1"/>
        <v>0</v>
      </c>
      <c r="J92" s="65">
        <f t="shared" si="1"/>
        <v>0</v>
      </c>
      <c r="K92" s="65">
        <f t="shared" si="1"/>
        <v>0</v>
      </c>
      <c r="L92" s="66">
        <f t="shared" si="1"/>
        <v>11</v>
      </c>
      <c r="M92" s="66"/>
    </row>
    <row r="93" spans="1:13" s="7" customFormat="1" ht="15" x14ac:dyDescent="0.2">
      <c r="A93" s="30"/>
      <c r="B93" s="31"/>
      <c r="C93" s="32"/>
      <c r="D93" s="33"/>
      <c r="E93" s="12" t="s">
        <v>22</v>
      </c>
      <c r="F93" s="64">
        <f t="shared" si="0"/>
        <v>0</v>
      </c>
      <c r="G93" s="65">
        <f t="shared" si="1"/>
        <v>0</v>
      </c>
      <c r="H93" s="65">
        <f t="shared" si="1"/>
        <v>0</v>
      </c>
      <c r="I93" s="65">
        <f t="shared" si="1"/>
        <v>0</v>
      </c>
      <c r="J93" s="65">
        <f t="shared" si="1"/>
        <v>0</v>
      </c>
      <c r="K93" s="65">
        <f t="shared" si="1"/>
        <v>0</v>
      </c>
      <c r="L93" s="66">
        <f t="shared" si="1"/>
        <v>0</v>
      </c>
      <c r="M93" s="66"/>
    </row>
    <row r="94" spans="1:13" s="7" customFormat="1" ht="15" x14ac:dyDescent="0.2">
      <c r="A94" s="30"/>
      <c r="B94" s="31"/>
      <c r="C94" s="32"/>
      <c r="D94" s="33"/>
      <c r="E94" s="12" t="s">
        <v>22</v>
      </c>
      <c r="F94" s="64">
        <f t="shared" si="0"/>
        <v>0</v>
      </c>
      <c r="G94" s="65">
        <f t="shared" si="1"/>
        <v>0</v>
      </c>
      <c r="H94" s="65">
        <f t="shared" si="1"/>
        <v>0</v>
      </c>
      <c r="I94" s="65">
        <f t="shared" si="1"/>
        <v>0</v>
      </c>
      <c r="J94" s="65">
        <f t="shared" si="1"/>
        <v>0</v>
      </c>
      <c r="K94" s="65">
        <f t="shared" si="1"/>
        <v>0</v>
      </c>
      <c r="L94" s="66">
        <f t="shared" si="1"/>
        <v>0</v>
      </c>
      <c r="M94" s="66"/>
    </row>
    <row r="95" spans="1:13" s="7" customFormat="1" ht="15" x14ac:dyDescent="0.2">
      <c r="A95" s="30"/>
      <c r="B95" s="31"/>
      <c r="C95" s="32"/>
      <c r="D95" s="33"/>
      <c r="E95" s="12"/>
      <c r="F95" s="64"/>
      <c r="G95" s="65"/>
      <c r="H95" s="65"/>
      <c r="I95" s="65"/>
      <c r="J95" s="65"/>
      <c r="K95" s="65"/>
      <c r="L95" s="66"/>
      <c r="M95" s="66"/>
    </row>
    <row r="96" spans="1:13" s="7" customFormat="1" ht="15" x14ac:dyDescent="0.2">
      <c r="A96" s="30"/>
      <c r="B96" s="31"/>
      <c r="C96" s="32"/>
      <c r="D96" s="33"/>
      <c r="E96" s="12" t="s">
        <v>22</v>
      </c>
      <c r="F96" s="64"/>
      <c r="G96" s="65"/>
      <c r="H96" s="65"/>
      <c r="I96" s="65"/>
      <c r="J96" s="65"/>
      <c r="K96" s="65"/>
      <c r="L96" s="66"/>
      <c r="M96" s="66"/>
    </row>
    <row r="97" spans="1:13" s="7" customFormat="1" ht="15" x14ac:dyDescent="0.2">
      <c r="A97" s="30" t="s">
        <v>84</v>
      </c>
      <c r="B97" s="31"/>
      <c r="C97" s="32">
        <v>43610</v>
      </c>
      <c r="D97" s="33">
        <v>43613</v>
      </c>
      <c r="E97" s="12" t="s">
        <v>83</v>
      </c>
      <c r="F97" s="64">
        <f t="shared" ref="F97" si="3">IF(ISBLANK(C97),0,C97)</f>
        <v>43610</v>
      </c>
      <c r="G97" s="65">
        <f t="shared" si="1"/>
        <v>0</v>
      </c>
      <c r="H97" s="65">
        <f t="shared" si="1"/>
        <v>0</v>
      </c>
      <c r="I97" s="65">
        <f t="shared" si="1"/>
        <v>0</v>
      </c>
      <c r="J97" s="65">
        <f t="shared" si="1"/>
        <v>0</v>
      </c>
      <c r="K97" s="65">
        <f t="shared" si="1"/>
        <v>0</v>
      </c>
      <c r="L97" s="66">
        <f t="shared" si="1"/>
        <v>0</v>
      </c>
      <c r="M97" s="66"/>
    </row>
    <row r="98" spans="1:13" s="7" customFormat="1" ht="15" x14ac:dyDescent="0.2">
      <c r="A98" s="30"/>
      <c r="B98" s="31"/>
      <c r="C98" s="32"/>
      <c r="D98" s="33"/>
      <c r="E98" s="12" t="s">
        <v>83</v>
      </c>
      <c r="F98" s="64"/>
      <c r="G98" s="65"/>
      <c r="H98" s="65"/>
      <c r="I98" s="65"/>
      <c r="J98" s="65"/>
      <c r="K98" s="65"/>
      <c r="L98" s="66"/>
      <c r="M98" s="66"/>
    </row>
    <row r="99" spans="1:13" s="7" customFormat="1" ht="15" x14ac:dyDescent="0.2">
      <c r="A99" s="30"/>
      <c r="B99" s="31"/>
      <c r="C99" s="32"/>
      <c r="D99" s="33"/>
      <c r="E99" s="12" t="s">
        <v>83</v>
      </c>
      <c r="F99" s="64"/>
      <c r="G99" s="65"/>
      <c r="H99" s="65"/>
      <c r="I99" s="65"/>
      <c r="J99" s="65"/>
      <c r="K99" s="65"/>
      <c r="L99" s="66"/>
      <c r="M99" s="66"/>
    </row>
    <row r="100" spans="1:13" s="7" customFormat="1" ht="15" x14ac:dyDescent="0.2">
      <c r="A100" s="30"/>
      <c r="B100" s="31"/>
      <c r="C100" s="32"/>
      <c r="D100" s="33"/>
      <c r="E100" s="12" t="s">
        <v>83</v>
      </c>
      <c r="F100" s="64"/>
      <c r="G100" s="65"/>
      <c r="H100" s="65"/>
      <c r="I100" s="65"/>
      <c r="J100" s="65"/>
      <c r="K100" s="65"/>
      <c r="L100" s="66"/>
      <c r="M100" s="66"/>
    </row>
    <row r="101" spans="1:13" s="7" customFormat="1" ht="15" x14ac:dyDescent="0.2">
      <c r="A101" s="30"/>
      <c r="B101" s="31"/>
      <c r="C101" s="32"/>
      <c r="D101" s="33"/>
      <c r="E101" s="12" t="s">
        <v>83</v>
      </c>
      <c r="F101" s="64">
        <f>IF(ISBLANK(C101),0,C101)</f>
        <v>0</v>
      </c>
      <c r="G101" s="65">
        <f t="shared" si="1"/>
        <v>0</v>
      </c>
      <c r="H101" s="65">
        <f t="shared" si="1"/>
        <v>0</v>
      </c>
      <c r="I101" s="65">
        <f t="shared" si="1"/>
        <v>0</v>
      </c>
      <c r="J101" s="65">
        <f t="shared" si="1"/>
        <v>0</v>
      </c>
      <c r="K101" s="65">
        <f t="shared" si="1"/>
        <v>0</v>
      </c>
      <c r="L101" s="66">
        <f t="shared" si="1"/>
        <v>0</v>
      </c>
      <c r="M101" s="66"/>
    </row>
    <row r="102" spans="1:13" s="7" customFormat="1" x14ac:dyDescent="0.2">
      <c r="A102" s="24"/>
      <c r="B102" s="25"/>
      <c r="C102" s="26" t="s">
        <v>12</v>
      </c>
      <c r="D102" s="27"/>
      <c r="E102" s="27"/>
      <c r="F102" s="28"/>
      <c r="G102" s="28"/>
      <c r="H102" s="28"/>
      <c r="I102" s="28"/>
      <c r="J102" s="28"/>
      <c r="K102" s="28"/>
      <c r="L102" s="29"/>
      <c r="M102" s="29"/>
    </row>
    <row r="106" spans="1:13" ht="24" x14ac:dyDescent="0.2">
      <c r="B106" s="19" t="s">
        <v>46</v>
      </c>
      <c r="C106" s="19" t="s">
        <v>47</v>
      </c>
      <c r="D106" s="60" t="s">
        <v>48</v>
      </c>
      <c r="E106" s="60" t="s">
        <v>49</v>
      </c>
    </row>
    <row r="107" spans="1:13" x14ac:dyDescent="0.2">
      <c r="B107" s="31" t="s">
        <v>42</v>
      </c>
      <c r="C107" s="57">
        <v>43588</v>
      </c>
      <c r="D107" s="58">
        <v>0.5</v>
      </c>
      <c r="E107" s="58">
        <v>0.95</v>
      </c>
    </row>
    <row r="108" spans="1:13" x14ac:dyDescent="0.2">
      <c r="B108" s="31" t="s">
        <v>43</v>
      </c>
      <c r="C108" s="57">
        <v>43595</v>
      </c>
      <c r="D108" s="58">
        <v>0.25</v>
      </c>
      <c r="E108" s="58">
        <v>0.95</v>
      </c>
    </row>
    <row r="109" spans="1:13" x14ac:dyDescent="0.2">
      <c r="B109" s="31" t="s">
        <v>44</v>
      </c>
      <c r="C109" s="57">
        <v>43602</v>
      </c>
      <c r="D109" s="58">
        <v>0.1</v>
      </c>
      <c r="E109" s="58">
        <v>0.95</v>
      </c>
    </row>
    <row r="110" spans="1:13" x14ac:dyDescent="0.2">
      <c r="B110" s="31" t="s">
        <v>45</v>
      </c>
      <c r="C110" s="57">
        <v>43609</v>
      </c>
      <c r="D110" s="58">
        <v>0.3</v>
      </c>
      <c r="E110" s="58">
        <v>0.95</v>
      </c>
    </row>
  </sheetData>
  <dataValidations count="1">
    <dataValidation type="list" allowBlank="1" sqref="E32:E101">
      <formula1>$G$31:$L$31</formula1>
    </dataValidation>
  </dataValidations>
  <hyperlinks>
    <hyperlink ref="O2" r:id="rId1"/>
  </hyperlinks>
  <pageMargins left="0.5" right="0.35" top="0.5" bottom="0.5" header="0.3" footer="0.3"/>
  <pageSetup scale="97" fitToHeight="0"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topLeftCell="A8" workbookViewId="0">
      <selection activeCell="B25" sqref="B25"/>
    </sheetView>
  </sheetViews>
  <sheetFormatPr defaultRowHeight="14.25" x14ac:dyDescent="0.2"/>
  <cols>
    <col min="1" max="1" width="9" customWidth="1"/>
    <col min="2" max="2" width="68.5" customWidth="1"/>
    <col min="3" max="3" width="6" customWidth="1"/>
  </cols>
  <sheetData>
    <row r="1" spans="1:4" ht="33" customHeight="1" x14ac:dyDescent="0.2">
      <c r="A1" s="49" t="s">
        <v>0</v>
      </c>
      <c r="B1" s="50"/>
      <c r="C1" s="50"/>
    </row>
    <row r="2" spans="1:4" x14ac:dyDescent="0.2">
      <c r="A2" s="46" t="s">
        <v>34</v>
      </c>
      <c r="C2" s="47" t="s">
        <v>8</v>
      </c>
    </row>
    <row r="3" spans="1:4" x14ac:dyDescent="0.2">
      <c r="C3" s="48"/>
    </row>
    <row r="4" spans="1:4" ht="15" x14ac:dyDescent="0.25">
      <c r="A4" s="54" t="s">
        <v>1</v>
      </c>
      <c r="B4" s="55"/>
      <c r="C4" s="56"/>
      <c r="D4" s="3"/>
    </row>
    <row r="5" spans="1:4" ht="42.75" x14ac:dyDescent="0.2">
      <c r="B5" s="5" t="s">
        <v>53</v>
      </c>
      <c r="D5" s="3"/>
    </row>
    <row r="6" spans="1:4" x14ac:dyDescent="0.2">
      <c r="B6" s="5"/>
      <c r="D6" s="3"/>
    </row>
    <row r="7" spans="1:4" ht="57" x14ac:dyDescent="0.2">
      <c r="B7" s="5" t="s">
        <v>40</v>
      </c>
      <c r="D7" s="3"/>
    </row>
    <row r="8" spans="1:4" x14ac:dyDescent="0.2">
      <c r="B8" s="5"/>
      <c r="D8" s="3"/>
    </row>
    <row r="9" spans="1:4" x14ac:dyDescent="0.2">
      <c r="B9" s="15"/>
      <c r="D9" s="3"/>
    </row>
    <row r="10" spans="1:4" ht="15" x14ac:dyDescent="0.2">
      <c r="B10" s="17" t="s">
        <v>32</v>
      </c>
      <c r="D10" s="3"/>
    </row>
    <row r="11" spans="1:4" ht="15" x14ac:dyDescent="0.2">
      <c r="B11" s="16" t="s">
        <v>15</v>
      </c>
      <c r="D11" s="3"/>
    </row>
    <row r="12" spans="1:4" x14ac:dyDescent="0.2">
      <c r="B12" s="15"/>
      <c r="D12" s="3"/>
    </row>
    <row r="13" spans="1:4" x14ac:dyDescent="0.2">
      <c r="B13" s="5"/>
      <c r="D13" s="3"/>
    </row>
    <row r="14" spans="1:4" ht="15" x14ac:dyDescent="0.25">
      <c r="A14" s="54" t="s">
        <v>39</v>
      </c>
      <c r="B14" s="55"/>
      <c r="C14" s="56"/>
    </row>
    <row r="15" spans="1:4" x14ac:dyDescent="0.2">
      <c r="B15" s="5"/>
      <c r="D15" s="3"/>
    </row>
    <row r="16" spans="1:4" ht="15" x14ac:dyDescent="0.25">
      <c r="A16" s="4" t="s">
        <v>55</v>
      </c>
      <c r="B16" s="5"/>
      <c r="D16" s="3"/>
    </row>
    <row r="17" spans="1:4" ht="57" x14ac:dyDescent="0.2">
      <c r="B17" s="5" t="s">
        <v>56</v>
      </c>
      <c r="D17" s="3"/>
    </row>
    <row r="18" spans="1:4" x14ac:dyDescent="0.2">
      <c r="B18" s="5"/>
      <c r="D18" s="3"/>
    </row>
    <row r="19" spans="1:4" ht="15" x14ac:dyDescent="0.25">
      <c r="A19" s="4" t="s">
        <v>13</v>
      </c>
      <c r="B19" s="5"/>
      <c r="D19" s="3"/>
    </row>
    <row r="20" spans="1:4" ht="28.5" x14ac:dyDescent="0.2">
      <c r="B20" s="5" t="s">
        <v>14</v>
      </c>
      <c r="D20" s="3"/>
    </row>
    <row r="21" spans="1:4" x14ac:dyDescent="0.2">
      <c r="B21" s="5"/>
      <c r="D21" s="3"/>
    </row>
    <row r="22" spans="1:4" ht="15" x14ac:dyDescent="0.25">
      <c r="A22" s="4" t="s">
        <v>27</v>
      </c>
      <c r="B22" s="5"/>
      <c r="D22" s="3"/>
    </row>
    <row r="23" spans="1:4" ht="42.75" x14ac:dyDescent="0.2">
      <c r="B23" s="5" t="s">
        <v>28</v>
      </c>
      <c r="D23" s="3"/>
    </row>
    <row r="24" spans="1:4" x14ac:dyDescent="0.2">
      <c r="B24" s="5"/>
      <c r="D24" s="3"/>
    </row>
    <row r="25" spans="1:4" ht="15" x14ac:dyDescent="0.25">
      <c r="A25" s="4" t="s">
        <v>50</v>
      </c>
      <c r="B25" s="5"/>
      <c r="D25" s="3"/>
    </row>
    <row r="26" spans="1:4" ht="57" x14ac:dyDescent="0.2">
      <c r="B26" s="5" t="s">
        <v>51</v>
      </c>
      <c r="D26" s="3"/>
    </row>
    <row r="27" spans="1:4" x14ac:dyDescent="0.2">
      <c r="B27" s="5"/>
      <c r="D27" s="3"/>
    </row>
    <row r="28" spans="1:4" x14ac:dyDescent="0.2">
      <c r="B28" s="5" t="s">
        <v>54</v>
      </c>
      <c r="D28" s="3"/>
    </row>
    <row r="29" spans="1:4" x14ac:dyDescent="0.2">
      <c r="B29" s="5"/>
      <c r="D29" s="3"/>
    </row>
    <row r="30" spans="1:4" ht="28.5" x14ac:dyDescent="0.2">
      <c r="B30" s="5" t="s">
        <v>52</v>
      </c>
      <c r="D30" s="3"/>
    </row>
    <row r="31" spans="1:4" x14ac:dyDescent="0.2">
      <c r="B31" s="5"/>
      <c r="D31" s="3"/>
    </row>
    <row r="32" spans="1:4" ht="15" x14ac:dyDescent="0.25">
      <c r="A32" s="4" t="s">
        <v>29</v>
      </c>
      <c r="B32" s="5"/>
      <c r="D32" s="3"/>
    </row>
    <row r="33" spans="1:4" ht="57" x14ac:dyDescent="0.2">
      <c r="B33" s="5" t="s">
        <v>30</v>
      </c>
      <c r="D33" s="3"/>
    </row>
    <row r="34" spans="1:4" x14ac:dyDescent="0.2">
      <c r="B34" s="5"/>
      <c r="D34" s="3"/>
    </row>
    <row r="35" spans="1:4" ht="57" x14ac:dyDescent="0.2">
      <c r="B35" s="5" t="s">
        <v>31</v>
      </c>
      <c r="D35" s="3"/>
    </row>
    <row r="36" spans="1:4" x14ac:dyDescent="0.2">
      <c r="B36" s="5"/>
      <c r="D36" s="3"/>
    </row>
    <row r="37" spans="1:4" ht="15" x14ac:dyDescent="0.25">
      <c r="A37" s="4" t="s">
        <v>2</v>
      </c>
      <c r="B37" s="3"/>
    </row>
    <row r="38" spans="1:4" x14ac:dyDescent="0.2">
      <c r="B38" s="5" t="s">
        <v>41</v>
      </c>
    </row>
    <row r="39" spans="1:4" x14ac:dyDescent="0.2">
      <c r="B39" s="6" t="s">
        <v>4</v>
      </c>
    </row>
    <row r="40" spans="1:4" x14ac:dyDescent="0.2">
      <c r="B40" s="3"/>
    </row>
    <row r="41" spans="1:4" ht="15" x14ac:dyDescent="0.25">
      <c r="A41" s="4" t="s">
        <v>5</v>
      </c>
      <c r="B41" s="5"/>
    </row>
    <row r="42" spans="1:4" ht="28.5" x14ac:dyDescent="0.2">
      <c r="B42" s="5" t="s">
        <v>6</v>
      </c>
    </row>
  </sheetData>
  <hyperlinks>
    <hyperlink ref="A2" r:id="rId1"/>
    <hyperlink ref="B39" r:id="rId2"/>
    <hyperlink ref="B11" r:id="rId3"/>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25" x14ac:dyDescent="0.2"/>
  <cols>
    <col min="1" max="1" width="2.625" style="43" customWidth="1"/>
    <col min="2" max="2" width="67.625" style="43" customWidth="1"/>
    <col min="3" max="3" width="2.875" customWidth="1"/>
  </cols>
  <sheetData>
    <row r="1" spans="1:3" ht="33" customHeight="1" x14ac:dyDescent="0.2">
      <c r="A1" s="53"/>
      <c r="B1" s="53" t="s">
        <v>33</v>
      </c>
      <c r="C1" s="53"/>
    </row>
    <row r="2" spans="1:3" ht="15" x14ac:dyDescent="0.2">
      <c r="A2" s="51"/>
      <c r="B2" s="37"/>
      <c r="C2" s="52"/>
    </row>
    <row r="3" spans="1:3" x14ac:dyDescent="0.2">
      <c r="A3" s="35"/>
      <c r="B3" s="38" t="s">
        <v>35</v>
      </c>
      <c r="C3" s="36"/>
    </row>
    <row r="4" spans="1:3" x14ac:dyDescent="0.2">
      <c r="A4" s="35"/>
      <c r="B4" s="44" t="s">
        <v>34</v>
      </c>
      <c r="C4" s="36"/>
    </row>
    <row r="5" spans="1:3" ht="15" x14ac:dyDescent="0.2">
      <c r="A5" s="35"/>
      <c r="B5" s="39"/>
      <c r="C5" s="36"/>
    </row>
    <row r="6" spans="1:3" ht="15.75" x14ac:dyDescent="0.25">
      <c r="A6" s="35"/>
      <c r="B6" s="40" t="s">
        <v>7</v>
      </c>
      <c r="C6" s="36"/>
    </row>
    <row r="7" spans="1:3" ht="15" x14ac:dyDescent="0.2">
      <c r="A7" s="35"/>
      <c r="B7" s="39"/>
      <c r="C7" s="36"/>
    </row>
    <row r="8" spans="1:3" ht="30" x14ac:dyDescent="0.2">
      <c r="A8" s="35"/>
      <c r="B8" s="39" t="s">
        <v>3</v>
      </c>
      <c r="C8" s="36"/>
    </row>
    <row r="9" spans="1:3" ht="15" x14ac:dyDescent="0.2">
      <c r="A9" s="35"/>
      <c r="B9" s="39"/>
      <c r="C9" s="36"/>
    </row>
    <row r="10" spans="1:3" ht="30" x14ac:dyDescent="0.2">
      <c r="A10" s="35"/>
      <c r="B10" s="39" t="s">
        <v>36</v>
      </c>
      <c r="C10" s="36"/>
    </row>
    <row r="11" spans="1:3" ht="15" x14ac:dyDescent="0.2">
      <c r="A11" s="35"/>
      <c r="B11" s="39"/>
      <c r="C11" s="36"/>
    </row>
    <row r="12" spans="1:3" ht="30" x14ac:dyDescent="0.2">
      <c r="A12" s="35"/>
      <c r="B12" s="39" t="s">
        <v>37</v>
      </c>
      <c r="C12" s="36"/>
    </row>
    <row r="13" spans="1:3" ht="15" x14ac:dyDescent="0.2">
      <c r="A13" s="35"/>
      <c r="B13" s="39"/>
      <c r="C13" s="36"/>
    </row>
    <row r="14" spans="1:3" ht="15" x14ac:dyDescent="0.2">
      <c r="A14" s="35"/>
      <c r="B14" s="41" t="s">
        <v>4</v>
      </c>
      <c r="C14" s="36"/>
    </row>
    <row r="15" spans="1:3" ht="15" x14ac:dyDescent="0.2">
      <c r="A15" s="35"/>
      <c r="B15" s="42"/>
      <c r="C15" s="36"/>
    </row>
    <row r="16" spans="1:3" ht="15.75" x14ac:dyDescent="0.25">
      <c r="A16" s="35"/>
      <c r="B16" s="45" t="s">
        <v>38</v>
      </c>
      <c r="C16" s="36"/>
    </row>
    <row r="17" spans="1:3" x14ac:dyDescent="0.2">
      <c r="A17" s="35"/>
      <c r="B17" s="35"/>
      <c r="C17" s="36"/>
    </row>
    <row r="18" spans="1:3" x14ac:dyDescent="0.2">
      <c r="A18" s="35"/>
      <c r="B18" s="35"/>
      <c r="C18" s="36"/>
    </row>
    <row r="19" spans="1:3" x14ac:dyDescent="0.2">
      <c r="A19" s="35"/>
      <c r="B19" s="35"/>
      <c r="C19" s="36"/>
    </row>
    <row r="20" spans="1:3" x14ac:dyDescent="0.2">
      <c r="A20" s="35"/>
      <c r="B20" s="35"/>
      <c r="C20" s="36"/>
    </row>
    <row r="21" spans="1:3" x14ac:dyDescent="0.2">
      <c r="A21" s="35"/>
      <c r="B21" s="35"/>
      <c r="C21" s="36"/>
    </row>
    <row r="22" spans="1:3" x14ac:dyDescent="0.2">
      <c r="A22" s="35"/>
      <c r="B22" s="35"/>
      <c r="C22" s="36"/>
    </row>
    <row r="23" spans="1:3" x14ac:dyDescent="0.2">
      <c r="A23" s="35"/>
      <c r="B23" s="35"/>
      <c r="C23" s="36"/>
    </row>
    <row r="24" spans="1:3" x14ac:dyDescent="0.2">
      <c r="A24" s="35"/>
      <c r="B24" s="35"/>
      <c r="C24" s="36"/>
    </row>
    <row r="25" spans="1:3" x14ac:dyDescent="0.2">
      <c r="A25" s="35"/>
      <c r="B25" s="35"/>
      <c r="C25" s="36"/>
    </row>
    <row r="26" spans="1:3" x14ac:dyDescent="0.2">
      <c r="A26" s="35"/>
      <c r="B26" s="35"/>
      <c r="C26" s="36"/>
    </row>
    <row r="27" spans="1:3" x14ac:dyDescent="0.2">
      <c r="A27" s="35"/>
      <c r="B27" s="35"/>
      <c r="C27" s="36"/>
    </row>
    <row r="28" spans="1:3" x14ac:dyDescent="0.2">
      <c r="A28" s="35"/>
      <c r="B28" s="35"/>
      <c r="C28" s="36"/>
    </row>
  </sheetData>
  <hyperlinks>
    <hyperlink ref="B14" r:id="rId1"/>
    <hyperlink ref="B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ProjectTimeline</vt:lpstr>
      <vt:lpstr>Help</vt:lpstr>
      <vt:lpstr>©</vt:lpstr>
      <vt:lpstr>color</vt:lpstr>
      <vt:lpstr>ProjectTimeline!Print_Area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PC</cp:lastModifiedBy>
  <cp:lastPrinted>2018-04-05T18:14:50Z</cp:lastPrinted>
  <dcterms:created xsi:type="dcterms:W3CDTF">2017-01-09T18:01:51Z</dcterms:created>
  <dcterms:modified xsi:type="dcterms:W3CDTF">2019-05-09T13:51:26Z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