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ocuments\GitHub\Internet-Banking-System\PM\"/>
    </mc:Choice>
  </mc:AlternateContent>
  <bookViews>
    <workbookView xWindow="0" yWindow="0" windowWidth="20490" windowHeight="9045"/>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2" i="8" l="1"/>
  <c r="G122" i="8"/>
  <c r="H122" i="8"/>
  <c r="I122" i="8"/>
  <c r="J122" i="8"/>
  <c r="K122" i="8"/>
  <c r="L122" i="8"/>
  <c r="L88" i="8"/>
  <c r="K88" i="8"/>
  <c r="J88" i="8"/>
  <c r="I88" i="8"/>
  <c r="H88" i="8"/>
  <c r="G88" i="8"/>
  <c r="F88" i="8"/>
  <c r="F75" i="8" l="1"/>
  <c r="L75" i="8"/>
  <c r="K75" i="8"/>
  <c r="J75" i="8"/>
  <c r="H75" i="8"/>
  <c r="G75" i="8"/>
  <c r="L67" i="8"/>
  <c r="K67" i="8"/>
  <c r="J67" i="8"/>
  <c r="H67" i="8"/>
  <c r="G67" i="8"/>
  <c r="F67" i="8"/>
  <c r="F123" i="8" l="1"/>
  <c r="L128" i="8" l="1"/>
  <c r="K128" i="8"/>
  <c r="J128" i="8"/>
  <c r="I128" i="8"/>
  <c r="H128" i="8"/>
  <c r="G128" i="8"/>
  <c r="F128" i="8"/>
  <c r="H47" i="8" l="1"/>
  <c r="I47" i="8"/>
  <c r="J47" i="8"/>
  <c r="K47" i="8"/>
  <c r="L47" i="8"/>
  <c r="G39" i="8"/>
  <c r="G41" i="8"/>
  <c r="H41" i="8"/>
  <c r="I41" i="8"/>
  <c r="J41" i="8"/>
  <c r="K41" i="8"/>
  <c r="L41" i="8"/>
  <c r="F132" i="8" l="1"/>
  <c r="H37" i="8"/>
  <c r="I56" i="8"/>
  <c r="F37" i="8" l="1"/>
  <c r="F50" i="8"/>
  <c r="F52" i="8"/>
  <c r="F54" i="8"/>
  <c r="F56" i="8"/>
  <c r="F58" i="8"/>
  <c r="F63" i="8"/>
  <c r="F83" i="8"/>
  <c r="F84" i="8"/>
  <c r="F86" i="8"/>
  <c r="F124" i="8"/>
  <c r="F125" i="8"/>
  <c r="G83" i="8" l="1"/>
  <c r="G43" i="8"/>
  <c r="H43" i="8"/>
  <c r="I43" i="8"/>
  <c r="J43" i="8"/>
  <c r="K43" i="8"/>
  <c r="L43" i="8"/>
  <c r="L52" i="8"/>
  <c r="L50" i="8"/>
  <c r="L37" i="8"/>
  <c r="I37" i="8"/>
  <c r="J37" i="8"/>
  <c r="K37" i="8"/>
  <c r="H50" i="8"/>
  <c r="I50" i="8"/>
  <c r="J50" i="8"/>
  <c r="K50" i="8"/>
  <c r="H52" i="8"/>
  <c r="I52" i="8"/>
  <c r="J52" i="8"/>
  <c r="K52" i="8"/>
  <c r="G37" i="8"/>
  <c r="G50" i="8"/>
  <c r="G52" i="8"/>
  <c r="H83" i="8" l="1"/>
  <c r="L84" i="8"/>
  <c r="I84" i="8"/>
  <c r="J84" i="8"/>
  <c r="H84" i="8"/>
  <c r="K84" i="8"/>
  <c r="G84" i="8"/>
  <c r="L83" i="8"/>
  <c r="K83" i="8"/>
  <c r="I83" i="8"/>
  <c r="J56" i="8"/>
  <c r="G86" i="8"/>
  <c r="H54" i="8"/>
  <c r="J54" i="8"/>
  <c r="I54" i="8"/>
  <c r="K54" i="8"/>
  <c r="L54" i="8"/>
  <c r="G54" i="8"/>
  <c r="K124" i="8"/>
  <c r="G124" i="8"/>
  <c r="I124" i="8"/>
  <c r="L124" i="8"/>
  <c r="H124" i="8"/>
  <c r="J124" i="8"/>
  <c r="J86" i="8" l="1"/>
  <c r="I86" i="8"/>
  <c r="H56" i="8"/>
  <c r="H86" i="8"/>
  <c r="L86" i="8"/>
  <c r="K86" i="8"/>
  <c r="G56" i="8"/>
  <c r="L56" i="8"/>
  <c r="K56" i="8"/>
  <c r="G63" i="8" l="1"/>
  <c r="H63" i="8"/>
  <c r="K63" i="8"/>
  <c r="J63" i="8"/>
  <c r="L63" i="8"/>
  <c r="K125" i="8"/>
  <c r="L125" i="8"/>
  <c r="G125" i="8"/>
  <c r="H125" i="8"/>
  <c r="J125" i="8"/>
  <c r="I125" i="8"/>
  <c r="I58" i="8" l="1"/>
  <c r="J58" i="8"/>
  <c r="H58" i="8"/>
  <c r="G58" i="8"/>
  <c r="K58" i="8"/>
  <c r="L58" i="8"/>
  <c r="G123" i="8" l="1"/>
  <c r="H123" i="8"/>
  <c r="I123" i="8"/>
  <c r="J123" i="8"/>
  <c r="K123" i="8"/>
  <c r="L123" i="8"/>
  <c r="L132" i="8" l="1"/>
  <c r="G132" i="8"/>
  <c r="K132" i="8"/>
  <c r="H132" i="8"/>
  <c r="I132" i="8"/>
  <c r="J132" i="8"/>
</calcChain>
</file>

<file path=xl/sharedStrings.xml><?xml version="1.0" encoding="utf-8"?>
<sst xmlns="http://schemas.openxmlformats.org/spreadsheetml/2006/main" count="202" uniqueCount="122">
  <si>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</si>
  <si>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</si>
  <si>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</si>
  <si>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</si>
  <si>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</si>
  <si>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</si>
  <si>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</si>
  <si>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</si>
  <si>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</si>
  <si>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</si>
  <si>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</si>
  <si>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</si>
  <si>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</si>
  <si>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</si>
  <si>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</si>
  <si>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</si>
  <si>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</si>
  <si>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</si>
  <si>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</si>
  <si>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</si>
  <si>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</si>
  <si>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</si>
  <si>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</si>
  <si>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</si>
  <si>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</si>
  <si>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columns used to create the chart</t>
  </si>
  <si>
    <t>CATEGORY</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</si>
  <si>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</si>
  <si>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</si>
  <si>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</si>
  <si>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</si>
  <si>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</si>
  <si>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</si>
  <si>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</si>
  <si>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</si>
  <si>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</si>
  <si>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</si>
  <si>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</si>
  <si>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</si>
  <si>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</si>
  <si>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</si>
  <si>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</si>
  <si>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</si>
  <si>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</si>
  <si>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</si>
  <si>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</si>
  <si>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</si>
  <si>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</si>
  <si>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</si>
  <si>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</si>
  <si>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</si>
  <si>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</si>
  <si>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</si>
  <si>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</si>
  <si>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</si>
  <si>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</si>
  <si>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</si>
  <si>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</si>
  <si>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Design</t>
  </si>
  <si>
    <t>Requirements</t>
  </si>
  <si>
    <t>PM</t>
  </si>
  <si>
    <t>Testing</t>
  </si>
  <si>
    <t>27/4/2019</t>
  </si>
  <si>
    <t>Responsibility Assignment Matrix</t>
  </si>
  <si>
    <t>© 20 Vertex42 LLC</t>
  </si>
  <si>
    <t>SRS</t>
  </si>
  <si>
    <t>SIQ</t>
  </si>
  <si>
    <t>Issue Sheet</t>
  </si>
  <si>
    <t>Risk Sheet</t>
  </si>
  <si>
    <t>Setup Github repo</t>
  </si>
  <si>
    <t>Schedule</t>
  </si>
  <si>
    <t xml:space="preserve">Responsible </t>
  </si>
  <si>
    <t>Project Planing</t>
  </si>
  <si>
    <t>Salsabeel Salah</t>
  </si>
  <si>
    <t>Ahmed Hamdy</t>
  </si>
  <si>
    <t>Sondos Mhmoud</t>
  </si>
  <si>
    <t>SRS Peer Review</t>
  </si>
  <si>
    <t>Hassan Yosry</t>
  </si>
  <si>
    <t xml:space="preserve">Allaa Gamal </t>
  </si>
  <si>
    <t>Khadija Mostafa</t>
  </si>
  <si>
    <t>RTM</t>
  </si>
  <si>
    <t>PROJECT SCHEDULE</t>
  </si>
  <si>
    <t>Yellow</t>
  </si>
  <si>
    <t>Delivery</t>
  </si>
  <si>
    <t>CM Plan</t>
  </si>
  <si>
    <t>Ble</t>
  </si>
  <si>
    <t>Allaa Gamal</t>
  </si>
  <si>
    <t>HLD</t>
  </si>
  <si>
    <t>GUI</t>
  </si>
  <si>
    <t xml:space="preserve">Udate Project Plan </t>
  </si>
  <si>
    <t xml:space="preserve">Detailed Design </t>
  </si>
  <si>
    <t>Alaa Gamal</t>
  </si>
  <si>
    <t>Data Flow Model</t>
  </si>
  <si>
    <t xml:space="preserve">Design Document </t>
  </si>
  <si>
    <t>Sondos Mahmoud</t>
  </si>
  <si>
    <t>Update Schedule</t>
  </si>
  <si>
    <t>Update RTM</t>
  </si>
  <si>
    <t xml:space="preserve">Software Peer Review Sheet </t>
  </si>
  <si>
    <t>Update Responsibility Assignment</t>
  </si>
  <si>
    <t>Salsabeel
Hassan
Sondos
Khadija
Ahmed</t>
  </si>
  <si>
    <t>Create Data Base and tables</t>
  </si>
  <si>
    <t>Salsabeel</t>
  </si>
  <si>
    <t xml:space="preserve">Dev.Register Page. Front end </t>
  </si>
  <si>
    <t xml:space="preserve">Dev.Register Page. Back end </t>
  </si>
  <si>
    <t>Hassan _Alaa</t>
  </si>
  <si>
    <t>Salsabeel_Ahmed</t>
  </si>
  <si>
    <t xml:space="preserve">Dev.Log in Page. Front end </t>
  </si>
  <si>
    <t xml:space="preserve">Dev.Log in Page. Back end </t>
  </si>
  <si>
    <t>Design.TC.log in page</t>
  </si>
  <si>
    <t>Sondos</t>
  </si>
  <si>
    <t xml:space="preserve">Update SRS and SIQ </t>
  </si>
  <si>
    <t>Khadeja</t>
  </si>
  <si>
    <t>Design.TC.Admin page</t>
  </si>
  <si>
    <t>Design.TC.Registation page</t>
  </si>
  <si>
    <t xml:space="preserve">Dev.User Main Page. Front end </t>
  </si>
  <si>
    <t xml:space="preserve">Dev.User Main Page. Back end </t>
  </si>
  <si>
    <t>Design.TC.Account Main page.Front</t>
  </si>
  <si>
    <t xml:space="preserve">Dev.Accounts Page. Front end </t>
  </si>
  <si>
    <t xml:space="preserve">Dev.Accounts Page. Back end </t>
  </si>
  <si>
    <t>Development and Testing</t>
  </si>
  <si>
    <t>Design.TC.Transfere Page.Front</t>
  </si>
  <si>
    <t>Design.TC.Previous TR Page.Front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</si>
</sst>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
      <patternFill patternType="solid">
        <fgColor theme="0"/>
        <bgColor indexed="6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71">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14" fontId="1" fillId="0" borderId="0" xfId="0" applyNumberFormat="1" applyFont="1" applyAlignment="1">
      <alignment horizontal="left"/>
    </xf>
    <xf numFmtId="0" fontId="12" fillId="6" borderId="0" xfId="0"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10" fillId="7" borderId="7" xfId="0" applyFont="1" applyFill="1" applyBorder="1" applyAlignment="1">
      <alignment vertical="center" wrapText="1"/>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ProjectTimeline!$A$32:$B$133</c:f>
              <c:multiLvlStrCache>
                <c:ptCount val="9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lvl>
                <c:lvl>
                  <c:pt idx="4">
                    <c:v>PM</c:v>
                  </c:pt>
                  <c:pt idx="17">
                    <c:v>Requirements</c:v>
                  </c:pt>
                  <c:pt idx="30">
                    <c:v>Design</c:v>
                  </c:pt>
                  <c:pt idx="51">
                    <c:v>Development and Testing</c:v>
                  </c:pt>
                  <c:pt idx="91">
                    <c:v>Testing</c:v>
                  </c:pt>
                  <c:pt idx="96">
                    <c:v>Delivery</c:v>
                  </c:pt>
                </c:lvl>
              </c:multiLvlStrCache>
            </c:multiLvlStrRef>
          </c:cat>
          <c:val>
            <c:numRef>
              <c:f>ProjectTimeline!$F$32:$F$133</c:f>
              <c:numCache>
                <c:formatCode>General</c:formatCode>
                <c:ptCount val="102"/>
                <c:pt idx="5" formatCode="m/d/yy;@">
                  <c:v>43582</c:v>
                </c:pt>
                <c:pt idx="7" formatCode="m/d/yy;@">
                  <c:v>43583</c:v>
                </c:pt>
                <c:pt idx="9" formatCode="m/d/yy;@">
                  <c:v>43583</c:v>
                </c:pt>
                <c:pt idx="11" formatCode="m/d/yy;@">
                  <c:v>43584</c:v>
                </c:pt>
                <c:pt idx="13" formatCode="m/d/yy;@">
                  <c:v>43584</c:v>
                </c:pt>
                <c:pt idx="15" formatCode="m/d/yy;@">
                  <c:v>43585</c:v>
                </c:pt>
                <c:pt idx="18" formatCode="m/d/yy;@">
                  <c:v>43583</c:v>
                </c:pt>
                <c:pt idx="20" formatCode="m/d/yy;@">
                  <c:v>43584</c:v>
                </c:pt>
                <c:pt idx="22" formatCode="m/d/yy;@">
                  <c:v>43585</c:v>
                </c:pt>
                <c:pt idx="24" formatCode="m/d/yy;@">
                  <c:v>43586</c:v>
                </c:pt>
                <c:pt idx="26" formatCode="m/d/yy;@">
                  <c:v>43586</c:v>
                </c:pt>
                <c:pt idx="31" formatCode="m/d/yy;@">
                  <c:v>43590</c:v>
                </c:pt>
                <c:pt idx="33" formatCode="m/d/yy;@">
                  <c:v>43590</c:v>
                </c:pt>
                <c:pt idx="35" formatCode="m/d/yy;@">
                  <c:v>43590</c:v>
                </c:pt>
                <c:pt idx="37" formatCode="m/d/yy;@">
                  <c:v>43591</c:v>
                </c:pt>
                <c:pt idx="39" formatCode="m/d/yy;@">
                  <c:v>43591</c:v>
                </c:pt>
                <c:pt idx="41" formatCode="m/d/yy;@">
                  <c:v>43592</c:v>
                </c:pt>
                <c:pt idx="43" formatCode="m/d/yy;@">
                  <c:v>43594</c:v>
                </c:pt>
                <c:pt idx="45" formatCode="m/d/yy;@">
                  <c:v>43594</c:v>
                </c:pt>
                <c:pt idx="47" formatCode="m/d/yy;@">
                  <c:v>43594</c:v>
                </c:pt>
                <c:pt idx="49" formatCode="m/d/yy;@">
                  <c:v>43594</c:v>
                </c:pt>
                <c:pt idx="51" formatCode="m/d/yy;@">
                  <c:v>43596</c:v>
                </c:pt>
                <c:pt idx="52" formatCode="m/d/yy;@">
                  <c:v>43597</c:v>
                </c:pt>
                <c:pt idx="54" formatCode="m/d/yy;@">
                  <c:v>43597</c:v>
                </c:pt>
                <c:pt idx="56" formatCode="m/d/yy;@">
                  <c:v>43597</c:v>
                </c:pt>
                <c:pt idx="58" formatCode="m/d/yy;@">
                  <c:v>43597</c:v>
                </c:pt>
                <c:pt idx="60" formatCode="m/d/yy;@">
                  <c:v>43598</c:v>
                </c:pt>
                <c:pt idx="62" formatCode="m/d/yy;@">
                  <c:v>43598</c:v>
                </c:pt>
                <c:pt idx="64" formatCode="m/d/yy;@">
                  <c:v>43598</c:v>
                </c:pt>
                <c:pt idx="66" formatCode="m/d/yy;@">
                  <c:v>43598</c:v>
                </c:pt>
                <c:pt idx="68" formatCode="m/d/yy;@">
                  <c:v>43599</c:v>
                </c:pt>
                <c:pt idx="70" formatCode="m/d/yy;@">
                  <c:v>43599</c:v>
                </c:pt>
                <c:pt idx="72" formatCode="m/d/yy;@">
                  <c:v>43599</c:v>
                </c:pt>
                <c:pt idx="74" formatCode="m/d/yy;@">
                  <c:v>43600</c:v>
                </c:pt>
                <c:pt idx="76" formatCode="m/d/yy;@">
                  <c:v>43600</c:v>
                </c:pt>
                <c:pt idx="78" formatCode="m/d/yy;@">
                  <c:v>43599</c:v>
                </c:pt>
                <c:pt idx="80" formatCode="m/d/yy;@">
                  <c:v>43599</c:v>
                </c:pt>
                <c:pt idx="82" formatCode="m/d/yy;@">
                  <c:v>43600</c:v>
                </c:pt>
                <c:pt idx="84" formatCode="m/d/yy;@">
                  <c:v>43600</c:v>
                </c:pt>
                <c:pt idx="86" formatCode="m/d/yy;@">
                  <c:v>43600</c:v>
                </c:pt>
                <c:pt idx="88" formatCode="m/d/yy;@">
                  <c:v>43601</c:v>
                </c:pt>
                <c:pt idx="90" formatCode="m/d/yy;@">
                  <c:v>0</c:v>
                </c:pt>
                <c:pt idx="91" formatCode="m/d/yy;@">
                  <c:v>43603</c:v>
                </c:pt>
                <c:pt idx="92" formatCode="m/d/yy;@">
                  <c:v>0</c:v>
                </c:pt>
                <c:pt idx="93" formatCode="m/d/yy;@">
                  <c:v>0</c:v>
                </c:pt>
                <c:pt idx="96" formatCode="m/d/yy;@">
                  <c:v>43610</c:v>
                </c:pt>
                <c:pt idx="100" formatCode="m/d/yy;@">
                  <c:v>0</c:v>
                </c:pt>
              </c:numCache>
            </c:numRef>
          </c:val>
          <c:extLst xmlns:c16r2="http://schemas.microsoft.com/office/drawing/2015/06/char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ProjectTimeline!$A$32:$B$133</c:f>
              <c:multiLvlStrCache>
                <c:ptCount val="9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lvl>
                <c:lvl>
                  <c:pt idx="4">
                    <c:v>PM</c:v>
                  </c:pt>
                  <c:pt idx="17">
                    <c:v>Requirements</c:v>
                  </c:pt>
                  <c:pt idx="30">
                    <c:v>Design</c:v>
                  </c:pt>
                  <c:pt idx="51">
                    <c:v>Development and Testing</c:v>
                  </c:pt>
                  <c:pt idx="91">
                    <c:v>Testing</c:v>
                  </c:pt>
                  <c:pt idx="96">
                    <c:v>Delivery</c:v>
                  </c:pt>
                </c:lvl>
              </c:multiLvlStrCache>
            </c:multiLvlStrRef>
          </c:cat>
          <c:val>
            <c:numRef>
              <c:f>ProjectTimeline!$G$32:$G$133</c:f>
              <c:numCache>
                <c:formatCode>General</c:formatCode>
                <c:ptCount val="102"/>
                <c:pt idx="5">
                  <c:v>5</c:v>
                </c:pt>
                <c:pt idx="7">
                  <c:v>5</c:v>
                </c:pt>
                <c:pt idx="9">
                  <c:v>4</c:v>
                </c:pt>
                <c:pt idx="11">
                  <c:v>4</c:v>
                </c:pt>
                <c:pt idx="13">
                  <c:v>4</c:v>
                </c:pt>
                <c:pt idx="15">
                  <c:v>3</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0</c:v>
                </c:pt>
                <c:pt idx="92">
                  <c:v>0</c:v>
                </c:pt>
                <c:pt idx="93">
                  <c:v>0</c:v>
                </c:pt>
                <c:pt idx="96">
                  <c:v>0</c:v>
                </c:pt>
                <c:pt idx="100">
                  <c:v>0</c:v>
                </c:pt>
              </c:numCache>
            </c:numRef>
          </c:val>
          <c:extLst xmlns:c16r2="http://schemas.microsoft.com/office/drawing/2015/06/char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ProjectTimeline!$A$32:$B$133</c:f>
              <c:multiLvlStrCache>
                <c:ptCount val="9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lvl>
                <c:lvl>
                  <c:pt idx="4">
                    <c:v>PM</c:v>
                  </c:pt>
                  <c:pt idx="17">
                    <c:v>Requirements</c:v>
                  </c:pt>
                  <c:pt idx="30">
                    <c:v>Design</c:v>
                  </c:pt>
                  <c:pt idx="51">
                    <c:v>Development and Testing</c:v>
                  </c:pt>
                  <c:pt idx="91">
                    <c:v>Testing</c:v>
                  </c:pt>
                  <c:pt idx="96">
                    <c:v>Delivery</c:v>
                  </c:pt>
                </c:lvl>
              </c:multiLvlStrCache>
            </c:multiLvlStrRef>
          </c:cat>
          <c:val>
            <c:numRef>
              <c:f>ProjectTimeline!$H$32:$H$133</c:f>
              <c:numCache>
                <c:formatCode>General</c:formatCode>
                <c:ptCount val="102"/>
                <c:pt idx="5">
                  <c:v>0</c:v>
                </c:pt>
                <c:pt idx="7">
                  <c:v>0</c:v>
                </c:pt>
                <c:pt idx="9">
                  <c:v>0</c:v>
                </c:pt>
                <c:pt idx="11">
                  <c:v>0</c:v>
                </c:pt>
                <c:pt idx="13">
                  <c:v>0</c:v>
                </c:pt>
                <c:pt idx="15">
                  <c:v>0</c:v>
                </c:pt>
                <c:pt idx="18">
                  <c:v>4</c:v>
                </c:pt>
                <c:pt idx="20">
                  <c:v>3</c:v>
                </c:pt>
                <c:pt idx="22">
                  <c:v>2</c:v>
                </c:pt>
                <c:pt idx="24">
                  <c:v>2</c:v>
                </c:pt>
                <c:pt idx="26">
                  <c:v>2</c:v>
                </c:pt>
                <c:pt idx="31">
                  <c:v>0</c:v>
                </c:pt>
                <c:pt idx="33">
                  <c:v>0</c:v>
                </c:pt>
                <c:pt idx="35">
                  <c:v>0</c:v>
                </c:pt>
                <c:pt idx="37">
                  <c:v>0</c:v>
                </c:pt>
                <c:pt idx="39">
                  <c:v>0</c:v>
                </c:pt>
                <c:pt idx="41">
                  <c:v>0</c:v>
                </c:pt>
                <c:pt idx="43">
                  <c:v>0</c:v>
                </c:pt>
                <c:pt idx="45">
                  <c:v>0</c:v>
                </c:pt>
                <c:pt idx="47">
                  <c:v>0</c:v>
                </c:pt>
                <c:pt idx="49">
                  <c:v>0</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0</c:v>
                </c:pt>
                <c:pt idx="92">
                  <c:v>0</c:v>
                </c:pt>
                <c:pt idx="93">
                  <c:v>0</c:v>
                </c:pt>
                <c:pt idx="96">
                  <c:v>0</c:v>
                </c:pt>
                <c:pt idx="100">
                  <c:v>0</c:v>
                </c:pt>
              </c:numCache>
            </c:numRef>
          </c:val>
          <c:extLst xmlns:c16r2="http://schemas.microsoft.com/office/drawing/2015/06/char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ProjectTimeline!$A$32:$B$133</c:f>
              <c:multiLvlStrCache>
                <c:ptCount val="9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lvl>
                <c:lvl>
                  <c:pt idx="4">
                    <c:v>PM</c:v>
                  </c:pt>
                  <c:pt idx="17">
                    <c:v>Requirements</c:v>
                  </c:pt>
                  <c:pt idx="30">
                    <c:v>Design</c:v>
                  </c:pt>
                  <c:pt idx="51">
                    <c:v>Development and Testing</c:v>
                  </c:pt>
                  <c:pt idx="91">
                    <c:v>Testing</c:v>
                  </c:pt>
                  <c:pt idx="96">
                    <c:v>Delivery</c:v>
                  </c:pt>
                </c:lvl>
              </c:multiLvlStrCache>
            </c:multiLvlStrRef>
          </c:cat>
          <c:val>
            <c:numRef>
              <c:f>ProjectTimeline!$I$32:$I$133</c:f>
              <c:numCache>
                <c:formatCode>General</c:formatCode>
                <c:ptCount val="102"/>
                <c:pt idx="5">
                  <c:v>0</c:v>
                </c:pt>
                <c:pt idx="7">
                  <c:v>0</c:v>
                </c:pt>
                <c:pt idx="9">
                  <c:v>0</c:v>
                </c:pt>
                <c:pt idx="11">
                  <c:v>0</c:v>
                </c:pt>
                <c:pt idx="13">
                  <c:v>0</c:v>
                </c:pt>
                <c:pt idx="15">
                  <c:v>0</c:v>
                </c:pt>
                <c:pt idx="18">
                  <c:v>0</c:v>
                </c:pt>
                <c:pt idx="20">
                  <c:v>0</c:v>
                </c:pt>
                <c:pt idx="22">
                  <c:v>0</c:v>
                </c:pt>
                <c:pt idx="24">
                  <c:v>0</c:v>
                </c:pt>
                <c:pt idx="26">
                  <c:v>0</c:v>
                </c:pt>
                <c:pt idx="31">
                  <c:v>3</c:v>
                </c:pt>
                <c:pt idx="33">
                  <c:v>4</c:v>
                </c:pt>
                <c:pt idx="35">
                  <c:v>4</c:v>
                </c:pt>
                <c:pt idx="37">
                  <c:v>3</c:v>
                </c:pt>
                <c:pt idx="39">
                  <c:v>3</c:v>
                </c:pt>
                <c:pt idx="41">
                  <c:v>3</c:v>
                </c:pt>
                <c:pt idx="43">
                  <c:v>1</c:v>
                </c:pt>
                <c:pt idx="45">
                  <c:v>2</c:v>
                </c:pt>
                <c:pt idx="47">
                  <c:v>1</c:v>
                </c:pt>
                <c:pt idx="49">
                  <c:v>2</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0</c:v>
                </c:pt>
                <c:pt idx="92">
                  <c:v>0</c:v>
                </c:pt>
                <c:pt idx="93">
                  <c:v>0</c:v>
                </c:pt>
                <c:pt idx="96">
                  <c:v>0</c:v>
                </c:pt>
                <c:pt idx="100">
                  <c:v>0</c:v>
                </c:pt>
              </c:numCache>
            </c:numRef>
          </c:val>
          <c:extLst xmlns:c16r2="http://schemas.microsoft.com/office/drawing/2015/06/char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ProjectTimeline!$A$32:$B$133</c:f>
              <c:multiLvlStrCache>
                <c:ptCount val="9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lvl>
                <c:lvl>
                  <c:pt idx="4">
                    <c:v>PM</c:v>
                  </c:pt>
                  <c:pt idx="17">
                    <c:v>Requirements</c:v>
                  </c:pt>
                  <c:pt idx="30">
                    <c:v>Design</c:v>
                  </c:pt>
                  <c:pt idx="51">
                    <c:v>Development and Testing</c:v>
                  </c:pt>
                  <c:pt idx="91">
                    <c:v>Testing</c:v>
                  </c:pt>
                  <c:pt idx="96">
                    <c:v>Delivery</c:v>
                  </c:pt>
                </c:lvl>
              </c:multiLvlStrCache>
            </c:multiLvlStrRef>
          </c:cat>
          <c:val>
            <c:numRef>
              <c:f>ProjectTimeline!$J$32:$J$133</c:f>
              <c:numCache>
                <c:formatCode>General</c:formatCode>
                <c:ptCount val="102"/>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3</c:v>
                </c:pt>
                <c:pt idx="54">
                  <c:v>4</c:v>
                </c:pt>
                <c:pt idx="56">
                  <c:v>4</c:v>
                </c:pt>
                <c:pt idx="58">
                  <c:v>2</c:v>
                </c:pt>
                <c:pt idx="60">
                  <c:v>4</c:v>
                </c:pt>
                <c:pt idx="62">
                  <c:v>4</c:v>
                </c:pt>
                <c:pt idx="64">
                  <c:v>2</c:v>
                </c:pt>
                <c:pt idx="66">
                  <c:v>2</c:v>
                </c:pt>
                <c:pt idx="68">
                  <c:v>2</c:v>
                </c:pt>
                <c:pt idx="70">
                  <c:v>3</c:v>
                </c:pt>
                <c:pt idx="72">
                  <c:v>3</c:v>
                </c:pt>
                <c:pt idx="74">
                  <c:v>2</c:v>
                </c:pt>
                <c:pt idx="76">
                  <c:v>2</c:v>
                </c:pt>
                <c:pt idx="78">
                  <c:v>3</c:v>
                </c:pt>
                <c:pt idx="80">
                  <c:v>3</c:v>
                </c:pt>
                <c:pt idx="82">
                  <c:v>1</c:v>
                </c:pt>
                <c:pt idx="84">
                  <c:v>2</c:v>
                </c:pt>
                <c:pt idx="86">
                  <c:v>3</c:v>
                </c:pt>
                <c:pt idx="88">
                  <c:v>2</c:v>
                </c:pt>
                <c:pt idx="90">
                  <c:v>0</c:v>
                </c:pt>
                <c:pt idx="91">
                  <c:v>0</c:v>
                </c:pt>
                <c:pt idx="92">
                  <c:v>0</c:v>
                </c:pt>
                <c:pt idx="93">
                  <c:v>0</c:v>
                </c:pt>
                <c:pt idx="96">
                  <c:v>0</c:v>
                </c:pt>
                <c:pt idx="100">
                  <c:v>0</c:v>
                </c:pt>
              </c:numCache>
            </c:numRef>
          </c:val>
          <c:extLst xmlns:c16r2="http://schemas.microsoft.com/office/drawing/2015/06/char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ProjectTimeline!$A$32:$B$133</c:f>
              <c:multiLvlStrCache>
                <c:ptCount val="9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lvl>
                <c:lvl>
                  <c:pt idx="4">
                    <c:v>PM</c:v>
                  </c:pt>
                  <c:pt idx="17">
                    <c:v>Requirements</c:v>
                  </c:pt>
                  <c:pt idx="30">
                    <c:v>Design</c:v>
                  </c:pt>
                  <c:pt idx="51">
                    <c:v>Development and Testing</c:v>
                  </c:pt>
                  <c:pt idx="91">
                    <c:v>Testing</c:v>
                  </c:pt>
                  <c:pt idx="96">
                    <c:v>Delivery</c:v>
                  </c:pt>
                </c:lvl>
              </c:multiLvlStrCache>
            </c:multiLvlStrRef>
          </c:cat>
          <c:val>
            <c:numRef>
              <c:f>ProjectTimeline!$K$32:$K$133</c:f>
              <c:numCache>
                <c:formatCode>General</c:formatCode>
                <c:ptCount val="102"/>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0</c:v>
                </c:pt>
                <c:pt idx="92">
                  <c:v>0</c:v>
                </c:pt>
                <c:pt idx="93">
                  <c:v>0</c:v>
                </c:pt>
                <c:pt idx="96">
                  <c:v>0</c:v>
                </c:pt>
                <c:pt idx="100">
                  <c:v>0</c:v>
                </c:pt>
              </c:numCache>
            </c:numRef>
          </c:val>
          <c:extLst xmlns:c16r2="http://schemas.microsoft.com/office/drawing/2015/06/char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ProjectTimeline!$A$32:$B$133</c:f>
              <c:multiLvlStrCache>
                <c:ptCount val="97"/>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pt idx="52">
                    <c:v>Create Data Base and tables</c:v>
                  </c:pt>
                  <c:pt idx="54">
                    <c:v>Dev.Register Page. Front end </c:v>
                  </c:pt>
                  <c:pt idx="56">
                    <c:v>Dev.Register Page. Back end </c:v>
                  </c:pt>
                  <c:pt idx="58">
                    <c:v>Design.TC.log in page</c:v>
                  </c:pt>
                  <c:pt idx="60">
                    <c:v>Dev.Log in Page. Front end </c:v>
                  </c:pt>
                  <c:pt idx="62">
                    <c:v>Dev.Log in Page. Back end </c:v>
                  </c:pt>
                  <c:pt idx="64">
                    <c:v>Update SRS and SIQ </c:v>
                  </c:pt>
                  <c:pt idx="66">
                    <c:v>Design.TC.Admin page</c:v>
                  </c:pt>
                  <c:pt idx="68">
                    <c:v>Design.TC.Registation page</c:v>
                  </c:pt>
                  <c:pt idx="70">
                    <c:v>Dev.User Main Page. Front end </c:v>
                  </c:pt>
                  <c:pt idx="72">
                    <c:v>Dev.User Main Page. Back end </c:v>
                  </c:pt>
                  <c:pt idx="74">
                    <c:v>Design.TC.Account Main page.Front</c:v>
                  </c:pt>
                  <c:pt idx="76">
                    <c:v>Design.TC.Account Main page.Front</c:v>
                  </c:pt>
                  <c:pt idx="78">
                    <c:v>Dev.Accounts Page. Front end </c:v>
                  </c:pt>
                  <c:pt idx="80">
                    <c:v>Dev.Accounts Page. Back end </c:v>
                  </c:pt>
                  <c:pt idx="82">
                    <c:v>Update Schedule</c:v>
                  </c:pt>
                  <c:pt idx="84">
                    <c:v>Update RTM</c:v>
                  </c:pt>
                  <c:pt idx="86">
                    <c:v>Design.TC.Transfere Page.Front</c:v>
                  </c:pt>
                  <c:pt idx="88">
                    <c:v>Design.TC.Previous TR Page.Front</c:v>
                  </c:pt>
                </c:lvl>
                <c:lvl>
                  <c:pt idx="4">
                    <c:v>PM</c:v>
                  </c:pt>
                  <c:pt idx="17">
                    <c:v>Requirements</c:v>
                  </c:pt>
                  <c:pt idx="30">
                    <c:v>Design</c:v>
                  </c:pt>
                  <c:pt idx="51">
                    <c:v>Development and Testing</c:v>
                  </c:pt>
                  <c:pt idx="91">
                    <c:v>Testing</c:v>
                  </c:pt>
                  <c:pt idx="96">
                    <c:v>Delivery</c:v>
                  </c:pt>
                </c:lvl>
              </c:multiLvlStrCache>
            </c:multiLvlStrRef>
          </c:cat>
          <c:val>
            <c:numRef>
              <c:f>ProjectTimeline!$L$32:$L$133</c:f>
              <c:numCache>
                <c:formatCode>General</c:formatCode>
                <c:ptCount val="102"/>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4">
                  <c:v>0</c:v>
                </c:pt>
                <c:pt idx="56">
                  <c:v>0</c:v>
                </c:pt>
                <c:pt idx="58">
                  <c:v>0</c:v>
                </c:pt>
                <c:pt idx="60">
                  <c:v>0</c:v>
                </c:pt>
                <c:pt idx="62">
                  <c:v>0</c:v>
                </c:pt>
                <c:pt idx="64">
                  <c:v>0</c:v>
                </c:pt>
                <c:pt idx="66">
                  <c:v>0</c:v>
                </c:pt>
                <c:pt idx="68">
                  <c:v>0</c:v>
                </c:pt>
                <c:pt idx="70">
                  <c:v>0</c:v>
                </c:pt>
                <c:pt idx="72">
                  <c:v>0</c:v>
                </c:pt>
                <c:pt idx="74">
                  <c:v>0</c:v>
                </c:pt>
                <c:pt idx="76">
                  <c:v>0</c:v>
                </c:pt>
                <c:pt idx="78">
                  <c:v>0</c:v>
                </c:pt>
                <c:pt idx="80">
                  <c:v>0</c:v>
                </c:pt>
                <c:pt idx="82">
                  <c:v>0</c:v>
                </c:pt>
                <c:pt idx="84">
                  <c:v>0</c:v>
                </c:pt>
                <c:pt idx="86">
                  <c:v>0</c:v>
                </c:pt>
                <c:pt idx="88">
                  <c:v>0</c:v>
                </c:pt>
                <c:pt idx="90">
                  <c:v>0</c:v>
                </c:pt>
                <c:pt idx="91">
                  <c:v>11</c:v>
                </c:pt>
                <c:pt idx="92">
                  <c:v>0</c:v>
                </c:pt>
                <c:pt idx="93">
                  <c:v>0</c:v>
                </c:pt>
                <c:pt idx="96">
                  <c:v>0</c:v>
                </c:pt>
                <c:pt idx="100">
                  <c:v>0</c:v>
                </c:pt>
              </c:numCache>
            </c:numRef>
          </c:val>
          <c:extLst xmlns:c16r2="http://schemas.microsoft.com/office/drawing/2015/06/char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1824398448"/>
        <c:axId val="1824394096"/>
      </c:barChart>
      <c:scatterChart>
        <c:scatterStyle val="lineMarker"/>
        <c:varyColors val="0"/>
        <c:ser>
          <c:idx val="8"/>
          <c:order val="7"/>
          <c:tx>
            <c:strRef>
              <c:f>ProjectTimeline!$B$138</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(ProjectTimeline!$C$138,ProjectTimeline!$C$138)</c:f>
              <c:numCache>
                <c:formatCode>m/d/yy;@</c:formatCode>
                <c:ptCount val="2"/>
                <c:pt idx="0">
                  <c:v>43588</c:v>
                </c:pt>
                <c:pt idx="1">
                  <c:v>43588</c:v>
                </c:pt>
              </c:numCache>
            </c:numRef>
          </c:xVal>
          <c:yVal>
            <c:numRef>
              <c:f>ProjectTimeline!$D$138:$E$138</c:f>
              <c:numCache>
                <c:formatCode>0%</c:formatCode>
                <c:ptCount val="2"/>
                <c:pt idx="0">
                  <c:v>0.5</c:v>
                </c:pt>
                <c:pt idx="1">
                  <c:v>0.95</c:v>
                </c:pt>
              </c:numCache>
            </c:numRef>
          </c:yVal>
          <c:smooth val="0"/>
          <c:extLst xmlns:c16r2="http://schemas.microsoft.com/office/drawing/2015/06/chart">
            <c:ext xmlns:c16="http://schemas.microsoft.com/office/drawing/2014/chart" uri="{C3380CC4-5D6E-409C-BE32-E72D297353CC}">
              <c16:uniqueId val="{00000000-F923-4553-B6A2-A589FB58A1B5}"/>
            </c:ext>
          </c:extLst>
        </c:ser>
        <c:ser>
          <c:idx val="9"/>
          <c:order val="8"/>
          <c:tx>
            <c:strRef>
              <c:f>ProjectTimeline!$B$139</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xmlns:c16r2="http://schemas.microsoft.com/office/drawing/2015/06/char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(ProjectTimeline!$C$139,ProjectTimeline!$C$139)</c:f>
              <c:numCache>
                <c:formatCode>m/d/yy;@</c:formatCode>
                <c:ptCount val="2"/>
                <c:pt idx="0">
                  <c:v>43595</c:v>
                </c:pt>
                <c:pt idx="1">
                  <c:v>43595</c:v>
                </c:pt>
              </c:numCache>
            </c:numRef>
          </c:xVal>
          <c:yVal>
            <c:numRef>
              <c:f>ProjectTimeline!$D$139:$E$139</c:f>
              <c:numCache>
                <c:formatCode>0%</c:formatCode>
                <c:ptCount val="2"/>
                <c:pt idx="0">
                  <c:v>0.25</c:v>
                </c:pt>
                <c:pt idx="1">
                  <c:v>0.95</c:v>
                </c:pt>
              </c:numCache>
            </c:numRef>
          </c:yVal>
          <c:smooth val="0"/>
          <c:extLst xmlns:c16r2="http://schemas.microsoft.com/office/drawing/2015/06/chart">
            <c:ext xmlns:c16="http://schemas.microsoft.com/office/drawing/2014/chart" uri="{C3380CC4-5D6E-409C-BE32-E72D297353CC}">
              <c16:uniqueId val="{00000003-F923-4553-B6A2-A589FB58A1B5}"/>
            </c:ext>
          </c:extLst>
        </c:ser>
        <c:ser>
          <c:idx val="10"/>
          <c:order val="9"/>
          <c:tx>
            <c:strRef>
              <c:f>ProjectTimeline!$B$140</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(ProjectTimeline!$C$140,ProjectTimeline!$C$140)</c:f>
              <c:numCache>
                <c:formatCode>m/d/yy;@</c:formatCode>
                <c:ptCount val="2"/>
                <c:pt idx="0">
                  <c:v>43602</c:v>
                </c:pt>
                <c:pt idx="1">
                  <c:v>43602</c:v>
                </c:pt>
              </c:numCache>
            </c:numRef>
          </c:xVal>
          <c:yVal>
            <c:numRef>
              <c:f>ProjectTimeline!$D$140:$E$140</c:f>
              <c:numCache>
                <c:formatCode>0%</c:formatCode>
                <c:ptCount val="2"/>
                <c:pt idx="0">
                  <c:v>0.1</c:v>
                </c:pt>
                <c:pt idx="1">
                  <c:v>0.95</c:v>
                </c:pt>
              </c:numCache>
            </c:numRef>
          </c:yVal>
          <c:smooth val="0"/>
          <c:extLst xmlns:c16r2="http://schemas.microsoft.com/office/drawing/2015/06/chart">
            <c:ext xmlns:c16="http://schemas.microsoft.com/office/drawing/2014/chart" uri="{C3380CC4-5D6E-409C-BE32-E72D297353CC}">
              <c16:uniqueId val="{00000006-F923-4553-B6A2-A589FB58A1B5}"/>
            </c:ext>
          </c:extLst>
        </c:ser>
        <c:ser>
          <c:idx val="11"/>
          <c:order val="10"/>
          <c:tx>
            <c:strRef>
              <c:f>ProjectTimeline!$B$141</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(ProjectTimeline!$C$141,ProjectTimeline!$C$141)</c:f>
              <c:numCache>
                <c:formatCode>m/d/yy;@</c:formatCode>
                <c:ptCount val="2"/>
                <c:pt idx="0">
                  <c:v>43609</c:v>
                </c:pt>
                <c:pt idx="1">
                  <c:v>43609</c:v>
                </c:pt>
              </c:numCache>
            </c:numRef>
          </c:xVal>
          <c:yVal>
            <c:numRef>
              <c:f>ProjectTimeline!$D$141:$E$141</c:f>
              <c:numCache>
                <c:formatCode>0%</c:formatCode>
                <c:ptCount val="2"/>
                <c:pt idx="0">
                  <c:v>0.3</c:v>
                </c:pt>
                <c:pt idx="1">
                  <c:v>0.95</c:v>
                </c:pt>
              </c:numCache>
            </c:numRef>
          </c:yVal>
          <c:smooth val="0"/>
          <c:extLst xmlns:c16r2="http://schemas.microsoft.com/office/drawing/2015/06/char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1824404976"/>
        <c:axId val="1824395184"/>
      </c:scatterChart>
      <c:catAx>
        <c:axId val="1824398448"/>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050" b="0" i="0" u="none" strike="noStrike" kern="1200" baseline="0">
                <a:ln w="63500">
                  <a:noFill/>
                </a:ln>
                <a:solidFill>
                  <a:sysClr val="windowText" lastClr="000000"/>
                </a:solidFill>
                <a:latin typeface="+mn-lt"/>
                <a:ea typeface="+mn-ea"/>
                <a:cs typeface="+mn-cs"/>
              </a:defRPr>
            </a:pPr>
            <a:endParaRPr lang="en-US"/>
          </a:p>
        </c:txPr>
        <c:crossAx val="1824394096"/>
        <c:crosses val="autoZero"/>
        <c:auto val="1"/>
        <c:lblAlgn val="ctr"/>
        <c:lblOffset val="100"/>
        <c:tickLblSkip val="1"/>
        <c:tickMarkSkip val="1"/>
        <c:noMultiLvlLbl val="0"/>
      </c:catAx>
      <c:valAx>
        <c:axId val="1824394096"/>
        <c:scaling>
          <c:orientation val="minMax"/>
          <c:max val="43646"/>
          <c:min val="43582"/>
        </c:scaling>
        <c:delete val="0"/>
        <c:axPos val="t"/>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24398448"/>
        <c:crosses val="autoZero"/>
        <c:crossBetween val="between"/>
        <c:majorUnit val="30"/>
      </c:valAx>
      <c:valAx>
        <c:axId val="1824395184"/>
        <c:scaling>
          <c:orientation val="minMax"/>
          <c:max val="1"/>
        </c:scaling>
        <c:delete val="1"/>
        <c:axPos val="r"/>
        <c:numFmt formatCode="General" sourceLinked="0"/>
        <c:majorTickMark val="out"/>
        <c:minorTickMark val="none"/>
        <c:tickLblPos val="nextTo"/>
        <c:crossAx val="1824404976"/>
        <c:crosses val="max"/>
        <c:crossBetween val="midCat"/>
        <c:majorUnit val="1"/>
      </c:valAx>
      <c:valAx>
        <c:axId val="1824404976"/>
        <c:scaling>
          <c:orientation val="minMax"/>
        </c:scaling>
        <c:delete val="1"/>
        <c:axPos val="b"/>
        <c:numFmt formatCode="m/d/yy;@" sourceLinked="1"/>
        <c:majorTickMark val="out"/>
        <c:minorTickMark val="none"/>
        <c:tickLblPos val="nextTo"/>
        <c:crossAx val="18243951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xmlns=""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13</xdr:col>
      <xdr:colOff>438150</xdr:colOff>
      <xdr:row>28</xdr:row>
      <xdr:rowOff>47625</xdr:rowOff>
    </xdr:to>
    <xdr:graphicFrame macro="">
      <xdr:nvGraphicFramePr>
        <xdr:cNvPr id="5" name="Chart 4">
          <a:extLst>
            <a:ext uri="{FF2B5EF4-FFF2-40B4-BE49-F238E27FC236}">
              <a16:creationId xmlns:a16="http://schemas.microsoft.com/office/drawing/2014/main" xmlns=""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xmlns=""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1"/>
  <sheetViews>
    <sheetView showGridLines="0" tabSelected="1" showRuler="0" topLeftCell="A78" zoomScaleNormal="100" zoomScalePageLayoutView="85" workbookViewId="0">
      <selection activeCell="A94" sqref="A94:XFD94"/>
    </sheetView>
  </sheetViews>
  <sheetFormatPr defaultRowHeight="14.25" x14ac:dyDescent="0.2"/>
  <cols>
    <col min="1" max="1" width="15" customWidth="1"/>
    <col min="2" max="2" width="29.75" customWidth="1"/>
    <col min="3" max="3" width="9.75" style="9" customWidth="1"/>
    <col min="4" max="4" width="9.75" customWidth="1"/>
    <col min="5" max="5" width="11.375" customWidth="1"/>
    <col min="6" max="6" width="8" customWidth="1"/>
    <col min="7" max="7" width="6.875" customWidth="1"/>
    <col min="8" max="12" width="6" customWidth="1"/>
    <col min="13" max="13" width="14.5" customWidth="1"/>
    <col min="15" max="15" width="22.5" customWidth="1"/>
  </cols>
  <sheetData>
    <row r="1" spans="1:15" ht="26.25" x14ac:dyDescent="0.4">
      <c r="A1" s="1" t="s">
        <v>81</v>
      </c>
      <c r="B1" s="67"/>
      <c r="C1" s="8"/>
      <c r="D1" s="2"/>
      <c r="E1" s="2"/>
      <c r="F1" s="2"/>
      <c r="G1" s="2"/>
      <c r="H1" s="2"/>
      <c r="I1" s="2"/>
      <c r="J1" s="2"/>
      <c r="K1" s="2"/>
      <c r="L1" s="2"/>
      <c r="M1" s="2"/>
    </row>
    <row r="2" spans="1:15" ht="19.5" customHeight="1" x14ac:dyDescent="0.2">
      <c r="H2" s="18" t="s">
        <v>16</v>
      </c>
      <c r="O2" s="10" t="s">
        <v>33</v>
      </c>
    </row>
    <row r="3" spans="1:15" x14ac:dyDescent="0.2">
      <c r="O3" s="11" t="s">
        <v>64</v>
      </c>
    </row>
    <row r="10" spans="1:15" ht="50.25" customHeight="1" x14ac:dyDescent="0.2"/>
    <row r="15" spans="1:15" ht="144" customHeight="1" x14ac:dyDescent="0.2"/>
    <row r="24" spans="1:13" ht="141" customHeight="1" x14ac:dyDescent="0.2"/>
    <row r="30" spans="1:13" x14ac:dyDescent="0.2">
      <c r="B30" s="59" t="s">
        <v>10</v>
      </c>
      <c r="C30" s="34" t="s">
        <v>62</v>
      </c>
      <c r="F30" s="61" t="s">
        <v>25</v>
      </c>
      <c r="G30" s="62"/>
      <c r="H30" s="62"/>
      <c r="I30" s="62"/>
      <c r="J30" s="62"/>
      <c r="K30" s="62"/>
      <c r="L30" s="63"/>
    </row>
    <row r="31" spans="1:13" ht="27" customHeight="1" x14ac:dyDescent="0.2">
      <c r="A31" s="19" t="s">
        <v>26</v>
      </c>
      <c r="B31" s="20" t="s">
        <v>9</v>
      </c>
      <c r="C31" s="21" t="s">
        <v>11</v>
      </c>
      <c r="D31" s="21" t="s">
        <v>17</v>
      </c>
      <c r="E31" s="21" t="s">
        <v>18</v>
      </c>
      <c r="F31" s="22" t="s">
        <v>57</v>
      </c>
      <c r="G31" s="22" t="s">
        <v>21</v>
      </c>
      <c r="H31" s="22" t="s">
        <v>19</v>
      </c>
      <c r="I31" s="22" t="s">
        <v>20</v>
      </c>
      <c r="J31" s="22" t="s">
        <v>24</v>
      </c>
      <c r="K31" s="22" t="s">
        <v>23</v>
      </c>
      <c r="L31" s="23" t="s">
        <v>22</v>
      </c>
      <c r="M31" s="68" t="s">
        <v>71</v>
      </c>
    </row>
    <row r="32" spans="1:13" s="7" customFormat="1" ht="15" hidden="1" x14ac:dyDescent="0.2">
      <c r="A32" s="30"/>
      <c r="B32" s="31"/>
      <c r="C32" s="32"/>
      <c r="D32" s="33"/>
      <c r="E32" s="12"/>
      <c r="F32" s="13"/>
      <c r="G32" s="13"/>
      <c r="H32" s="13"/>
      <c r="I32" s="13"/>
      <c r="J32" s="13"/>
      <c r="K32" s="13"/>
      <c r="L32" s="14"/>
    </row>
    <row r="33" spans="1:13" s="7" customFormat="1" ht="15" x14ac:dyDescent="0.2">
      <c r="A33" s="30"/>
      <c r="B33" s="31"/>
      <c r="C33" s="32"/>
      <c r="D33" s="33"/>
      <c r="E33" s="12"/>
      <c r="F33" s="13"/>
      <c r="G33" s="13"/>
      <c r="H33" s="13"/>
      <c r="I33" s="13"/>
      <c r="J33" s="13"/>
      <c r="K33" s="13"/>
      <c r="L33" s="14"/>
    </row>
    <row r="34" spans="1:13" s="7" customFormat="1" ht="15" x14ac:dyDescent="0.2">
      <c r="A34" s="30"/>
      <c r="B34" s="31"/>
      <c r="C34" s="32"/>
      <c r="D34" s="33"/>
      <c r="E34" s="12"/>
      <c r="F34" s="13"/>
      <c r="G34" s="13"/>
      <c r="H34" s="13"/>
      <c r="I34" s="13"/>
      <c r="J34" s="13"/>
      <c r="K34" s="13"/>
      <c r="L34" s="14"/>
    </row>
    <row r="35" spans="1:13" s="7" customFormat="1" ht="15" x14ac:dyDescent="0.2">
      <c r="A35" s="30"/>
      <c r="B35" s="31"/>
      <c r="C35" s="32"/>
      <c r="D35" s="33"/>
      <c r="E35" s="12"/>
      <c r="F35" s="13"/>
      <c r="G35" s="13"/>
      <c r="H35" s="13"/>
      <c r="I35" s="13"/>
      <c r="J35" s="13"/>
      <c r="K35" s="13"/>
      <c r="L35" s="14"/>
    </row>
    <row r="36" spans="1:13" s="7" customFormat="1" ht="15" x14ac:dyDescent="0.2">
      <c r="A36" s="30" t="s">
        <v>60</v>
      </c>
      <c r="B36" s="31"/>
      <c r="C36" s="32"/>
      <c r="D36" s="33"/>
      <c r="E36" s="12"/>
      <c r="F36" s="64"/>
      <c r="G36" s="65"/>
      <c r="H36" s="65"/>
      <c r="I36" s="65"/>
      <c r="J36" s="65"/>
      <c r="K36" s="65"/>
      <c r="L36" s="66"/>
      <c r="M36" s="66"/>
    </row>
    <row r="37" spans="1:13" s="7" customFormat="1" ht="20.100000000000001" customHeight="1" x14ac:dyDescent="0.2">
      <c r="B37" s="31" t="s">
        <v>63</v>
      </c>
      <c r="C37" s="32">
        <v>43582</v>
      </c>
      <c r="D37" s="33">
        <v>43586</v>
      </c>
      <c r="E37" s="12" t="s">
        <v>21</v>
      </c>
      <c r="F37" s="64">
        <f t="shared" ref="F37:F125" si="0">IF(ISBLANK(C37),0,C37)</f>
        <v>43582</v>
      </c>
      <c r="G37" s="65">
        <f t="shared" ref="G37:L132" si="1">IF(ISBLANK($D37),0,IF($E37=G$31,$D37-$C37+1,0))</f>
        <v>5</v>
      </c>
      <c r="H37" s="65">
        <f>IF(ISBLANK($D37),0,IF($E37=H$31,$D37-$C37+1,0))</f>
        <v>0</v>
      </c>
      <c r="I37" s="65">
        <f t="shared" si="1"/>
        <v>0</v>
      </c>
      <c r="J37" s="65">
        <f t="shared" si="1"/>
        <v>0</v>
      </c>
      <c r="K37" s="65">
        <f t="shared" si="1"/>
        <v>0</v>
      </c>
      <c r="L37" s="66">
        <f t="shared" si="1"/>
        <v>0</v>
      </c>
      <c r="M37" s="66" t="s">
        <v>73</v>
      </c>
    </row>
    <row r="38" spans="1:13" s="7" customFormat="1" ht="19.5" customHeight="1" x14ac:dyDescent="0.2">
      <c r="A38" s="30"/>
      <c r="B38" s="31"/>
      <c r="C38" s="32"/>
      <c r="D38" s="33"/>
      <c r="E38" s="12"/>
      <c r="F38" s="64"/>
      <c r="G38" s="65"/>
      <c r="H38" s="65"/>
      <c r="I38" s="65"/>
      <c r="J38" s="65"/>
      <c r="K38" s="65"/>
      <c r="L38" s="66"/>
      <c r="M38" s="66"/>
    </row>
    <row r="39" spans="1:13" s="7" customFormat="1" ht="15" x14ac:dyDescent="0.2">
      <c r="A39" s="30"/>
      <c r="B39" s="31" t="s">
        <v>72</v>
      </c>
      <c r="C39" s="32">
        <v>43583</v>
      </c>
      <c r="D39" s="33">
        <v>43587</v>
      </c>
      <c r="E39" s="12" t="s">
        <v>21</v>
      </c>
      <c r="F39" s="64">
        <v>43583</v>
      </c>
      <c r="G39" s="65">
        <f t="shared" si="1"/>
        <v>5</v>
      </c>
      <c r="H39" s="65">
        <v>0</v>
      </c>
      <c r="I39" s="65">
        <v>0</v>
      </c>
      <c r="J39" s="65">
        <v>0</v>
      </c>
      <c r="K39" s="65">
        <v>0</v>
      </c>
      <c r="L39" s="66">
        <v>0</v>
      </c>
      <c r="M39" s="66" t="s">
        <v>74</v>
      </c>
    </row>
    <row r="40" spans="1:13" s="7" customFormat="1" ht="15" x14ac:dyDescent="0.2">
      <c r="A40" s="30"/>
      <c r="B40" s="31"/>
      <c r="C40" s="32"/>
      <c r="D40" s="33"/>
      <c r="E40" s="12"/>
      <c r="F40" s="64"/>
      <c r="G40" s="65"/>
      <c r="H40" s="65"/>
      <c r="I40" s="65"/>
      <c r="J40" s="65"/>
      <c r="K40" s="65"/>
      <c r="L40" s="66"/>
      <c r="M40" s="66"/>
    </row>
    <row r="41" spans="1:13" s="7" customFormat="1" ht="15" x14ac:dyDescent="0.2">
      <c r="A41" s="30"/>
      <c r="B41" s="31" t="s">
        <v>69</v>
      </c>
      <c r="C41" s="32">
        <v>43583</v>
      </c>
      <c r="D41" s="33">
        <v>43586</v>
      </c>
      <c r="E41" s="12" t="s">
        <v>21</v>
      </c>
      <c r="F41" s="64">
        <v>43583</v>
      </c>
      <c r="G41" s="65">
        <f t="shared" si="1"/>
        <v>4</v>
      </c>
      <c r="H41" s="65">
        <f t="shared" si="1"/>
        <v>0</v>
      </c>
      <c r="I41" s="65">
        <f t="shared" si="1"/>
        <v>0</v>
      </c>
      <c r="J41" s="65">
        <f t="shared" si="1"/>
        <v>0</v>
      </c>
      <c r="K41" s="65">
        <f t="shared" si="1"/>
        <v>0</v>
      </c>
      <c r="L41" s="66">
        <f t="shared" si="1"/>
        <v>0</v>
      </c>
      <c r="M41" s="66" t="s">
        <v>73</v>
      </c>
    </row>
    <row r="42" spans="1:13" s="7" customFormat="1" ht="15" x14ac:dyDescent="0.2">
      <c r="A42" s="30"/>
      <c r="B42" s="31"/>
      <c r="C42" s="32"/>
      <c r="D42" s="33"/>
      <c r="E42" s="12"/>
      <c r="F42" s="64"/>
      <c r="G42" s="65"/>
      <c r="H42" s="65"/>
      <c r="I42" s="65"/>
      <c r="J42" s="65"/>
      <c r="K42" s="65"/>
      <c r="L42" s="66"/>
      <c r="M42" s="66"/>
    </row>
    <row r="43" spans="1:13" s="7" customFormat="1" ht="15" x14ac:dyDescent="0.2">
      <c r="A43" s="30"/>
      <c r="B43" s="31" t="s">
        <v>70</v>
      </c>
      <c r="C43" s="32">
        <v>43584</v>
      </c>
      <c r="D43" s="33">
        <v>43587</v>
      </c>
      <c r="E43" s="12" t="s">
        <v>21</v>
      </c>
      <c r="F43" s="64">
        <v>43584</v>
      </c>
      <c r="G43" s="65">
        <f t="shared" si="1"/>
        <v>4</v>
      </c>
      <c r="H43" s="65">
        <f t="shared" si="1"/>
        <v>0</v>
      </c>
      <c r="I43" s="65">
        <f t="shared" si="1"/>
        <v>0</v>
      </c>
      <c r="J43" s="65">
        <f t="shared" si="1"/>
        <v>0</v>
      </c>
      <c r="K43" s="65">
        <f t="shared" si="1"/>
        <v>0</v>
      </c>
      <c r="L43" s="66">
        <f t="shared" si="1"/>
        <v>0</v>
      </c>
      <c r="M43" s="66" t="s">
        <v>75</v>
      </c>
    </row>
    <row r="44" spans="1:13" s="7" customFormat="1" ht="15" x14ac:dyDescent="0.2">
      <c r="A44" s="30"/>
      <c r="B44" s="31"/>
      <c r="C44" s="32"/>
      <c r="D44" s="33"/>
      <c r="E44" s="12"/>
      <c r="F44" s="64"/>
      <c r="G44" s="65"/>
      <c r="H44" s="65"/>
      <c r="I44" s="65"/>
      <c r="J44" s="65"/>
      <c r="K44" s="65"/>
      <c r="L44" s="66"/>
      <c r="M44" s="66"/>
    </row>
    <row r="45" spans="1:13" s="7" customFormat="1" ht="15" x14ac:dyDescent="0.2">
      <c r="A45" s="30"/>
      <c r="B45" s="31" t="s">
        <v>84</v>
      </c>
      <c r="C45" s="32">
        <v>43584</v>
      </c>
      <c r="D45" s="33">
        <v>43585</v>
      </c>
      <c r="E45" s="12" t="s">
        <v>85</v>
      </c>
      <c r="F45" s="64">
        <v>43584</v>
      </c>
      <c r="G45" s="65">
        <v>4</v>
      </c>
      <c r="H45" s="65">
        <v>0</v>
      </c>
      <c r="I45" s="65">
        <v>0</v>
      </c>
      <c r="J45" s="65">
        <v>0</v>
      </c>
      <c r="K45" s="65">
        <v>0</v>
      </c>
      <c r="L45" s="66">
        <v>0</v>
      </c>
      <c r="M45" s="66" t="s">
        <v>86</v>
      </c>
    </row>
    <row r="46" spans="1:13" s="7" customFormat="1" ht="15" x14ac:dyDescent="0.2">
      <c r="A46" s="30"/>
      <c r="B46" s="31"/>
      <c r="C46" s="32"/>
      <c r="D46" s="33"/>
      <c r="E46" s="12"/>
      <c r="F46" s="64"/>
      <c r="G46" s="65"/>
      <c r="H46" s="65"/>
      <c r="I46" s="65"/>
      <c r="J46" s="65"/>
      <c r="K46" s="65"/>
      <c r="L46" s="66"/>
      <c r="M46" s="66"/>
    </row>
    <row r="47" spans="1:13" s="7" customFormat="1" ht="15" x14ac:dyDescent="0.2">
      <c r="A47" s="30"/>
      <c r="B47" s="31" t="s">
        <v>80</v>
      </c>
      <c r="C47" s="32">
        <v>43585</v>
      </c>
      <c r="D47" s="33">
        <v>43588</v>
      </c>
      <c r="E47" s="12" t="s">
        <v>21</v>
      </c>
      <c r="F47" s="64">
        <v>43585</v>
      </c>
      <c r="G47" s="65">
        <v>3</v>
      </c>
      <c r="H47" s="65">
        <f t="shared" si="1"/>
        <v>0</v>
      </c>
      <c r="I47" s="65">
        <f t="shared" si="1"/>
        <v>0</v>
      </c>
      <c r="J47" s="65">
        <f t="shared" si="1"/>
        <v>0</v>
      </c>
      <c r="K47" s="65">
        <f t="shared" si="1"/>
        <v>0</v>
      </c>
      <c r="L47" s="66">
        <f t="shared" si="1"/>
        <v>0</v>
      </c>
      <c r="M47" s="66" t="s">
        <v>75</v>
      </c>
    </row>
    <row r="48" spans="1:13" s="7" customFormat="1" ht="15" x14ac:dyDescent="0.2">
      <c r="A48" s="30"/>
      <c r="B48" s="31"/>
      <c r="C48" s="32"/>
      <c r="D48" s="33"/>
      <c r="E48" s="12"/>
      <c r="F48" s="64"/>
      <c r="G48" s="65"/>
      <c r="H48" s="65"/>
      <c r="I48" s="65"/>
      <c r="J48" s="65"/>
      <c r="K48" s="65"/>
      <c r="L48" s="66"/>
      <c r="M48" s="66"/>
    </row>
    <row r="49" spans="1:13" s="7" customFormat="1" ht="15" x14ac:dyDescent="0.2">
      <c r="A49" s="30" t="s">
        <v>59</v>
      </c>
      <c r="B49" s="31"/>
      <c r="C49" s="32"/>
      <c r="D49" s="33"/>
      <c r="E49" s="12"/>
      <c r="F49" s="64"/>
      <c r="G49" s="65"/>
      <c r="H49" s="65"/>
      <c r="I49" s="65"/>
      <c r="J49" s="65"/>
      <c r="K49" s="65"/>
      <c r="L49" s="66"/>
      <c r="M49" s="66"/>
    </row>
    <row r="50" spans="1:13" s="7" customFormat="1" ht="15" x14ac:dyDescent="0.2">
      <c r="A50" s="30"/>
      <c r="B50" s="31" t="s">
        <v>68</v>
      </c>
      <c r="C50" s="32">
        <v>43583</v>
      </c>
      <c r="D50" s="33">
        <v>43586</v>
      </c>
      <c r="E50" s="12" t="s">
        <v>19</v>
      </c>
      <c r="F50" s="64">
        <f t="shared" si="0"/>
        <v>43583</v>
      </c>
      <c r="G50" s="65">
        <f t="shared" si="1"/>
        <v>0</v>
      </c>
      <c r="H50" s="65">
        <f t="shared" si="1"/>
        <v>4</v>
      </c>
      <c r="I50" s="65">
        <f t="shared" si="1"/>
        <v>0</v>
      </c>
      <c r="J50" s="65">
        <f t="shared" si="1"/>
        <v>0</v>
      </c>
      <c r="K50" s="65">
        <f t="shared" si="1"/>
        <v>0</v>
      </c>
      <c r="L50" s="66">
        <f t="shared" si="1"/>
        <v>0</v>
      </c>
      <c r="M50" s="66" t="s">
        <v>77</v>
      </c>
    </row>
    <row r="51" spans="1:13" s="7" customFormat="1" ht="15" x14ac:dyDescent="0.2">
      <c r="A51" s="30"/>
      <c r="B51" s="31"/>
      <c r="C51" s="32"/>
      <c r="D51" s="33"/>
      <c r="E51" s="12"/>
      <c r="F51" s="64"/>
      <c r="G51" s="65"/>
      <c r="H51" s="65"/>
      <c r="I51" s="65"/>
      <c r="J51" s="65"/>
      <c r="K51" s="65"/>
      <c r="L51" s="66"/>
      <c r="M51" s="66"/>
    </row>
    <row r="52" spans="1:13" s="7" customFormat="1" ht="15" x14ac:dyDescent="0.2">
      <c r="A52" s="30"/>
      <c r="B52" s="31" t="s">
        <v>66</v>
      </c>
      <c r="C52" s="32">
        <v>43584</v>
      </c>
      <c r="D52" s="33">
        <v>43586</v>
      </c>
      <c r="E52" s="12" t="s">
        <v>19</v>
      </c>
      <c r="F52" s="64">
        <f t="shared" si="0"/>
        <v>43584</v>
      </c>
      <c r="G52" s="65">
        <f t="shared" si="1"/>
        <v>0</v>
      </c>
      <c r="H52" s="65">
        <f t="shared" si="1"/>
        <v>3</v>
      </c>
      <c r="I52" s="65">
        <f t="shared" si="1"/>
        <v>0</v>
      </c>
      <c r="J52" s="65">
        <f t="shared" si="1"/>
        <v>0</v>
      </c>
      <c r="K52" s="65">
        <f t="shared" si="1"/>
        <v>0</v>
      </c>
      <c r="L52" s="66">
        <f t="shared" si="1"/>
        <v>0</v>
      </c>
      <c r="M52" s="66" t="s">
        <v>79</v>
      </c>
    </row>
    <row r="53" spans="1:13" s="7" customFormat="1" ht="15" x14ac:dyDescent="0.2">
      <c r="A53" s="30"/>
      <c r="B53" s="31"/>
      <c r="C53" s="32"/>
      <c r="D53" s="33"/>
      <c r="E53" s="12"/>
      <c r="F53" s="64"/>
      <c r="G53" s="65"/>
      <c r="H53" s="65"/>
      <c r="I53" s="65"/>
      <c r="J53" s="65"/>
      <c r="K53" s="65"/>
      <c r="L53" s="66"/>
      <c r="M53" s="66"/>
    </row>
    <row r="54" spans="1:13" s="7" customFormat="1" ht="15" x14ac:dyDescent="0.2">
      <c r="A54" s="30"/>
      <c r="B54" s="31" t="s">
        <v>65</v>
      </c>
      <c r="C54" s="32">
        <v>43585</v>
      </c>
      <c r="D54" s="33">
        <v>43586</v>
      </c>
      <c r="E54" s="12" t="s">
        <v>19</v>
      </c>
      <c r="F54" s="64">
        <f t="shared" si="0"/>
        <v>43585</v>
      </c>
      <c r="G54" s="65">
        <f t="shared" si="1"/>
        <v>0</v>
      </c>
      <c r="H54" s="65">
        <f t="shared" si="1"/>
        <v>2</v>
      </c>
      <c r="I54" s="65">
        <f t="shared" si="1"/>
        <v>0</v>
      </c>
      <c r="J54" s="65">
        <f t="shared" si="1"/>
        <v>0</v>
      </c>
      <c r="K54" s="65">
        <f t="shared" si="1"/>
        <v>0</v>
      </c>
      <c r="L54" s="66">
        <f t="shared" si="1"/>
        <v>0</v>
      </c>
      <c r="M54" s="66" t="s">
        <v>78</v>
      </c>
    </row>
    <row r="55" spans="1:13" s="7" customFormat="1" ht="15" x14ac:dyDescent="0.2">
      <c r="A55" s="30"/>
      <c r="B55" s="31"/>
      <c r="C55" s="32"/>
      <c r="D55" s="33"/>
      <c r="E55" s="12"/>
      <c r="F55" s="64"/>
      <c r="G55" s="65"/>
      <c r="H55" s="65"/>
      <c r="I55" s="65"/>
      <c r="J55" s="65"/>
      <c r="K55" s="65"/>
      <c r="L55" s="66"/>
      <c r="M55" s="66"/>
    </row>
    <row r="56" spans="1:13" s="7" customFormat="1" ht="15" x14ac:dyDescent="0.2">
      <c r="A56" s="30"/>
      <c r="B56" s="31" t="s">
        <v>67</v>
      </c>
      <c r="C56" s="32">
        <v>43586</v>
      </c>
      <c r="D56" s="33">
        <v>43587</v>
      </c>
      <c r="E56" s="12" t="s">
        <v>19</v>
      </c>
      <c r="F56" s="64">
        <f t="shared" si="0"/>
        <v>43586</v>
      </c>
      <c r="G56" s="65">
        <f t="shared" si="1"/>
        <v>0</v>
      </c>
      <c r="H56" s="65">
        <f t="shared" si="1"/>
        <v>2</v>
      </c>
      <c r="I56" s="65">
        <f>IF(ISBLANK($D56),0,IF($E56=I$31,$D56-$C56+1,0))</f>
        <v>0</v>
      </c>
      <c r="J56" s="65">
        <f t="shared" si="1"/>
        <v>0</v>
      </c>
      <c r="K56" s="65">
        <f t="shared" si="1"/>
        <v>0</v>
      </c>
      <c r="L56" s="66">
        <f t="shared" si="1"/>
        <v>0</v>
      </c>
      <c r="M56" s="66" t="s">
        <v>77</v>
      </c>
    </row>
    <row r="57" spans="1:13" s="7" customFormat="1" ht="15" x14ac:dyDescent="0.2">
      <c r="A57" s="30"/>
      <c r="B57" s="31"/>
      <c r="C57" s="32"/>
      <c r="D57" s="33"/>
      <c r="E57" s="12"/>
      <c r="F57" s="64"/>
      <c r="G57" s="65"/>
      <c r="H57" s="65"/>
      <c r="I57" s="65"/>
      <c r="J57" s="65"/>
      <c r="K57" s="65"/>
      <c r="L57" s="66"/>
      <c r="M57" s="66"/>
    </row>
    <row r="58" spans="1:13" s="7" customFormat="1" ht="15" x14ac:dyDescent="0.2">
      <c r="A58" s="30"/>
      <c r="B58" s="31" t="s">
        <v>76</v>
      </c>
      <c r="C58" s="32">
        <v>43586</v>
      </c>
      <c r="D58" s="33">
        <v>43587</v>
      </c>
      <c r="E58" s="12" t="s">
        <v>19</v>
      </c>
      <c r="F58" s="64">
        <f t="shared" si="0"/>
        <v>43586</v>
      </c>
      <c r="G58" s="65">
        <f t="shared" si="1"/>
        <v>0</v>
      </c>
      <c r="H58" s="65">
        <f t="shared" si="1"/>
        <v>2</v>
      </c>
      <c r="I58" s="65">
        <f t="shared" si="1"/>
        <v>0</v>
      </c>
      <c r="J58" s="65">
        <f t="shared" si="1"/>
        <v>0</v>
      </c>
      <c r="K58" s="65">
        <f t="shared" si="1"/>
        <v>0</v>
      </c>
      <c r="L58" s="66">
        <f t="shared" si="1"/>
        <v>0</v>
      </c>
      <c r="M58" s="66" t="s">
        <v>74</v>
      </c>
    </row>
    <row r="59" spans="1:13" s="7" customFormat="1" ht="15" x14ac:dyDescent="0.2">
      <c r="A59" s="30"/>
      <c r="B59" s="31"/>
      <c r="C59" s="32"/>
      <c r="D59" s="33"/>
      <c r="E59" s="12"/>
      <c r="F59" s="64"/>
      <c r="G59" s="65"/>
      <c r="H59" s="65"/>
      <c r="I59" s="65"/>
      <c r="J59" s="65"/>
      <c r="K59" s="65"/>
      <c r="L59" s="66"/>
      <c r="M59" s="66"/>
    </row>
    <row r="60" spans="1:13" s="7" customFormat="1" ht="15" x14ac:dyDescent="0.2">
      <c r="A60" s="30"/>
      <c r="B60" s="31"/>
      <c r="C60" s="32"/>
      <c r="D60" s="33"/>
      <c r="E60" s="12"/>
      <c r="F60" s="64"/>
      <c r="G60" s="65"/>
      <c r="H60" s="65"/>
      <c r="I60" s="65"/>
      <c r="J60" s="65"/>
      <c r="K60" s="65"/>
      <c r="L60" s="66"/>
      <c r="M60" s="66"/>
    </row>
    <row r="61" spans="1:13" s="7" customFormat="1" ht="15" x14ac:dyDescent="0.2">
      <c r="A61" s="30"/>
      <c r="B61" s="31"/>
      <c r="C61" s="32"/>
      <c r="D61" s="33"/>
      <c r="E61" s="12"/>
      <c r="F61" s="64"/>
      <c r="G61" s="65"/>
      <c r="H61" s="65"/>
      <c r="I61" s="65"/>
      <c r="J61" s="65"/>
      <c r="K61" s="65"/>
      <c r="L61" s="66"/>
      <c r="M61" s="66"/>
    </row>
    <row r="62" spans="1:13" s="7" customFormat="1" ht="15" x14ac:dyDescent="0.2">
      <c r="A62" s="30" t="s">
        <v>58</v>
      </c>
      <c r="B62" s="31"/>
      <c r="C62" s="32"/>
      <c r="D62" s="33"/>
      <c r="E62" s="12"/>
      <c r="F62" s="64"/>
      <c r="G62" s="65"/>
      <c r="H62" s="65"/>
      <c r="I62" s="65"/>
      <c r="J62" s="65"/>
      <c r="K62" s="65"/>
      <c r="L62" s="66"/>
      <c r="M62" s="66"/>
    </row>
    <row r="63" spans="1:13" s="7" customFormat="1" ht="15" x14ac:dyDescent="0.2">
      <c r="A63" s="30"/>
      <c r="B63" s="31" t="s">
        <v>89</v>
      </c>
      <c r="C63" s="32">
        <v>43590</v>
      </c>
      <c r="D63" s="33">
        <v>43593</v>
      </c>
      <c r="E63" s="12" t="s">
        <v>20</v>
      </c>
      <c r="F63" s="64">
        <f t="shared" si="0"/>
        <v>43590</v>
      </c>
      <c r="G63" s="65">
        <f t="shared" si="1"/>
        <v>0</v>
      </c>
      <c r="H63" s="65">
        <f t="shared" si="1"/>
        <v>0</v>
      </c>
      <c r="I63" s="65">
        <v>3</v>
      </c>
      <c r="J63" s="65">
        <f t="shared" si="1"/>
        <v>0</v>
      </c>
      <c r="K63" s="65">
        <f t="shared" si="1"/>
        <v>0</v>
      </c>
      <c r="L63" s="66">
        <f t="shared" si="1"/>
        <v>0</v>
      </c>
      <c r="M63" s="66" t="s">
        <v>77</v>
      </c>
    </row>
    <row r="64" spans="1:13" s="7" customFormat="1" ht="15" x14ac:dyDescent="0.2">
      <c r="A64" s="30"/>
      <c r="B64" s="31"/>
      <c r="C64" s="32"/>
      <c r="D64" s="33"/>
      <c r="E64" s="12"/>
      <c r="F64" s="64"/>
      <c r="G64" s="65"/>
      <c r="H64" s="65"/>
      <c r="I64" s="65"/>
      <c r="J64" s="65"/>
      <c r="K64" s="65"/>
      <c r="L64" s="66"/>
      <c r="M64" s="66"/>
    </row>
    <row r="65" spans="1:13" s="7" customFormat="1" ht="15" x14ac:dyDescent="0.2">
      <c r="A65" s="30"/>
      <c r="B65" s="31" t="s">
        <v>88</v>
      </c>
      <c r="C65" s="32">
        <v>43590</v>
      </c>
      <c r="D65" s="33">
        <v>43594</v>
      </c>
      <c r="E65" s="12" t="s">
        <v>20</v>
      </c>
      <c r="F65" s="64">
        <v>43590</v>
      </c>
      <c r="G65" s="65">
        <v>0</v>
      </c>
      <c r="H65" s="65">
        <v>0</v>
      </c>
      <c r="I65" s="65">
        <v>4</v>
      </c>
      <c r="J65" s="65">
        <v>0</v>
      </c>
      <c r="K65" s="65">
        <v>0</v>
      </c>
      <c r="L65" s="66">
        <v>0</v>
      </c>
      <c r="M65" s="66" t="s">
        <v>79</v>
      </c>
    </row>
    <row r="66" spans="1:13" s="7" customFormat="1" ht="15" x14ac:dyDescent="0.2">
      <c r="A66" s="30"/>
      <c r="B66" s="31"/>
      <c r="C66" s="32"/>
      <c r="D66" s="33"/>
      <c r="E66" s="12"/>
      <c r="F66" s="64"/>
      <c r="G66" s="65"/>
      <c r="H66" s="65"/>
      <c r="I66" s="65"/>
      <c r="J66" s="65"/>
      <c r="K66" s="65"/>
      <c r="L66" s="66"/>
      <c r="M66" s="66"/>
    </row>
    <row r="67" spans="1:13" s="7" customFormat="1" ht="15" x14ac:dyDescent="0.2">
      <c r="A67" s="30"/>
      <c r="B67" s="31" t="s">
        <v>87</v>
      </c>
      <c r="C67" s="32">
        <v>43590</v>
      </c>
      <c r="D67" s="33">
        <v>43594</v>
      </c>
      <c r="E67" s="12" t="s">
        <v>20</v>
      </c>
      <c r="F67" s="64">
        <f t="shared" ref="F67" si="2">IF(ISBLANK(C67),0,C67)</f>
        <v>43590</v>
      </c>
      <c r="G67" s="65">
        <f t="shared" si="1"/>
        <v>0</v>
      </c>
      <c r="H67" s="65">
        <f t="shared" si="1"/>
        <v>0</v>
      </c>
      <c r="I67" s="65">
        <v>4</v>
      </c>
      <c r="J67" s="65">
        <f t="shared" si="1"/>
        <v>0</v>
      </c>
      <c r="K67" s="65">
        <f t="shared" si="1"/>
        <v>0</v>
      </c>
      <c r="L67" s="66">
        <f t="shared" si="1"/>
        <v>0</v>
      </c>
      <c r="M67" s="66" t="s">
        <v>73</v>
      </c>
    </row>
    <row r="68" spans="1:13" s="7" customFormat="1" ht="15" x14ac:dyDescent="0.2">
      <c r="A68" s="30"/>
      <c r="B68" s="31"/>
      <c r="C68" s="32"/>
      <c r="D68" s="33"/>
      <c r="E68" s="12"/>
      <c r="F68" s="64"/>
      <c r="G68" s="65"/>
      <c r="H68" s="65"/>
      <c r="I68" s="65"/>
      <c r="J68" s="65"/>
      <c r="K68" s="65"/>
      <c r="L68" s="66"/>
      <c r="M68" s="66"/>
    </row>
    <row r="69" spans="1:13" s="7" customFormat="1" ht="15" x14ac:dyDescent="0.2">
      <c r="A69" s="30"/>
      <c r="B69" s="31" t="s">
        <v>92</v>
      </c>
      <c r="C69" s="32">
        <v>43591</v>
      </c>
      <c r="D69" s="33">
        <v>43594</v>
      </c>
      <c r="E69" s="12" t="s">
        <v>20</v>
      </c>
      <c r="F69" s="64">
        <v>43591</v>
      </c>
      <c r="G69" s="65">
        <v>0</v>
      </c>
      <c r="H69" s="65">
        <v>0</v>
      </c>
      <c r="I69" s="65">
        <v>3</v>
      </c>
      <c r="J69" s="65">
        <v>0</v>
      </c>
      <c r="K69" s="65">
        <v>0</v>
      </c>
      <c r="L69" s="66">
        <v>0</v>
      </c>
      <c r="M69" s="66" t="s">
        <v>74</v>
      </c>
    </row>
    <row r="70" spans="1:13" s="7" customFormat="1" ht="15" x14ac:dyDescent="0.2">
      <c r="A70" s="30"/>
      <c r="B70" s="31"/>
      <c r="C70" s="32"/>
      <c r="D70" s="33"/>
      <c r="E70" s="12"/>
      <c r="F70" s="64"/>
      <c r="G70" s="65"/>
      <c r="H70" s="65"/>
      <c r="I70" s="65"/>
      <c r="J70" s="65"/>
      <c r="K70" s="65"/>
      <c r="L70" s="66"/>
      <c r="M70" s="66"/>
    </row>
    <row r="71" spans="1:13" s="7" customFormat="1" ht="15" x14ac:dyDescent="0.2">
      <c r="A71" s="30"/>
      <c r="B71" s="31" t="s">
        <v>90</v>
      </c>
      <c r="C71" s="32">
        <v>43591</v>
      </c>
      <c r="D71" s="33">
        <v>43594</v>
      </c>
      <c r="E71" s="12" t="s">
        <v>20</v>
      </c>
      <c r="F71" s="64">
        <v>43591</v>
      </c>
      <c r="G71" s="65">
        <v>0</v>
      </c>
      <c r="H71" s="65">
        <v>0</v>
      </c>
      <c r="I71" s="65">
        <v>3</v>
      </c>
      <c r="J71" s="65">
        <v>0</v>
      </c>
      <c r="K71" s="65">
        <v>0</v>
      </c>
      <c r="L71" s="66">
        <v>0</v>
      </c>
      <c r="M71" s="66" t="s">
        <v>91</v>
      </c>
    </row>
    <row r="72" spans="1:13" s="7" customFormat="1" ht="15" x14ac:dyDescent="0.2">
      <c r="A72" s="30"/>
      <c r="B72" s="31"/>
      <c r="C72" s="32"/>
      <c r="D72" s="33"/>
      <c r="E72" s="12"/>
      <c r="F72" s="64"/>
      <c r="G72" s="65"/>
      <c r="H72" s="65"/>
      <c r="I72" s="65"/>
      <c r="J72" s="65"/>
      <c r="K72" s="65"/>
      <c r="L72" s="66"/>
      <c r="M72" s="66"/>
    </row>
    <row r="73" spans="1:13" s="7" customFormat="1" ht="15" x14ac:dyDescent="0.2">
      <c r="A73" s="30"/>
      <c r="B73" s="31" t="s">
        <v>93</v>
      </c>
      <c r="C73" s="32">
        <v>43592</v>
      </c>
      <c r="D73" s="33">
        <v>43595</v>
      </c>
      <c r="E73" s="12" t="s">
        <v>20</v>
      </c>
      <c r="F73" s="64">
        <v>43592</v>
      </c>
      <c r="G73" s="65">
        <v>0</v>
      </c>
      <c r="H73" s="65">
        <v>0</v>
      </c>
      <c r="I73" s="65">
        <v>3</v>
      </c>
      <c r="J73" s="65">
        <v>0</v>
      </c>
      <c r="K73" s="65">
        <v>0</v>
      </c>
      <c r="L73" s="66">
        <v>0</v>
      </c>
      <c r="M73" s="66" t="s">
        <v>91</v>
      </c>
    </row>
    <row r="74" spans="1:13" s="7" customFormat="1" ht="15" x14ac:dyDescent="0.2">
      <c r="A74" s="30"/>
      <c r="B74" s="31"/>
      <c r="C74" s="32"/>
      <c r="D74" s="33"/>
      <c r="E74" s="12"/>
      <c r="F74" s="64"/>
      <c r="G74" s="65"/>
      <c r="H74" s="65"/>
      <c r="I74" s="65"/>
      <c r="J74" s="65"/>
      <c r="K74" s="65"/>
      <c r="L74" s="66"/>
      <c r="M74" s="66"/>
    </row>
    <row r="75" spans="1:13" s="7" customFormat="1" ht="15" x14ac:dyDescent="0.2">
      <c r="A75" s="30"/>
      <c r="B75" s="31" t="s">
        <v>95</v>
      </c>
      <c r="C75" s="32">
        <v>43594</v>
      </c>
      <c r="D75" s="33">
        <v>43594</v>
      </c>
      <c r="E75" s="12" t="s">
        <v>20</v>
      </c>
      <c r="F75" s="64">
        <f>IF(ISBLANK(C75),0,C75)</f>
        <v>43594</v>
      </c>
      <c r="G75" s="65">
        <f t="shared" si="1"/>
        <v>0</v>
      </c>
      <c r="H75" s="65">
        <f t="shared" si="1"/>
        <v>0</v>
      </c>
      <c r="I75" s="65">
        <v>1</v>
      </c>
      <c r="J75" s="65">
        <f t="shared" si="1"/>
        <v>0</v>
      </c>
      <c r="K75" s="65">
        <f t="shared" si="1"/>
        <v>0</v>
      </c>
      <c r="L75" s="66">
        <f t="shared" si="1"/>
        <v>0</v>
      </c>
      <c r="M75" s="66" t="s">
        <v>94</v>
      </c>
    </row>
    <row r="76" spans="1:13" s="7" customFormat="1" ht="15" x14ac:dyDescent="0.2">
      <c r="A76" s="30"/>
      <c r="B76" s="31"/>
      <c r="C76" s="32"/>
      <c r="D76" s="33"/>
      <c r="E76" s="12"/>
      <c r="F76" s="64"/>
      <c r="G76" s="65"/>
      <c r="H76" s="65"/>
      <c r="I76" s="65"/>
      <c r="J76" s="65"/>
      <c r="K76" s="65"/>
      <c r="L76" s="66"/>
      <c r="M76" s="66"/>
    </row>
    <row r="77" spans="1:13" s="7" customFormat="1" ht="15" x14ac:dyDescent="0.2">
      <c r="A77" s="30"/>
      <c r="B77" s="31" t="s">
        <v>96</v>
      </c>
      <c r="C77" s="32">
        <v>43594</v>
      </c>
      <c r="D77" s="33">
        <v>43595</v>
      </c>
      <c r="E77" s="12" t="s">
        <v>20</v>
      </c>
      <c r="F77" s="64">
        <v>43594</v>
      </c>
      <c r="G77" s="65">
        <v>0</v>
      </c>
      <c r="H77" s="65">
        <v>0</v>
      </c>
      <c r="I77" s="65">
        <v>2</v>
      </c>
      <c r="J77" s="65">
        <v>0</v>
      </c>
      <c r="K77" s="65">
        <v>0</v>
      </c>
      <c r="L77" s="66">
        <v>0</v>
      </c>
      <c r="M77" s="66" t="s">
        <v>94</v>
      </c>
    </row>
    <row r="78" spans="1:13" s="7" customFormat="1" ht="15" x14ac:dyDescent="0.2">
      <c r="A78" s="30"/>
      <c r="B78" s="31"/>
      <c r="C78" s="32"/>
      <c r="D78" s="33"/>
      <c r="E78" s="12"/>
      <c r="F78" s="64"/>
      <c r="G78" s="65"/>
      <c r="H78" s="65"/>
      <c r="I78" s="65"/>
      <c r="J78" s="65"/>
      <c r="K78" s="65"/>
      <c r="L78" s="66"/>
      <c r="M78" s="66"/>
    </row>
    <row r="79" spans="1:13" s="7" customFormat="1" ht="15" x14ac:dyDescent="0.2">
      <c r="A79" s="30"/>
      <c r="B79" s="31" t="s">
        <v>98</v>
      </c>
      <c r="C79" s="32">
        <v>43594</v>
      </c>
      <c r="D79" s="33">
        <v>43594</v>
      </c>
      <c r="E79" s="12" t="s">
        <v>20</v>
      </c>
      <c r="F79" s="64">
        <v>43594</v>
      </c>
      <c r="G79" s="65">
        <v>0</v>
      </c>
      <c r="H79" s="65">
        <v>0</v>
      </c>
      <c r="I79" s="65">
        <v>1</v>
      </c>
      <c r="J79" s="65">
        <v>0</v>
      </c>
      <c r="K79" s="65">
        <v>0</v>
      </c>
      <c r="L79" s="66">
        <v>0</v>
      </c>
      <c r="M79" s="66" t="s">
        <v>73</v>
      </c>
    </row>
    <row r="80" spans="1:13" s="7" customFormat="1" ht="15" x14ac:dyDescent="0.2">
      <c r="A80" s="30"/>
      <c r="B80" s="31"/>
      <c r="C80" s="32"/>
      <c r="D80" s="33"/>
      <c r="E80" s="12"/>
      <c r="F80" s="64"/>
      <c r="G80" s="65"/>
      <c r="H80" s="65"/>
      <c r="I80" s="65"/>
      <c r="J80" s="65"/>
      <c r="K80" s="65"/>
      <c r="L80" s="66"/>
      <c r="M80" s="66"/>
    </row>
    <row r="81" spans="1:13" s="7" customFormat="1" ht="63.75" x14ac:dyDescent="0.2">
      <c r="A81" s="30"/>
      <c r="B81" s="31" t="s">
        <v>97</v>
      </c>
      <c r="C81" s="32">
        <v>43594</v>
      </c>
      <c r="D81" s="33">
        <v>43595</v>
      </c>
      <c r="E81" s="12" t="s">
        <v>20</v>
      </c>
      <c r="F81" s="64">
        <v>43594</v>
      </c>
      <c r="G81" s="65">
        <v>0</v>
      </c>
      <c r="H81" s="65">
        <v>0</v>
      </c>
      <c r="I81" s="65">
        <v>2</v>
      </c>
      <c r="J81" s="65">
        <v>0</v>
      </c>
      <c r="K81" s="65">
        <v>0</v>
      </c>
      <c r="L81" s="66">
        <v>0</v>
      </c>
      <c r="M81" s="69" t="s">
        <v>99</v>
      </c>
    </row>
    <row r="82" spans="1:13" s="7" customFormat="1" ht="15" x14ac:dyDescent="0.2">
      <c r="A82" s="30"/>
      <c r="B82" s="31"/>
      <c r="C82" s="32"/>
      <c r="D82" s="33"/>
      <c r="E82" s="12"/>
      <c r="F82" s="64"/>
      <c r="G82" s="65"/>
      <c r="H82" s="65"/>
      <c r="I82" s="65"/>
      <c r="J82" s="65"/>
      <c r="K82" s="65"/>
      <c r="L82" s="66"/>
      <c r="M82" s="66"/>
    </row>
    <row r="83" spans="1:13" s="7" customFormat="1" ht="30" x14ac:dyDescent="0.2">
      <c r="A83" s="30" t="s">
        <v>119</v>
      </c>
      <c r="B83" s="31"/>
      <c r="C83" s="32">
        <v>43596</v>
      </c>
      <c r="D83" s="33">
        <v>43605</v>
      </c>
      <c r="E83" s="12" t="s">
        <v>24</v>
      </c>
      <c r="F83" s="64">
        <f t="shared" si="0"/>
        <v>43596</v>
      </c>
      <c r="G83" s="65">
        <f t="shared" si="1"/>
        <v>0</v>
      </c>
      <c r="H83" s="65">
        <f t="shared" si="1"/>
        <v>0</v>
      </c>
      <c r="I83" s="65">
        <f t="shared" si="1"/>
        <v>0</v>
      </c>
      <c r="J83" s="65">
        <v>0</v>
      </c>
      <c r="K83" s="65">
        <f t="shared" si="1"/>
        <v>0</v>
      </c>
      <c r="L83" s="66">
        <f t="shared" si="1"/>
        <v>0</v>
      </c>
      <c r="M83" s="66"/>
    </row>
    <row r="84" spans="1:13" s="7" customFormat="1" ht="15" x14ac:dyDescent="0.2">
      <c r="A84" s="70"/>
      <c r="B84" s="31" t="s">
        <v>100</v>
      </c>
      <c r="C84" s="32">
        <v>43597</v>
      </c>
      <c r="D84" s="33">
        <v>43599</v>
      </c>
      <c r="E84" s="12" t="s">
        <v>24</v>
      </c>
      <c r="F84" s="64">
        <f t="shared" si="0"/>
        <v>43597</v>
      </c>
      <c r="G84" s="65">
        <f t="shared" si="1"/>
        <v>0</v>
      </c>
      <c r="H84" s="65">
        <f t="shared" si="1"/>
        <v>0</v>
      </c>
      <c r="I84" s="65">
        <f t="shared" si="1"/>
        <v>0</v>
      </c>
      <c r="J84" s="65">
        <f t="shared" si="1"/>
        <v>3</v>
      </c>
      <c r="K84" s="65">
        <f t="shared" si="1"/>
        <v>0</v>
      </c>
      <c r="L84" s="66">
        <f t="shared" si="1"/>
        <v>0</v>
      </c>
      <c r="M84" s="66" t="s">
        <v>101</v>
      </c>
    </row>
    <row r="85" spans="1:13" s="7" customFormat="1" ht="15" x14ac:dyDescent="0.2">
      <c r="A85" s="70"/>
      <c r="B85" s="31"/>
      <c r="C85" s="32"/>
      <c r="D85" s="33"/>
      <c r="E85" s="12"/>
      <c r="F85" s="64"/>
      <c r="G85" s="65"/>
      <c r="H85" s="65"/>
      <c r="I85" s="65"/>
      <c r="J85" s="65"/>
      <c r="K85" s="65"/>
      <c r="L85" s="66"/>
      <c r="M85" s="66"/>
    </row>
    <row r="86" spans="1:13" s="7" customFormat="1" ht="15" x14ac:dyDescent="0.2">
      <c r="A86" s="30"/>
      <c r="B86" s="31" t="s">
        <v>102</v>
      </c>
      <c r="C86" s="32">
        <v>43597</v>
      </c>
      <c r="D86" s="33">
        <v>43600</v>
      </c>
      <c r="E86" s="12" t="s">
        <v>24</v>
      </c>
      <c r="F86" s="64">
        <f t="shared" si="0"/>
        <v>43597</v>
      </c>
      <c r="G86" s="65">
        <f t="shared" si="1"/>
        <v>0</v>
      </c>
      <c r="H86" s="65">
        <f t="shared" si="1"/>
        <v>0</v>
      </c>
      <c r="I86" s="65">
        <f t="shared" si="1"/>
        <v>0</v>
      </c>
      <c r="J86" s="65">
        <f t="shared" si="1"/>
        <v>4</v>
      </c>
      <c r="K86" s="65">
        <f t="shared" si="1"/>
        <v>0</v>
      </c>
      <c r="L86" s="66">
        <f t="shared" si="1"/>
        <v>0</v>
      </c>
      <c r="M86" s="66" t="s">
        <v>104</v>
      </c>
    </row>
    <row r="87" spans="1:13" s="7" customFormat="1" ht="15" x14ac:dyDescent="0.2">
      <c r="A87" s="30"/>
      <c r="B87" s="31"/>
      <c r="C87" s="32"/>
      <c r="D87" s="33"/>
      <c r="E87" s="12"/>
      <c r="F87" s="64"/>
      <c r="G87" s="65"/>
      <c r="H87" s="65"/>
      <c r="I87" s="65"/>
      <c r="J87" s="65"/>
      <c r="K87" s="65"/>
      <c r="L87" s="66"/>
    </row>
    <row r="88" spans="1:13" s="7" customFormat="1" ht="15" x14ac:dyDescent="0.2">
      <c r="A88" s="30"/>
      <c r="B88" s="31" t="s">
        <v>103</v>
      </c>
      <c r="C88" s="32">
        <v>43597</v>
      </c>
      <c r="D88" s="33">
        <v>43600</v>
      </c>
      <c r="E88" s="12" t="s">
        <v>24</v>
      </c>
      <c r="F88" s="64">
        <f t="shared" ref="F88" si="3">IF(ISBLANK(C88),0,C88)</f>
        <v>43597</v>
      </c>
      <c r="G88" s="65">
        <f t="shared" si="1"/>
        <v>0</v>
      </c>
      <c r="H88" s="65">
        <f t="shared" si="1"/>
        <v>0</v>
      </c>
      <c r="I88" s="65">
        <f t="shared" si="1"/>
        <v>0</v>
      </c>
      <c r="J88" s="65">
        <f t="shared" si="1"/>
        <v>4</v>
      </c>
      <c r="K88" s="65">
        <f t="shared" si="1"/>
        <v>0</v>
      </c>
      <c r="L88" s="66">
        <f t="shared" si="1"/>
        <v>0</v>
      </c>
      <c r="M88" s="66" t="s">
        <v>105</v>
      </c>
    </row>
    <row r="89" spans="1:13" s="7" customFormat="1" ht="15" x14ac:dyDescent="0.2">
      <c r="A89" s="30"/>
      <c r="B89" s="31"/>
      <c r="C89" s="32"/>
      <c r="D89" s="33"/>
      <c r="E89" s="12"/>
      <c r="F89" s="64"/>
      <c r="G89" s="65"/>
      <c r="H89" s="65"/>
      <c r="I89" s="65"/>
      <c r="J89" s="65"/>
      <c r="K89" s="65"/>
      <c r="L89" s="66"/>
      <c r="M89" s="66"/>
    </row>
    <row r="90" spans="1:13" s="7" customFormat="1" ht="15" x14ac:dyDescent="0.2">
      <c r="A90" s="30"/>
      <c r="B90" s="31" t="s">
        <v>108</v>
      </c>
      <c r="C90" s="32">
        <v>43597</v>
      </c>
      <c r="D90" s="33">
        <v>43598</v>
      </c>
      <c r="E90" s="12" t="s">
        <v>24</v>
      </c>
      <c r="F90" s="32">
        <v>43597</v>
      </c>
      <c r="G90" s="65">
        <v>0</v>
      </c>
      <c r="H90" s="65">
        <v>0</v>
      </c>
      <c r="I90" s="65">
        <v>0</v>
      </c>
      <c r="J90" s="65">
        <v>2</v>
      </c>
      <c r="K90" s="65">
        <v>0</v>
      </c>
      <c r="L90" s="66">
        <v>0</v>
      </c>
      <c r="M90" s="66" t="s">
        <v>109</v>
      </c>
    </row>
    <row r="91" spans="1:13" s="7" customFormat="1" ht="15" x14ac:dyDescent="0.2">
      <c r="A91" s="30"/>
      <c r="B91" s="31"/>
      <c r="C91" s="32"/>
      <c r="D91" s="33"/>
      <c r="E91" s="12"/>
      <c r="F91" s="64"/>
      <c r="G91" s="65"/>
      <c r="H91" s="65"/>
      <c r="I91" s="65"/>
      <c r="J91" s="65"/>
      <c r="K91" s="65"/>
      <c r="L91" s="66"/>
      <c r="M91" s="66"/>
    </row>
    <row r="92" spans="1:13" s="7" customFormat="1" ht="15" x14ac:dyDescent="0.2">
      <c r="A92" s="30"/>
      <c r="B92" s="31" t="s">
        <v>106</v>
      </c>
      <c r="C92" s="32">
        <v>43598</v>
      </c>
      <c r="D92" s="33">
        <v>43601</v>
      </c>
      <c r="E92" s="12" t="s">
        <v>24</v>
      </c>
      <c r="F92" s="64">
        <v>43598</v>
      </c>
      <c r="G92" s="65">
        <v>0</v>
      </c>
      <c r="H92" s="65">
        <v>0</v>
      </c>
      <c r="I92" s="65">
        <v>0</v>
      </c>
      <c r="J92" s="65">
        <v>4</v>
      </c>
      <c r="K92" s="65">
        <v>0</v>
      </c>
      <c r="L92" s="66">
        <v>0</v>
      </c>
      <c r="M92" s="66" t="s">
        <v>104</v>
      </c>
    </row>
    <row r="93" spans="1:13" s="7" customFormat="1" ht="15" x14ac:dyDescent="0.2">
      <c r="A93" s="30"/>
      <c r="B93" s="31"/>
      <c r="C93" s="32"/>
      <c r="D93" s="33"/>
      <c r="E93" s="12"/>
      <c r="F93" s="64"/>
      <c r="G93" s="65"/>
      <c r="H93" s="65"/>
      <c r="I93" s="65"/>
      <c r="J93" s="65"/>
      <c r="K93" s="65"/>
      <c r="L93" s="66"/>
    </row>
    <row r="94" spans="1:13" s="7" customFormat="1" ht="15" x14ac:dyDescent="0.2">
      <c r="A94" s="30"/>
      <c r="B94" s="31" t="s">
        <v>107</v>
      </c>
      <c r="C94" s="32">
        <v>43598</v>
      </c>
      <c r="D94" s="33">
        <v>43601</v>
      </c>
      <c r="E94" t="s">
        <v>24</v>
      </c>
      <c r="F94" s="64">
        <v>43598</v>
      </c>
      <c r="G94" s="65">
        <v>0</v>
      </c>
      <c r="H94" s="65">
        <v>0</v>
      </c>
      <c r="I94" s="65">
        <v>0</v>
      </c>
      <c r="J94" s="65">
        <v>4</v>
      </c>
      <c r="K94" s="65">
        <v>0</v>
      </c>
      <c r="L94" s="66">
        <v>0</v>
      </c>
      <c r="M94" s="66" t="s">
        <v>105</v>
      </c>
    </row>
    <row r="95" spans="1:13" s="7" customFormat="1" ht="15" x14ac:dyDescent="0.2">
      <c r="A95" s="30"/>
      <c r="B95" s="31"/>
      <c r="C95" s="32"/>
      <c r="D95" s="33"/>
      <c r="E95"/>
      <c r="F95" s="64"/>
      <c r="G95" s="65"/>
      <c r="H95" s="65"/>
      <c r="I95" s="65"/>
      <c r="J95" s="65"/>
      <c r="K95" s="65"/>
      <c r="L95" s="66"/>
      <c r="M95" s="66"/>
    </row>
    <row r="96" spans="1:13" s="7" customFormat="1" ht="15" x14ac:dyDescent="0.2">
      <c r="A96" s="30"/>
      <c r="B96" s="31" t="s">
        <v>110</v>
      </c>
      <c r="C96" s="32">
        <v>43598</v>
      </c>
      <c r="D96" s="33">
        <v>43599</v>
      </c>
      <c r="E96" s="12" t="s">
        <v>24</v>
      </c>
      <c r="F96" s="32">
        <v>43598</v>
      </c>
      <c r="G96" s="65">
        <v>0</v>
      </c>
      <c r="H96" s="65">
        <v>0</v>
      </c>
      <c r="I96" s="65">
        <v>0</v>
      </c>
      <c r="J96" s="65">
        <v>2</v>
      </c>
      <c r="K96" s="65">
        <v>0</v>
      </c>
      <c r="L96" s="66">
        <v>0</v>
      </c>
      <c r="M96" s="66" t="s">
        <v>111</v>
      </c>
    </row>
    <row r="97" spans="1:13" s="7" customFormat="1" ht="15" x14ac:dyDescent="0.2">
      <c r="A97" s="30"/>
      <c r="B97" s="31"/>
      <c r="C97" s="32"/>
      <c r="D97" s="33"/>
      <c r="E97" s="12"/>
      <c r="F97" s="64"/>
      <c r="G97" s="65"/>
      <c r="H97" s="65"/>
      <c r="I97" s="65"/>
      <c r="J97" s="65"/>
      <c r="K97" s="65"/>
      <c r="L97" s="66"/>
      <c r="M97" s="66"/>
    </row>
    <row r="98" spans="1:13" s="7" customFormat="1" ht="15" x14ac:dyDescent="0.2">
      <c r="A98" s="30"/>
      <c r="B98" s="31" t="s">
        <v>112</v>
      </c>
      <c r="C98" s="32">
        <v>43598</v>
      </c>
      <c r="D98" s="33">
        <v>43599</v>
      </c>
      <c r="E98" s="12" t="s">
        <v>24</v>
      </c>
      <c r="F98" s="32">
        <v>43598</v>
      </c>
      <c r="G98" s="65">
        <v>0</v>
      </c>
      <c r="H98" s="65">
        <v>0</v>
      </c>
      <c r="I98" s="65">
        <v>0</v>
      </c>
      <c r="J98" s="65">
        <v>2</v>
      </c>
      <c r="K98" s="65">
        <v>0</v>
      </c>
      <c r="L98" s="66">
        <v>0</v>
      </c>
      <c r="M98" s="66" t="s">
        <v>109</v>
      </c>
    </row>
    <row r="99" spans="1:13" s="7" customFormat="1" ht="15" x14ac:dyDescent="0.2">
      <c r="A99" s="30"/>
      <c r="B99" s="31"/>
      <c r="C99" s="32"/>
      <c r="D99" s="33"/>
      <c r="E99" s="12"/>
      <c r="F99" s="64"/>
      <c r="G99" s="65"/>
      <c r="H99" s="65"/>
      <c r="I99" s="65"/>
      <c r="J99" s="65"/>
      <c r="K99" s="65"/>
      <c r="L99" s="66"/>
      <c r="M99" s="66"/>
    </row>
    <row r="100" spans="1:13" s="7" customFormat="1" ht="15" x14ac:dyDescent="0.2">
      <c r="A100" s="30"/>
      <c r="B100" s="31" t="s">
        <v>113</v>
      </c>
      <c r="C100" s="32">
        <v>43599</v>
      </c>
      <c r="D100" s="33">
        <v>43600</v>
      </c>
      <c r="E100" s="12" t="s">
        <v>24</v>
      </c>
      <c r="F100" s="32">
        <v>43599</v>
      </c>
      <c r="G100" s="65">
        <v>0</v>
      </c>
      <c r="H100" s="65">
        <v>0</v>
      </c>
      <c r="I100" s="65">
        <v>0</v>
      </c>
      <c r="J100" s="65">
        <v>2</v>
      </c>
      <c r="K100" s="65">
        <v>0</v>
      </c>
      <c r="L100" s="66">
        <v>0</v>
      </c>
      <c r="M100" s="66" t="s">
        <v>109</v>
      </c>
    </row>
    <row r="101" spans="1:13" s="7" customFormat="1" ht="15" x14ac:dyDescent="0.2">
      <c r="A101" s="30"/>
      <c r="B101" s="31"/>
      <c r="C101" s="32"/>
      <c r="D101" s="33"/>
      <c r="E101" s="12"/>
      <c r="F101" s="64"/>
      <c r="G101" s="65"/>
      <c r="H101" s="65"/>
      <c r="I101" s="65"/>
      <c r="J101" s="65"/>
      <c r="K101" s="65"/>
      <c r="L101" s="66"/>
      <c r="M101" s="66"/>
    </row>
    <row r="102" spans="1:13" s="7" customFormat="1" ht="15" x14ac:dyDescent="0.2">
      <c r="A102" s="30"/>
      <c r="B102" s="31" t="s">
        <v>114</v>
      </c>
      <c r="C102" s="32">
        <v>43599</v>
      </c>
      <c r="D102" s="33">
        <v>43601</v>
      </c>
      <c r="E102" s="12" t="s">
        <v>24</v>
      </c>
      <c r="F102" s="64">
        <v>43599</v>
      </c>
      <c r="G102" s="65">
        <v>0</v>
      </c>
      <c r="H102" s="65">
        <v>0</v>
      </c>
      <c r="I102" s="65">
        <v>0</v>
      </c>
      <c r="J102" s="65">
        <v>3</v>
      </c>
      <c r="K102" s="65">
        <v>0</v>
      </c>
      <c r="L102" s="66">
        <v>0</v>
      </c>
      <c r="M102" s="66" t="s">
        <v>104</v>
      </c>
    </row>
    <row r="103" spans="1:13" s="7" customFormat="1" ht="15" x14ac:dyDescent="0.2">
      <c r="A103" s="30"/>
      <c r="B103" s="31"/>
      <c r="C103" s="32"/>
      <c r="D103" s="33"/>
      <c r="E103" s="12"/>
      <c r="F103" s="64"/>
      <c r="G103" s="65"/>
      <c r="H103" s="65"/>
      <c r="I103" s="65"/>
      <c r="J103" s="65"/>
      <c r="K103" s="65"/>
      <c r="L103" s="66"/>
    </row>
    <row r="104" spans="1:13" s="7" customFormat="1" ht="15" x14ac:dyDescent="0.2">
      <c r="A104" s="30"/>
      <c r="B104" s="31" t="s">
        <v>115</v>
      </c>
      <c r="C104" s="32">
        <v>43599</v>
      </c>
      <c r="D104" s="33">
        <v>43601</v>
      </c>
      <c r="E104" t="s">
        <v>24</v>
      </c>
      <c r="F104" s="64">
        <v>43599</v>
      </c>
      <c r="G104" s="65">
        <v>0</v>
      </c>
      <c r="H104" s="65">
        <v>0</v>
      </c>
      <c r="I104" s="65">
        <v>0</v>
      </c>
      <c r="J104" s="65">
        <v>3</v>
      </c>
      <c r="K104" s="65">
        <v>0</v>
      </c>
      <c r="L104" s="66">
        <v>0</v>
      </c>
      <c r="M104" s="66" t="s">
        <v>105</v>
      </c>
    </row>
    <row r="105" spans="1:13" s="7" customFormat="1" ht="15" x14ac:dyDescent="0.2">
      <c r="A105" s="30"/>
      <c r="B105" s="31"/>
      <c r="C105" s="32"/>
      <c r="D105" s="33"/>
      <c r="E105"/>
      <c r="F105" s="64"/>
      <c r="G105" s="65"/>
      <c r="H105" s="65"/>
      <c r="I105" s="65"/>
      <c r="J105" s="65"/>
      <c r="K105" s="65"/>
      <c r="L105" s="66"/>
      <c r="M105" s="66"/>
    </row>
    <row r="106" spans="1:13" s="7" customFormat="1" ht="15" x14ac:dyDescent="0.2">
      <c r="A106" s="30"/>
      <c r="B106" s="31" t="s">
        <v>116</v>
      </c>
      <c r="C106" s="32">
        <v>43600</v>
      </c>
      <c r="D106" s="33">
        <v>43601</v>
      </c>
      <c r="E106" s="12" t="s">
        <v>24</v>
      </c>
      <c r="F106" s="32">
        <v>43600</v>
      </c>
      <c r="G106" s="65">
        <v>0</v>
      </c>
      <c r="H106" s="65">
        <v>0</v>
      </c>
      <c r="I106" s="65">
        <v>0</v>
      </c>
      <c r="J106" s="65">
        <v>2</v>
      </c>
      <c r="K106" s="65">
        <v>0</v>
      </c>
      <c r="L106" s="66">
        <v>0</v>
      </c>
      <c r="M106" s="66" t="s">
        <v>111</v>
      </c>
    </row>
    <row r="107" spans="1:13" s="7" customFormat="1" ht="15" x14ac:dyDescent="0.2">
      <c r="A107" s="30"/>
      <c r="B107" s="31"/>
      <c r="C107" s="32"/>
      <c r="D107" s="33"/>
      <c r="E107"/>
      <c r="F107" s="64"/>
      <c r="G107" s="65"/>
      <c r="H107" s="65"/>
      <c r="I107" s="65"/>
      <c r="J107" s="65"/>
      <c r="K107" s="65"/>
      <c r="L107" s="66"/>
      <c r="M107" s="66"/>
    </row>
    <row r="108" spans="1:13" s="7" customFormat="1" ht="15" x14ac:dyDescent="0.2">
      <c r="A108" s="30"/>
      <c r="B108" s="31" t="s">
        <v>116</v>
      </c>
      <c r="C108" s="32">
        <v>43600</v>
      </c>
      <c r="D108" s="33">
        <v>43601</v>
      </c>
      <c r="E108" s="12" t="s">
        <v>24</v>
      </c>
      <c r="F108" s="32">
        <v>43600</v>
      </c>
      <c r="G108" s="65">
        <v>0</v>
      </c>
      <c r="H108" s="65">
        <v>0</v>
      </c>
      <c r="I108" s="65">
        <v>0</v>
      </c>
      <c r="J108" s="65">
        <v>2</v>
      </c>
      <c r="K108" s="65">
        <v>0</v>
      </c>
      <c r="L108" s="66">
        <v>0</v>
      </c>
      <c r="M108" s="66" t="s">
        <v>111</v>
      </c>
    </row>
    <row r="109" spans="1:13" s="7" customFormat="1" ht="15" x14ac:dyDescent="0.2">
      <c r="A109" s="30"/>
      <c r="B109" s="31"/>
      <c r="C109" s="32"/>
      <c r="D109" s="33"/>
      <c r="E109"/>
      <c r="F109" s="64"/>
      <c r="G109" s="65"/>
      <c r="H109" s="65"/>
      <c r="I109" s="65"/>
      <c r="J109" s="65"/>
      <c r="K109" s="65"/>
      <c r="L109" s="66"/>
      <c r="M109" s="66"/>
    </row>
    <row r="110" spans="1:13" s="7" customFormat="1" ht="15" x14ac:dyDescent="0.2">
      <c r="A110" s="30"/>
      <c r="B110" s="31" t="s">
        <v>117</v>
      </c>
      <c r="C110" s="32">
        <v>43600</v>
      </c>
      <c r="D110" s="33">
        <v>43601</v>
      </c>
      <c r="E110" s="12" t="s">
        <v>24</v>
      </c>
      <c r="F110" s="64">
        <v>43599</v>
      </c>
      <c r="G110" s="65">
        <v>0</v>
      </c>
      <c r="H110" s="65">
        <v>0</v>
      </c>
      <c r="I110" s="65">
        <v>0</v>
      </c>
      <c r="J110" s="65">
        <v>3</v>
      </c>
      <c r="K110" s="65">
        <v>0</v>
      </c>
      <c r="L110" s="66">
        <v>0</v>
      </c>
      <c r="M110" s="66" t="s">
        <v>104</v>
      </c>
    </row>
    <row r="111" spans="1:13" s="7" customFormat="1" ht="15" x14ac:dyDescent="0.2">
      <c r="A111" s="30"/>
      <c r="B111" s="31"/>
      <c r="C111" s="32"/>
      <c r="D111" s="33"/>
      <c r="E111" s="12"/>
      <c r="F111" s="64"/>
      <c r="G111" s="65"/>
      <c r="H111" s="65"/>
      <c r="I111" s="65"/>
      <c r="J111" s="65"/>
      <c r="K111" s="65"/>
      <c r="L111" s="66"/>
    </row>
    <row r="112" spans="1:13" s="7" customFormat="1" ht="15" x14ac:dyDescent="0.2">
      <c r="A112" s="30"/>
      <c r="B112" s="31" t="s">
        <v>118</v>
      </c>
      <c r="C112" s="32">
        <v>43600</v>
      </c>
      <c r="D112" s="33">
        <v>43601</v>
      </c>
      <c r="E112" t="s">
        <v>24</v>
      </c>
      <c r="F112" s="64">
        <v>43599</v>
      </c>
      <c r="G112" s="65">
        <v>0</v>
      </c>
      <c r="H112" s="65">
        <v>0</v>
      </c>
      <c r="I112" s="65">
        <v>0</v>
      </c>
      <c r="J112" s="65">
        <v>3</v>
      </c>
      <c r="K112" s="65">
        <v>0</v>
      </c>
      <c r="L112" s="66">
        <v>0</v>
      </c>
      <c r="M112" s="66" t="s">
        <v>105</v>
      </c>
    </row>
    <row r="113" spans="1:13" s="7" customFormat="1" ht="15" x14ac:dyDescent="0.2">
      <c r="A113" s="30"/>
      <c r="B113" s="31"/>
      <c r="C113" s="32"/>
      <c r="D113" s="33"/>
      <c r="E113"/>
      <c r="F113" s="64"/>
      <c r="G113" s="65"/>
      <c r="H113" s="65"/>
      <c r="I113" s="65"/>
      <c r="J113" s="65"/>
      <c r="K113" s="65"/>
      <c r="L113" s="66"/>
      <c r="M113" s="66"/>
    </row>
    <row r="114" spans="1:13" s="7" customFormat="1" ht="15" x14ac:dyDescent="0.2">
      <c r="A114" s="30"/>
      <c r="B114" s="31" t="s">
        <v>95</v>
      </c>
      <c r="C114" s="32">
        <v>43600</v>
      </c>
      <c r="D114" s="32">
        <v>43600</v>
      </c>
      <c r="E114" t="s">
        <v>24</v>
      </c>
      <c r="F114" s="64">
        <v>43600</v>
      </c>
      <c r="G114" s="65">
        <v>0</v>
      </c>
      <c r="H114" s="65">
        <v>0</v>
      </c>
      <c r="I114" s="65">
        <v>0</v>
      </c>
      <c r="J114" s="65">
        <v>1</v>
      </c>
      <c r="K114" s="65">
        <v>0</v>
      </c>
      <c r="L114" s="66">
        <v>0</v>
      </c>
      <c r="M114" s="66" t="s">
        <v>109</v>
      </c>
    </row>
    <row r="115" spans="1:13" s="7" customFormat="1" ht="15" x14ac:dyDescent="0.2">
      <c r="A115" s="30"/>
      <c r="B115" s="31"/>
      <c r="C115" s="32"/>
      <c r="D115" s="33"/>
      <c r="E115"/>
      <c r="F115" s="64"/>
      <c r="G115" s="65"/>
      <c r="H115" s="65"/>
      <c r="I115" s="65"/>
      <c r="J115" s="65"/>
      <c r="K115" s="65"/>
      <c r="L115" s="66"/>
      <c r="M115" s="66"/>
    </row>
    <row r="116" spans="1:13" s="7" customFormat="1" ht="15" x14ac:dyDescent="0.2">
      <c r="A116" s="30"/>
      <c r="B116" s="31" t="s">
        <v>96</v>
      </c>
      <c r="C116" s="32">
        <v>43600</v>
      </c>
      <c r="D116" s="32">
        <v>43601</v>
      </c>
      <c r="E116" t="s">
        <v>24</v>
      </c>
      <c r="F116" s="64">
        <v>43600</v>
      </c>
      <c r="G116" s="65">
        <v>0</v>
      </c>
      <c r="H116" s="65">
        <v>0</v>
      </c>
      <c r="I116" s="65">
        <v>0</v>
      </c>
      <c r="J116" s="65">
        <v>2</v>
      </c>
      <c r="K116" s="65">
        <v>0</v>
      </c>
      <c r="L116" s="66">
        <v>0</v>
      </c>
      <c r="M116" s="66" t="s">
        <v>109</v>
      </c>
    </row>
    <row r="117" spans="1:13" s="7" customFormat="1" ht="15" x14ac:dyDescent="0.2">
      <c r="A117" s="30"/>
      <c r="B117" s="31"/>
      <c r="C117" s="32"/>
      <c r="D117" s="33"/>
      <c r="E117"/>
      <c r="F117" s="64"/>
      <c r="G117" s="65"/>
      <c r="H117" s="65"/>
      <c r="I117" s="65"/>
      <c r="J117" s="65"/>
      <c r="K117" s="65"/>
      <c r="L117" s="66"/>
      <c r="M117" s="66"/>
    </row>
    <row r="118" spans="1:13" s="7" customFormat="1" ht="15" x14ac:dyDescent="0.2">
      <c r="A118" s="30"/>
      <c r="B118" s="31" t="s">
        <v>120</v>
      </c>
      <c r="C118" s="32">
        <v>43600</v>
      </c>
      <c r="D118" s="33">
        <v>43602</v>
      </c>
      <c r="E118" s="12" t="s">
        <v>24</v>
      </c>
      <c r="F118" s="32">
        <v>43600</v>
      </c>
      <c r="G118" s="65">
        <v>0</v>
      </c>
      <c r="H118" s="65">
        <v>0</v>
      </c>
      <c r="I118" s="65">
        <v>0</v>
      </c>
      <c r="J118" s="65">
        <v>3</v>
      </c>
      <c r="K118" s="65">
        <v>0</v>
      </c>
      <c r="L118" s="66">
        <v>0</v>
      </c>
      <c r="M118" s="66" t="s">
        <v>109</v>
      </c>
    </row>
    <row r="119" spans="1:13" s="7" customFormat="1" ht="15" x14ac:dyDescent="0.2">
      <c r="A119" s="30"/>
      <c r="B119" s="31"/>
      <c r="C119" s="32"/>
      <c r="D119" s="33"/>
      <c r="E119"/>
      <c r="F119" s="64"/>
      <c r="G119" s="65"/>
      <c r="H119" s="65"/>
      <c r="I119" s="65"/>
      <c r="J119" s="65"/>
      <c r="K119" s="65"/>
      <c r="L119" s="66"/>
      <c r="M119" s="66"/>
    </row>
    <row r="120" spans="1:13" s="7" customFormat="1" ht="15" x14ac:dyDescent="0.2">
      <c r="A120" s="30"/>
      <c r="B120" s="31" t="s">
        <v>121</v>
      </c>
      <c r="C120" s="32">
        <v>43601</v>
      </c>
      <c r="D120" s="33">
        <v>43602</v>
      </c>
      <c r="E120" s="12" t="s">
        <v>24</v>
      </c>
      <c r="F120" s="32">
        <v>43601</v>
      </c>
      <c r="G120" s="65">
        <v>0</v>
      </c>
      <c r="H120" s="65">
        <v>0</v>
      </c>
      <c r="I120" s="65">
        <v>0</v>
      </c>
      <c r="J120" s="65">
        <v>2</v>
      </c>
      <c r="K120" s="65">
        <v>0</v>
      </c>
      <c r="L120" s="66">
        <v>0</v>
      </c>
      <c r="M120" s="66" t="s">
        <v>111</v>
      </c>
    </row>
    <row r="121" spans="1:13" s="7" customFormat="1" ht="15" x14ac:dyDescent="0.2">
      <c r="A121" s="30"/>
      <c r="B121" s="31"/>
      <c r="C121" s="32"/>
      <c r="D121" s="33"/>
      <c r="E121"/>
      <c r="F121" s="64"/>
      <c r="G121" s="65"/>
      <c r="H121" s="65"/>
      <c r="I121" s="65"/>
      <c r="J121" s="65"/>
      <c r="K121" s="65"/>
      <c r="L121" s="66"/>
      <c r="M121" s="66"/>
    </row>
    <row r="122" spans="1:13" s="7" customFormat="1" ht="15" x14ac:dyDescent="0.2">
      <c r="A122" s="30"/>
      <c r="B122" s="31"/>
      <c r="C122" s="32"/>
      <c r="D122" s="33"/>
      <c r="E122" s="12" t="s">
        <v>23</v>
      </c>
      <c r="F122" s="64">
        <f t="shared" si="0"/>
        <v>0</v>
      </c>
      <c r="G122" s="65">
        <f t="shared" si="1"/>
        <v>0</v>
      </c>
      <c r="H122" s="65">
        <f t="shared" si="1"/>
        <v>0</v>
      </c>
      <c r="I122" s="65">
        <f t="shared" si="1"/>
        <v>0</v>
      </c>
      <c r="J122" s="65">
        <f t="shared" si="1"/>
        <v>0</v>
      </c>
      <c r="K122" s="65">
        <f t="shared" si="1"/>
        <v>0</v>
      </c>
      <c r="L122" s="66">
        <f t="shared" si="1"/>
        <v>0</v>
      </c>
      <c r="M122" s="66"/>
    </row>
    <row r="123" spans="1:13" s="7" customFormat="1" ht="15" x14ac:dyDescent="0.2">
      <c r="A123" s="30" t="s">
        <v>61</v>
      </c>
      <c r="B123" s="31"/>
      <c r="C123" s="32">
        <v>43603</v>
      </c>
      <c r="D123" s="33">
        <v>43613</v>
      </c>
      <c r="E123" s="12" t="s">
        <v>22</v>
      </c>
      <c r="F123" s="64">
        <f>IF(ISBLANK(C123),0,C123)</f>
        <v>43603</v>
      </c>
      <c r="G123" s="65">
        <f t="shared" si="1"/>
        <v>0</v>
      </c>
      <c r="H123" s="65">
        <f t="shared" si="1"/>
        <v>0</v>
      </c>
      <c r="I123" s="65">
        <f t="shared" si="1"/>
        <v>0</v>
      </c>
      <c r="J123" s="65">
        <f t="shared" si="1"/>
        <v>0</v>
      </c>
      <c r="K123" s="65">
        <f t="shared" si="1"/>
        <v>0</v>
      </c>
      <c r="L123" s="66">
        <f t="shared" si="1"/>
        <v>11</v>
      </c>
      <c r="M123" s="66"/>
    </row>
    <row r="124" spans="1:13" s="7" customFormat="1" ht="15" x14ac:dyDescent="0.2">
      <c r="A124" s="30"/>
      <c r="B124" s="31"/>
      <c r="C124" s="32"/>
      <c r="D124" s="33"/>
      <c r="E124" s="12" t="s">
        <v>22</v>
      </c>
      <c r="F124" s="64">
        <f t="shared" si="0"/>
        <v>0</v>
      </c>
      <c r="G124" s="65">
        <f t="shared" si="1"/>
        <v>0</v>
      </c>
      <c r="H124" s="65">
        <f t="shared" si="1"/>
        <v>0</v>
      </c>
      <c r="I124" s="65">
        <f t="shared" si="1"/>
        <v>0</v>
      </c>
      <c r="J124" s="65">
        <f t="shared" si="1"/>
        <v>0</v>
      </c>
      <c r="K124" s="65">
        <f t="shared" si="1"/>
        <v>0</v>
      </c>
      <c r="L124" s="66">
        <f t="shared" si="1"/>
        <v>0</v>
      </c>
      <c r="M124" s="66"/>
    </row>
    <row r="125" spans="1:13" s="7" customFormat="1" ht="15" x14ac:dyDescent="0.2">
      <c r="A125" s="30"/>
      <c r="B125" s="31"/>
      <c r="C125" s="32"/>
      <c r="D125" s="33"/>
      <c r="E125" s="12" t="s">
        <v>22</v>
      </c>
      <c r="F125" s="64">
        <f t="shared" si="0"/>
        <v>0</v>
      </c>
      <c r="G125" s="65">
        <f t="shared" si="1"/>
        <v>0</v>
      </c>
      <c r="H125" s="65">
        <f t="shared" si="1"/>
        <v>0</v>
      </c>
      <c r="I125" s="65">
        <f t="shared" si="1"/>
        <v>0</v>
      </c>
      <c r="J125" s="65">
        <f t="shared" si="1"/>
        <v>0</v>
      </c>
      <c r="K125" s="65">
        <f t="shared" si="1"/>
        <v>0</v>
      </c>
      <c r="L125" s="66">
        <f t="shared" si="1"/>
        <v>0</v>
      </c>
      <c r="M125" s="66"/>
    </row>
    <row r="126" spans="1:13" s="7" customFormat="1" ht="15" x14ac:dyDescent="0.2">
      <c r="A126" s="30"/>
      <c r="B126" s="31"/>
      <c r="C126" s="32"/>
      <c r="D126" s="33"/>
      <c r="E126" s="12"/>
      <c r="F126" s="64"/>
      <c r="G126" s="65"/>
      <c r="H126" s="65"/>
      <c r="I126" s="65"/>
      <c r="J126" s="65"/>
      <c r="K126" s="65"/>
      <c r="L126" s="66"/>
      <c r="M126" s="66"/>
    </row>
    <row r="127" spans="1:13" s="7" customFormat="1" ht="15" x14ac:dyDescent="0.2">
      <c r="A127" s="30"/>
      <c r="B127" s="31"/>
      <c r="C127" s="32"/>
      <c r="D127" s="33"/>
      <c r="E127" s="12" t="s">
        <v>22</v>
      </c>
      <c r="F127" s="64"/>
      <c r="G127" s="65"/>
      <c r="H127" s="65"/>
      <c r="I127" s="65"/>
      <c r="J127" s="65"/>
      <c r="K127" s="65"/>
      <c r="L127" s="66"/>
      <c r="M127" s="66"/>
    </row>
    <row r="128" spans="1:13" s="7" customFormat="1" ht="15" x14ac:dyDescent="0.2">
      <c r="A128" s="30" t="s">
        <v>83</v>
      </c>
      <c r="B128" s="31"/>
      <c r="C128" s="32">
        <v>43610</v>
      </c>
      <c r="D128" s="33">
        <v>43613</v>
      </c>
      <c r="E128" s="12" t="s">
        <v>82</v>
      </c>
      <c r="F128" s="64">
        <f t="shared" ref="F128" si="4">IF(ISBLANK(C128),0,C128)</f>
        <v>43610</v>
      </c>
      <c r="G128" s="65">
        <f t="shared" si="1"/>
        <v>0</v>
      </c>
      <c r="H128" s="65">
        <f t="shared" si="1"/>
        <v>0</v>
      </c>
      <c r="I128" s="65">
        <f t="shared" si="1"/>
        <v>0</v>
      </c>
      <c r="J128" s="65">
        <f t="shared" si="1"/>
        <v>0</v>
      </c>
      <c r="K128" s="65">
        <f t="shared" si="1"/>
        <v>0</v>
      </c>
      <c r="L128" s="66">
        <f t="shared" si="1"/>
        <v>0</v>
      </c>
      <c r="M128" s="66"/>
    </row>
    <row r="129" spans="1:13" s="7" customFormat="1" ht="15" x14ac:dyDescent="0.2">
      <c r="A129" s="30"/>
      <c r="B129" s="31"/>
      <c r="C129" s="32"/>
      <c r="D129" s="33"/>
      <c r="E129" s="12" t="s">
        <v>82</v>
      </c>
      <c r="F129" s="64"/>
      <c r="G129" s="65"/>
      <c r="H129" s="65"/>
      <c r="I129" s="65"/>
      <c r="J129" s="65"/>
      <c r="K129" s="65"/>
      <c r="L129" s="66"/>
      <c r="M129" s="66"/>
    </row>
    <row r="130" spans="1:13" s="7" customFormat="1" ht="15" x14ac:dyDescent="0.2">
      <c r="A130" s="30"/>
      <c r="B130" s="31"/>
      <c r="C130" s="32"/>
      <c r="D130" s="33"/>
      <c r="E130" s="12" t="s">
        <v>82</v>
      </c>
      <c r="F130" s="64"/>
      <c r="G130" s="65"/>
      <c r="H130" s="65"/>
      <c r="I130" s="65"/>
      <c r="J130" s="65"/>
      <c r="K130" s="65"/>
      <c r="L130" s="66"/>
      <c r="M130" s="66"/>
    </row>
    <row r="131" spans="1:13" s="7" customFormat="1" ht="15" x14ac:dyDescent="0.2">
      <c r="A131" s="30"/>
      <c r="B131" s="31"/>
      <c r="C131" s="32"/>
      <c r="D131" s="33"/>
      <c r="E131" s="12" t="s">
        <v>82</v>
      </c>
      <c r="F131" s="64"/>
      <c r="G131" s="65"/>
      <c r="H131" s="65"/>
      <c r="I131" s="65"/>
      <c r="J131" s="65"/>
      <c r="K131" s="65"/>
      <c r="L131" s="66"/>
      <c r="M131" s="66"/>
    </row>
    <row r="132" spans="1:13" s="7" customFormat="1" ht="15" x14ac:dyDescent="0.2">
      <c r="A132" s="30"/>
      <c r="B132" s="31"/>
      <c r="C132" s="32"/>
      <c r="D132" s="33"/>
      <c r="E132" s="12" t="s">
        <v>82</v>
      </c>
      <c r="F132" s="64">
        <f>IF(ISBLANK(C132),0,C132)</f>
        <v>0</v>
      </c>
      <c r="G132" s="65">
        <f t="shared" si="1"/>
        <v>0</v>
      </c>
      <c r="H132" s="65">
        <f t="shared" si="1"/>
        <v>0</v>
      </c>
      <c r="I132" s="65">
        <f t="shared" si="1"/>
        <v>0</v>
      </c>
      <c r="J132" s="65">
        <f t="shared" si="1"/>
        <v>0</v>
      </c>
      <c r="K132" s="65">
        <f t="shared" si="1"/>
        <v>0</v>
      </c>
      <c r="L132" s="66">
        <f t="shared" si="1"/>
        <v>0</v>
      </c>
      <c r="M132" s="66"/>
    </row>
    <row r="133" spans="1:13" s="7" customFormat="1" x14ac:dyDescent="0.2">
      <c r="A133" s="24"/>
      <c r="B133" s="25"/>
      <c r="C133" s="26" t="s">
        <v>12</v>
      </c>
      <c r="D133" s="27"/>
      <c r="E133" s="27"/>
      <c r="F133" s="28"/>
      <c r="G133" s="28"/>
      <c r="H133" s="28"/>
      <c r="I133" s="28"/>
      <c r="J133" s="28"/>
      <c r="K133" s="28"/>
      <c r="L133" s="29"/>
      <c r="M133" s="29"/>
    </row>
    <row r="137" spans="1:13" ht="24" x14ac:dyDescent="0.2">
      <c r="B137" s="19" t="s">
        <v>46</v>
      </c>
      <c r="C137" s="19" t="s">
        <v>47</v>
      </c>
      <c r="D137" s="60" t="s">
        <v>48</v>
      </c>
      <c r="E137" s="60" t="s">
        <v>49</v>
      </c>
    </row>
    <row r="138" spans="1:13" x14ac:dyDescent="0.2">
      <c r="B138" s="31" t="s">
        <v>42</v>
      </c>
      <c r="C138" s="57">
        <v>43588</v>
      </c>
      <c r="D138" s="58">
        <v>0.5</v>
      </c>
      <c r="E138" s="58">
        <v>0.95</v>
      </c>
    </row>
    <row r="139" spans="1:13" x14ac:dyDescent="0.2">
      <c r="B139" s="31" t="s">
        <v>43</v>
      </c>
      <c r="C139" s="57">
        <v>43595</v>
      </c>
      <c r="D139" s="58">
        <v>0.25</v>
      </c>
      <c r="E139" s="58">
        <v>0.95</v>
      </c>
    </row>
    <row r="140" spans="1:13" x14ac:dyDescent="0.2">
      <c r="B140" s="31" t="s">
        <v>44</v>
      </c>
      <c r="C140" s="57">
        <v>43602</v>
      </c>
      <c r="D140" s="58">
        <v>0.1</v>
      </c>
      <c r="E140" s="58">
        <v>0.95</v>
      </c>
    </row>
    <row r="141" spans="1:13" x14ac:dyDescent="0.2">
      <c r="B141" s="31" t="s">
        <v>45</v>
      </c>
      <c r="C141" s="57">
        <v>43609</v>
      </c>
      <c r="D141" s="58">
        <v>0.3</v>
      </c>
      <c r="E141" s="58">
        <v>0.95</v>
      </c>
    </row>
  </sheetData>
  <dataValidations count="1">
    <dataValidation type="list" allowBlank="1" sqref="E32:E132">
      <formula1>$G$31:$L$31</formula1>
    </dataValidation>
  </dataValidations>
  <hyperlinks>
    <hyperlink ref="O2" r:id="rId1"/>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topLeftCell="A8" workbookViewId="0">
      <selection activeCell="B25" sqref="B25"/>
    </sheetView>
  </sheetViews>
  <sheetFormatPr defaultRowHeight="14.25" x14ac:dyDescent="0.2"/>
  <cols>
    <col min="1" max="1" width="9" customWidth="1"/>
    <col min="2" max="2" width="68.5" customWidth="1"/>
    <col min="3" max="3" width="6" customWidth="1"/>
  </cols>
  <sheetData>
    <row r="1" spans="1:4" ht="33" customHeight="1" x14ac:dyDescent="0.2">
      <c r="A1" s="49" t="s">
        <v>0</v>
      </c>
      <c r="B1" s="50"/>
      <c r="C1" s="50"/>
    </row>
    <row r="2" spans="1:4" x14ac:dyDescent="0.2">
      <c r="A2" s="46" t="s">
        <v>34</v>
      </c>
      <c r="C2" s="47" t="s">
        <v>8</v>
      </c>
    </row>
    <row r="3" spans="1:4" x14ac:dyDescent="0.2">
      <c r="C3" s="48"/>
    </row>
    <row r="4" spans="1:4" ht="15" x14ac:dyDescent="0.25">
      <c r="A4" s="54" t="s">
        <v>1</v>
      </c>
      <c r="B4" s="55"/>
      <c r="C4" s="56"/>
      <c r="D4" s="3"/>
    </row>
    <row r="5" spans="1:4" ht="42.75" x14ac:dyDescent="0.2">
      <c r="B5" s="5" t="s">
        <v>53</v>
      </c>
      <c r="D5" s="3"/>
    </row>
    <row r="6" spans="1:4" x14ac:dyDescent="0.2">
      <c r="B6" s="5"/>
      <c r="D6" s="3"/>
    </row>
    <row r="7" spans="1:4" ht="57" x14ac:dyDescent="0.2">
      <c r="B7" s="5" t="s">
        <v>40</v>
      </c>
      <c r="D7" s="3"/>
    </row>
    <row r="8" spans="1:4" x14ac:dyDescent="0.2">
      <c r="B8" s="5"/>
      <c r="D8" s="3"/>
    </row>
    <row r="9" spans="1:4" x14ac:dyDescent="0.2">
      <c r="B9" s="15"/>
      <c r="D9" s="3"/>
    </row>
    <row r="10" spans="1:4" ht="15" x14ac:dyDescent="0.2">
      <c r="B10" s="17" t="s">
        <v>32</v>
      </c>
      <c r="D10" s="3"/>
    </row>
    <row r="11" spans="1:4" ht="15" x14ac:dyDescent="0.2">
      <c r="B11" s="16" t="s">
        <v>15</v>
      </c>
      <c r="D11" s="3"/>
    </row>
    <row r="12" spans="1:4" x14ac:dyDescent="0.2">
      <c r="B12" s="15"/>
      <c r="D12" s="3"/>
    </row>
    <row r="13" spans="1:4" x14ac:dyDescent="0.2">
      <c r="B13" s="5"/>
      <c r="D13" s="3"/>
    </row>
    <row r="14" spans="1:4" ht="15" x14ac:dyDescent="0.25">
      <c r="A14" s="54" t="s">
        <v>39</v>
      </c>
      <c r="B14" s="55"/>
      <c r="C14" s="56"/>
    </row>
    <row r="15" spans="1:4" x14ac:dyDescent="0.2">
      <c r="B15" s="5"/>
      <c r="D15" s="3"/>
    </row>
    <row r="16" spans="1:4" ht="15" x14ac:dyDescent="0.25">
      <c r="A16" s="4" t="s">
        <v>55</v>
      </c>
      <c r="B16" s="5"/>
      <c r="D16" s="3"/>
    </row>
    <row r="17" spans="1:4" ht="57" x14ac:dyDescent="0.2">
      <c r="B17" s="5" t="s">
        <v>56</v>
      </c>
      <c r="D17" s="3"/>
    </row>
    <row r="18" spans="1:4" x14ac:dyDescent="0.2">
      <c r="B18" s="5"/>
      <c r="D18" s="3"/>
    </row>
    <row r="19" spans="1:4" ht="15" x14ac:dyDescent="0.25">
      <c r="A19" s="4" t="s">
        <v>13</v>
      </c>
      <c r="B19" s="5"/>
      <c r="D19" s="3"/>
    </row>
    <row r="20" spans="1:4" ht="28.5" x14ac:dyDescent="0.2">
      <c r="B20" s="5" t="s">
        <v>14</v>
      </c>
      <c r="D20" s="3"/>
    </row>
    <row r="21" spans="1:4" x14ac:dyDescent="0.2">
      <c r="B21" s="5"/>
      <c r="D21" s="3"/>
    </row>
    <row r="22" spans="1:4" ht="15" x14ac:dyDescent="0.25">
      <c r="A22" s="4" t="s">
        <v>27</v>
      </c>
      <c r="B22" s="5"/>
      <c r="D22" s="3"/>
    </row>
    <row r="23" spans="1:4" ht="42.75" x14ac:dyDescent="0.2">
      <c r="B23" s="5" t="s">
        <v>28</v>
      </c>
      <c r="D23" s="3"/>
    </row>
    <row r="24" spans="1:4" x14ac:dyDescent="0.2">
      <c r="B24" s="5"/>
      <c r="D24" s="3"/>
    </row>
    <row r="25" spans="1:4" ht="15" x14ac:dyDescent="0.25">
      <c r="A25" s="4" t="s">
        <v>50</v>
      </c>
      <c r="B25" s="5"/>
      <c r="D25" s="3"/>
    </row>
    <row r="26" spans="1:4" ht="57" x14ac:dyDescent="0.2">
      <c r="B26" s="5" t="s">
        <v>51</v>
      </c>
      <c r="D26" s="3"/>
    </row>
    <row r="27" spans="1:4" x14ac:dyDescent="0.2">
      <c r="B27" s="5"/>
      <c r="D27" s="3"/>
    </row>
    <row r="28" spans="1:4" x14ac:dyDescent="0.2">
      <c r="B28" s="5" t="s">
        <v>54</v>
      </c>
      <c r="D28" s="3"/>
    </row>
    <row r="29" spans="1:4" x14ac:dyDescent="0.2">
      <c r="B29" s="5"/>
      <c r="D29" s="3"/>
    </row>
    <row r="30" spans="1:4" ht="28.5" x14ac:dyDescent="0.2">
      <c r="B30" s="5" t="s">
        <v>52</v>
      </c>
      <c r="D30" s="3"/>
    </row>
    <row r="31" spans="1:4" x14ac:dyDescent="0.2">
      <c r="B31" s="5"/>
      <c r="D31" s="3"/>
    </row>
    <row r="32" spans="1:4" ht="15" x14ac:dyDescent="0.25">
      <c r="A32" s="4" t="s">
        <v>29</v>
      </c>
      <c r="B32" s="5"/>
      <c r="D32" s="3"/>
    </row>
    <row r="33" spans="1:4" ht="57" x14ac:dyDescent="0.2">
      <c r="B33" s="5" t="s">
        <v>30</v>
      </c>
      <c r="D33" s="3"/>
    </row>
    <row r="34" spans="1:4" x14ac:dyDescent="0.2">
      <c r="B34" s="5"/>
      <c r="D34" s="3"/>
    </row>
    <row r="35" spans="1:4" ht="57" x14ac:dyDescent="0.2">
      <c r="B35" s="5" t="s">
        <v>31</v>
      </c>
      <c r="D35" s="3"/>
    </row>
    <row r="36" spans="1:4" x14ac:dyDescent="0.2">
      <c r="B36" s="5"/>
      <c r="D36" s="3"/>
    </row>
    <row r="37" spans="1:4" ht="15" x14ac:dyDescent="0.25">
      <c r="A37" s="4" t="s">
        <v>2</v>
      </c>
      <c r="B37" s="3"/>
    </row>
    <row r="38" spans="1:4" x14ac:dyDescent="0.2">
      <c r="B38" s="5" t="s">
        <v>41</v>
      </c>
    </row>
    <row r="39" spans="1:4" x14ac:dyDescent="0.2">
      <c r="B39" s="6" t="s">
        <v>4</v>
      </c>
    </row>
    <row r="40" spans="1:4" x14ac:dyDescent="0.2">
      <c r="B40" s="3"/>
    </row>
    <row r="41" spans="1:4" ht="15" x14ac:dyDescent="0.25">
      <c r="A41" s="4" t="s">
        <v>5</v>
      </c>
      <c r="B41" s="5"/>
    </row>
    <row r="42" spans="1:4" ht="28.5" x14ac:dyDescent="0.2">
      <c r="B42" s="5" t="s">
        <v>6</v>
      </c>
    </row>
  </sheetData>
  <hyperlinks>
    <hyperlink ref="A2" r:id="rId1"/>
    <hyperlink ref="B39" r:id="rId2"/>
    <hyperlink ref="B11" r:id="rId3"/>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43" customWidth="1"/>
    <col min="2" max="2" width="67.625" style="43" customWidth="1"/>
    <col min="3" max="3" width="2.875" customWidth="1"/>
  </cols>
  <sheetData>
    <row r="1" spans="1:3" ht="33" customHeight="1" x14ac:dyDescent="0.2">
      <c r="A1" s="53"/>
      <c r="B1" s="53" t="s">
        <v>33</v>
      </c>
      <c r="C1" s="53"/>
    </row>
    <row r="2" spans="1:3" ht="15" x14ac:dyDescent="0.2">
      <c r="A2" s="51"/>
      <c r="B2" s="37"/>
      <c r="C2" s="52"/>
    </row>
    <row r="3" spans="1:3" x14ac:dyDescent="0.2">
      <c r="A3" s="35"/>
      <c r="B3" s="38" t="s">
        <v>35</v>
      </c>
      <c r="C3" s="36"/>
    </row>
    <row r="4" spans="1:3" x14ac:dyDescent="0.2">
      <c r="A4" s="35"/>
      <c r="B4" s="44" t="s">
        <v>34</v>
      </c>
      <c r="C4" s="36"/>
    </row>
    <row r="5" spans="1:3" ht="15" x14ac:dyDescent="0.2">
      <c r="A5" s="35"/>
      <c r="B5" s="39"/>
      <c r="C5" s="36"/>
    </row>
    <row r="6" spans="1:3" ht="15.75" x14ac:dyDescent="0.25">
      <c r="A6" s="35"/>
      <c r="B6" s="40" t="s">
        <v>7</v>
      </c>
      <c r="C6" s="36"/>
    </row>
    <row r="7" spans="1:3" ht="15" x14ac:dyDescent="0.2">
      <c r="A7" s="35"/>
      <c r="B7" s="39"/>
      <c r="C7" s="36"/>
    </row>
    <row r="8" spans="1:3" ht="30" x14ac:dyDescent="0.2">
      <c r="A8" s="35"/>
      <c r="B8" s="39" t="s">
        <v>3</v>
      </c>
      <c r="C8" s="36"/>
    </row>
    <row r="9" spans="1:3" ht="15" x14ac:dyDescent="0.2">
      <c r="A9" s="35"/>
      <c r="B9" s="39"/>
      <c r="C9" s="36"/>
    </row>
    <row r="10" spans="1:3" ht="30" x14ac:dyDescent="0.2">
      <c r="A10" s="35"/>
      <c r="B10" s="39" t="s">
        <v>36</v>
      </c>
      <c r="C10" s="36"/>
    </row>
    <row r="11" spans="1:3" ht="15" x14ac:dyDescent="0.2">
      <c r="A11" s="35"/>
      <c r="B11" s="39"/>
      <c r="C11" s="36"/>
    </row>
    <row r="12" spans="1:3" ht="30" x14ac:dyDescent="0.2">
      <c r="A12" s="35"/>
      <c r="B12" s="39" t="s">
        <v>37</v>
      </c>
      <c r="C12" s="36"/>
    </row>
    <row r="13" spans="1:3" ht="15" x14ac:dyDescent="0.2">
      <c r="A13" s="35"/>
      <c r="B13" s="39"/>
      <c r="C13" s="36"/>
    </row>
    <row r="14" spans="1:3" ht="15" x14ac:dyDescent="0.2">
      <c r="A14" s="35"/>
      <c r="B14" s="41" t="s">
        <v>4</v>
      </c>
      <c r="C14" s="36"/>
    </row>
    <row r="15" spans="1:3" ht="15" x14ac:dyDescent="0.2">
      <c r="A15" s="35"/>
      <c r="B15" s="42"/>
      <c r="C15" s="36"/>
    </row>
    <row r="16" spans="1:3" ht="15.75" x14ac:dyDescent="0.25">
      <c r="A16" s="35"/>
      <c r="B16" s="45" t="s">
        <v>38</v>
      </c>
      <c r="C16" s="36"/>
    </row>
    <row r="17" spans="1:3" x14ac:dyDescent="0.2">
      <c r="A17" s="35"/>
      <c r="B17" s="35"/>
      <c r="C17" s="36"/>
    </row>
    <row r="18" spans="1:3" x14ac:dyDescent="0.2">
      <c r="A18" s="35"/>
      <c r="B18" s="35"/>
      <c r="C18" s="36"/>
    </row>
    <row r="19" spans="1:3" x14ac:dyDescent="0.2">
      <c r="A19" s="35"/>
      <c r="B19" s="35"/>
      <c r="C19" s="36"/>
    </row>
    <row r="20" spans="1:3" x14ac:dyDescent="0.2">
      <c r="A20" s="35"/>
      <c r="B20" s="35"/>
      <c r="C20" s="36"/>
    </row>
    <row r="21" spans="1:3" x14ac:dyDescent="0.2">
      <c r="A21" s="35"/>
      <c r="B21" s="35"/>
      <c r="C21" s="36"/>
    </row>
    <row r="22" spans="1:3" x14ac:dyDescent="0.2">
      <c r="A22" s="35"/>
      <c r="B22" s="35"/>
      <c r="C22" s="36"/>
    </row>
    <row r="23" spans="1:3" x14ac:dyDescent="0.2">
      <c r="A23" s="35"/>
      <c r="B23" s="35"/>
      <c r="C23" s="36"/>
    </row>
    <row r="24" spans="1:3" x14ac:dyDescent="0.2">
      <c r="A24" s="35"/>
      <c r="B24" s="35"/>
      <c r="C24" s="36"/>
    </row>
    <row r="25" spans="1:3" x14ac:dyDescent="0.2">
      <c r="A25" s="35"/>
      <c r="B25" s="35"/>
      <c r="C25" s="36"/>
    </row>
    <row r="26" spans="1:3" x14ac:dyDescent="0.2">
      <c r="A26" s="35"/>
      <c r="B26" s="35"/>
      <c r="C26" s="36"/>
    </row>
    <row r="27" spans="1:3" x14ac:dyDescent="0.2">
      <c r="A27" s="35"/>
      <c r="B27" s="35"/>
      <c r="C27" s="36"/>
    </row>
    <row r="28" spans="1:3" x14ac:dyDescent="0.2">
      <c r="A28" s="35"/>
      <c r="B28" s="35"/>
      <c r="C28" s="36"/>
    </row>
  </sheetData>
  <hyperlinks>
    <hyperlink ref="B14" r:id="rId1"/>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PC</cp:lastModifiedBy>
  <cp:lastPrinted>2018-04-05T18:14:50Z</cp:lastPrinted>
  <dcterms:created xsi:type="dcterms:W3CDTF">2017-01-09T18:01:51Z</dcterms:created>
  <dcterms:modified xsi:type="dcterms:W3CDTF">2019-05-15T21:30:42Z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