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lyn\Documents\JingRu\# - UNM\Edu - CSAI\Modules - Year 2\1 - Software Engineering Group Project\MATLAB_TestData\"/>
    </mc:Choice>
  </mc:AlternateContent>
  <xr:revisionPtr revIDLastSave="0" documentId="13_ncr:1_{137E482D-8F0E-48F6-B518-D2B28BC24425}" xr6:coauthVersionLast="47" xr6:coauthVersionMax="47" xr10:uidLastSave="{00000000-0000-0000-0000-000000000000}"/>
  <bookViews>
    <workbookView xWindow="-108" yWindow="-108" windowWidth="23256" windowHeight="12576" firstSheet="4" activeTab="17" xr2:uid="{00000000-000D-0000-FFFF-FFFF00000000}"/>
  </bookViews>
  <sheets>
    <sheet name="1_17" sheetId="1" r:id="rId1"/>
    <sheet name="2_17" sheetId="6" r:id="rId2"/>
    <sheet name="3_17" sheetId="7" r:id="rId3"/>
    <sheet name="4_17" sheetId="4" r:id="rId4"/>
    <sheet name="5_17" sheetId="8" r:id="rId5"/>
    <sheet name="6_17" sheetId="9" r:id="rId6"/>
    <sheet name="7_17" sheetId="10" r:id="rId7"/>
    <sheet name="8_17" sheetId="11" r:id="rId8"/>
    <sheet name="9_17" sheetId="12" r:id="rId9"/>
    <sheet name="10_17" sheetId="13" r:id="rId10"/>
    <sheet name="11_17" sheetId="2" r:id="rId11"/>
    <sheet name="12_17" sheetId="3" r:id="rId12"/>
    <sheet name="13_17" sheetId="14" r:id="rId13"/>
    <sheet name="14_17" sheetId="15" r:id="rId14"/>
    <sheet name="15_17" sheetId="16" r:id="rId15"/>
    <sheet name="16_17" sheetId="17" r:id="rId16"/>
    <sheet name="17" sheetId="18" r:id="rId17"/>
    <sheet name="1_3" sheetId="19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19" l="1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" i="1"/>
</calcChain>
</file>

<file path=xl/sharedStrings.xml><?xml version="1.0" encoding="utf-8"?>
<sst xmlns="http://schemas.openxmlformats.org/spreadsheetml/2006/main" count="620" uniqueCount="22">
  <si>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</si>
  <si>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</si>
  <si>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</si>
  <si>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</si>
  <si>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</si>
  <si>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</si>
  <si>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</si>
  <si>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</si>
  <si>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</si>
  <si>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</si>
  <si>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</si>
  <si>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</si>
  <si>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</si>
  <si>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</si>
  <si>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</si>
  <si>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</si>
  <si>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</si>
  <si>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Vigilance</t>
  </si>
  <si>
    <t>Tired</t>
  </si>
  <si>
    <t>Awake</t>
  </si>
  <si>
    <t>Drowsy</t>
  </si>
  <si>
    <t>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</si>
</sst>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workbookViewId="0">
      <selection activeCell="A2" sqref="A2:A24"/>
    </sheetView>
  </sheetViews>
  <sheetFormatPr defaultRowHeight="14.4" x14ac:dyDescent="0.3"/>
  <sheetData>
    <row r="1" spans="1:19" x14ac:dyDescent="0.3">
      <c r="A1" s="2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>
        <f>IF(S2="Awake",1,IF(S2="Tired",2,3))</f>
        <v>2</v>
      </c>
      <c r="B2">
        <v>60771.445849128977</v>
      </c>
      <c r="C2">
        <v>43746.537011096319</v>
      </c>
      <c r="D2">
        <v>45606.516250593653</v>
      </c>
      <c r="E2">
        <v>37028.425810777597</v>
      </c>
      <c r="F2">
        <v>36559.033469320973</v>
      </c>
      <c r="G2">
        <v>44280.031520756304</v>
      </c>
      <c r="H2">
        <v>11239.471778623751</v>
      </c>
      <c r="I2">
        <v>9417.1639922402173</v>
      </c>
      <c r="J2">
        <v>62915.204451807207</v>
      </c>
      <c r="K2">
        <v>16676.899359188959</v>
      </c>
      <c r="L2">
        <v>23945.137432486579</v>
      </c>
      <c r="M2">
        <v>33426.277806233273</v>
      </c>
      <c r="N2">
        <v>17338.08180319181</v>
      </c>
      <c r="O2">
        <v>25928.959293602951</v>
      </c>
      <c r="P2">
        <v>34321.098122136449</v>
      </c>
      <c r="Q2">
        <v>43776.461659312627</v>
      </c>
      <c r="R2">
        <v>62862.178642037114</v>
      </c>
      <c r="S2" t="s">
        <v>18</v>
      </c>
    </row>
    <row r="3" spans="1:19" x14ac:dyDescent="0.3">
      <c r="A3">
        <f t="shared" ref="A3:A24" si="0">IF(S3="Awake",1,IF(S3="Tired",2,3))</f>
        <v>1</v>
      </c>
      <c r="B3">
        <v>73348.967615112473</v>
      </c>
      <c r="C3">
        <v>116501.7921177216</v>
      </c>
      <c r="D3">
        <v>192749.79274654429</v>
      </c>
      <c r="E3">
        <v>328987.27334049199</v>
      </c>
      <c r="F3">
        <v>46585.810943885561</v>
      </c>
      <c r="G3">
        <v>53769.882351703658</v>
      </c>
      <c r="H3">
        <v>13369.73213302548</v>
      </c>
      <c r="I3">
        <v>12493.189827666891</v>
      </c>
      <c r="J3">
        <v>18845.50748552792</v>
      </c>
      <c r="K3">
        <v>19496.655883213029</v>
      </c>
      <c r="L3">
        <v>4348.8378446656252</v>
      </c>
      <c r="M3">
        <v>87450.742661425131</v>
      </c>
      <c r="N3">
        <v>42646.545229847121</v>
      </c>
      <c r="O3">
        <v>31128.079304197701</v>
      </c>
      <c r="P3">
        <v>144562.46591891249</v>
      </c>
      <c r="Q3">
        <v>138172.13975610759</v>
      </c>
      <c r="R3">
        <v>82972.24468907596</v>
      </c>
      <c r="S3" t="s">
        <v>19</v>
      </c>
    </row>
    <row r="4" spans="1:19" x14ac:dyDescent="0.3">
      <c r="A4">
        <f t="shared" si="0"/>
        <v>2</v>
      </c>
      <c r="B4">
        <v>87979.916394193118</v>
      </c>
      <c r="C4">
        <v>56506.910917864603</v>
      </c>
      <c r="D4">
        <v>357385.15213572723</v>
      </c>
      <c r="E4">
        <v>62709.007115196247</v>
      </c>
      <c r="F4">
        <v>37903.064234198697</v>
      </c>
      <c r="G4">
        <v>62433.295137241432</v>
      </c>
      <c r="H4">
        <v>3260.9345488706808</v>
      </c>
      <c r="I4">
        <v>3494.2554834638722</v>
      </c>
      <c r="J4">
        <v>9633.9103804318856</v>
      </c>
      <c r="K4">
        <v>8113.5655341814027</v>
      </c>
      <c r="L4">
        <v>11175.10770295656</v>
      </c>
      <c r="M4">
        <v>51087.304082377159</v>
      </c>
      <c r="N4">
        <v>28063.319964583628</v>
      </c>
      <c r="O4">
        <v>52745.202310115012</v>
      </c>
      <c r="P4">
        <v>45965.954731773018</v>
      </c>
      <c r="Q4">
        <v>35357.097667283007</v>
      </c>
      <c r="R4">
        <v>102864.243694498</v>
      </c>
      <c r="S4" t="s">
        <v>18</v>
      </c>
    </row>
    <row r="5" spans="1:19" x14ac:dyDescent="0.3">
      <c r="A5">
        <f t="shared" si="0"/>
        <v>1</v>
      </c>
      <c r="B5">
        <v>61849.64242066913</v>
      </c>
      <c r="C5">
        <v>32901.87525131226</v>
      </c>
      <c r="D5">
        <v>73092.655218796805</v>
      </c>
      <c r="E5">
        <v>32793.62664786035</v>
      </c>
      <c r="F5">
        <v>37486.846788271447</v>
      </c>
      <c r="G5">
        <v>32541.68917834766</v>
      </c>
      <c r="H5">
        <v>242.01424574011779</v>
      </c>
      <c r="I5">
        <v>11383.873250847149</v>
      </c>
      <c r="J5">
        <v>13113.603950861479</v>
      </c>
      <c r="K5">
        <v>15023.33513456453</v>
      </c>
      <c r="L5">
        <v>12357.561249760551</v>
      </c>
      <c r="M5">
        <v>30380.602480788981</v>
      </c>
      <c r="N5">
        <v>15249.736038002329</v>
      </c>
      <c r="O5">
        <v>36285.905578637823</v>
      </c>
      <c r="P5">
        <v>31376.74903721497</v>
      </c>
      <c r="Q5">
        <v>15382.543987945821</v>
      </c>
      <c r="R5">
        <v>36539.126083009098</v>
      </c>
      <c r="S5" t="s">
        <v>19</v>
      </c>
    </row>
    <row r="6" spans="1:19" x14ac:dyDescent="0.3">
      <c r="A6">
        <f t="shared" si="0"/>
        <v>2</v>
      </c>
      <c r="B6">
        <v>50120.19260704612</v>
      </c>
      <c r="C6">
        <v>37048.021575791929</v>
      </c>
      <c r="D6">
        <v>56071.493307447447</v>
      </c>
      <c r="E6">
        <v>36063.067533920846</v>
      </c>
      <c r="F6">
        <v>31735.300370084511</v>
      </c>
      <c r="G6">
        <v>32027.422631391921</v>
      </c>
      <c r="H6">
        <v>5416.7334738229947</v>
      </c>
      <c r="I6">
        <v>9750.4841281932622</v>
      </c>
      <c r="J6">
        <v>5559.4414952295356</v>
      </c>
      <c r="K6">
        <v>7243.1675722500586</v>
      </c>
      <c r="L6">
        <v>9891.6210884165139</v>
      </c>
      <c r="M6">
        <v>24055.347180837001</v>
      </c>
      <c r="N6">
        <v>16868.762044199979</v>
      </c>
      <c r="O6">
        <v>27654.800988098948</v>
      </c>
      <c r="P6">
        <v>25060.439555584449</v>
      </c>
      <c r="Q6">
        <v>23849.098978680009</v>
      </c>
      <c r="R6">
        <v>27735.598520722619</v>
      </c>
      <c r="S6" t="s">
        <v>18</v>
      </c>
    </row>
    <row r="7" spans="1:19" x14ac:dyDescent="0.3">
      <c r="A7">
        <f t="shared" si="0"/>
        <v>2</v>
      </c>
      <c r="B7">
        <v>166774.38813817661</v>
      </c>
      <c r="C7">
        <v>137188.01955055079</v>
      </c>
      <c r="D7">
        <v>111759.7489040339</v>
      </c>
      <c r="E7">
        <v>169571.32477868529</v>
      </c>
      <c r="F7">
        <v>52444.996834964913</v>
      </c>
      <c r="G7">
        <v>65210.670019497287</v>
      </c>
      <c r="H7">
        <v>2715.2957057456051</v>
      </c>
      <c r="I7">
        <v>3845.729419195929</v>
      </c>
      <c r="J7">
        <v>4068.4451072645188</v>
      </c>
      <c r="K7">
        <v>527.72615566546017</v>
      </c>
      <c r="L7">
        <v>3914.8111371982218</v>
      </c>
      <c r="M7">
        <v>18725.34467942264</v>
      </c>
      <c r="N7">
        <v>8967.6016742073134</v>
      </c>
      <c r="O7">
        <v>20513.802433344259</v>
      </c>
      <c r="P7">
        <v>18740.197861412271</v>
      </c>
      <c r="Q7">
        <v>18798.671792027129</v>
      </c>
      <c r="R7">
        <v>20825.06589340296</v>
      </c>
      <c r="S7" t="s">
        <v>18</v>
      </c>
    </row>
    <row r="8" spans="1:19" x14ac:dyDescent="0.3">
      <c r="A8">
        <f t="shared" si="0"/>
        <v>2</v>
      </c>
      <c r="B8">
        <v>94245.22872072985</v>
      </c>
      <c r="C8">
        <v>63442.263337302393</v>
      </c>
      <c r="D8">
        <v>91397.357352474093</v>
      </c>
      <c r="E8">
        <v>139656.80283488819</v>
      </c>
      <c r="F8">
        <v>48588.264871198116</v>
      </c>
      <c r="G8">
        <v>44212.308782305488</v>
      </c>
      <c r="H8">
        <v>18271.93293471841</v>
      </c>
      <c r="I8">
        <v>14734.560276965371</v>
      </c>
      <c r="J8">
        <v>13937.6288624315</v>
      </c>
      <c r="K8">
        <v>16250.406818912001</v>
      </c>
      <c r="L8">
        <v>11803.952990976541</v>
      </c>
      <c r="M8">
        <v>19380.920505857321</v>
      </c>
      <c r="N8">
        <v>16383.562505823051</v>
      </c>
      <c r="O8">
        <v>26849.25260405424</v>
      </c>
      <c r="P8">
        <v>15967.530684425279</v>
      </c>
      <c r="Q8">
        <v>11754.325576858761</v>
      </c>
      <c r="R8">
        <v>35007.373657936711</v>
      </c>
      <c r="S8" t="s">
        <v>18</v>
      </c>
    </row>
    <row r="9" spans="1:19" x14ac:dyDescent="0.3">
      <c r="A9">
        <f t="shared" si="0"/>
        <v>2</v>
      </c>
      <c r="B9">
        <v>39432.052036486188</v>
      </c>
      <c r="C9">
        <v>59178.552509901987</v>
      </c>
      <c r="D9">
        <v>34432.159959588796</v>
      </c>
      <c r="E9">
        <v>57914.043823532898</v>
      </c>
      <c r="F9">
        <v>27653.78381068791</v>
      </c>
      <c r="G9">
        <v>32154.40468373253</v>
      </c>
      <c r="H9">
        <v>7906.7895243119119</v>
      </c>
      <c r="I9">
        <v>9081.8284972860802</v>
      </c>
      <c r="J9">
        <v>13871.364649494501</v>
      </c>
      <c r="K9">
        <v>12357.943931007199</v>
      </c>
      <c r="L9">
        <v>9137.2440075828399</v>
      </c>
      <c r="M9">
        <v>39881.199602550238</v>
      </c>
      <c r="N9">
        <v>30435.95406622906</v>
      </c>
      <c r="O9">
        <v>26738.337772946721</v>
      </c>
      <c r="P9">
        <v>35341.800277538139</v>
      </c>
      <c r="Q9">
        <v>29287.406464117121</v>
      </c>
      <c r="R9">
        <v>36985.65013210399</v>
      </c>
      <c r="S9" t="s">
        <v>18</v>
      </c>
    </row>
    <row r="10" spans="1:19" x14ac:dyDescent="0.3">
      <c r="A10">
        <f t="shared" si="0"/>
        <v>2</v>
      </c>
      <c r="B10">
        <v>136968.21583177481</v>
      </c>
      <c r="C10">
        <v>52809.428820513618</v>
      </c>
      <c r="D10">
        <v>86225.825223321473</v>
      </c>
      <c r="E10">
        <v>51997.861899146817</v>
      </c>
      <c r="F10">
        <v>91059.546865000593</v>
      </c>
      <c r="G10">
        <v>49951.325865062463</v>
      </c>
      <c r="H10">
        <v>4451.0565068065644</v>
      </c>
      <c r="I10">
        <v>7205.6230102861482</v>
      </c>
      <c r="J10">
        <v>16514.37829222254</v>
      </c>
      <c r="K10">
        <v>13971.044597786949</v>
      </c>
      <c r="L10">
        <v>19631.907914558709</v>
      </c>
      <c r="M10">
        <v>92423.558575631178</v>
      </c>
      <c r="N10">
        <v>38391.766642984607</v>
      </c>
      <c r="O10">
        <v>85801.558649481914</v>
      </c>
      <c r="P10">
        <v>93420.880721081805</v>
      </c>
      <c r="Q10">
        <v>45400.22518317819</v>
      </c>
      <c r="R10">
        <v>111048.15105456</v>
      </c>
      <c r="S10" t="s">
        <v>18</v>
      </c>
    </row>
    <row r="11" spans="1:19" x14ac:dyDescent="0.3">
      <c r="A11">
        <f t="shared" si="0"/>
        <v>1</v>
      </c>
      <c r="B11">
        <v>46512.76684040179</v>
      </c>
      <c r="C11">
        <v>39751.169177009062</v>
      </c>
      <c r="D11">
        <v>43921.259476165687</v>
      </c>
      <c r="E11">
        <v>36733.133342348563</v>
      </c>
      <c r="F11">
        <v>58143.302022518743</v>
      </c>
      <c r="G11">
        <v>48799.393853873487</v>
      </c>
      <c r="H11">
        <v>5348.9398146213734</v>
      </c>
      <c r="I11">
        <v>5471.2249190259008</v>
      </c>
      <c r="J11">
        <v>14740.377721334189</v>
      </c>
      <c r="K11">
        <v>13835.689921744961</v>
      </c>
      <c r="L11">
        <v>16463.864177401942</v>
      </c>
      <c r="M11">
        <v>44097.205872696897</v>
      </c>
      <c r="N11">
        <v>20135998.851572361</v>
      </c>
      <c r="O11">
        <v>36026.128186416507</v>
      </c>
      <c r="P11">
        <v>73152.875149156418</v>
      </c>
      <c r="Q11">
        <v>104919.62458193451</v>
      </c>
      <c r="R11">
        <v>71989.960883061751</v>
      </c>
      <c r="S11" t="s">
        <v>19</v>
      </c>
    </row>
    <row r="12" spans="1:19" x14ac:dyDescent="0.3">
      <c r="A12">
        <f t="shared" si="0"/>
        <v>2</v>
      </c>
      <c r="B12">
        <v>33552.906729559887</v>
      </c>
      <c r="C12">
        <v>34576.466750217231</v>
      </c>
      <c r="D12">
        <v>30087.941661438901</v>
      </c>
      <c r="E12">
        <v>34801.003197373982</v>
      </c>
      <c r="F12">
        <v>30556.11729226954</v>
      </c>
      <c r="G12">
        <v>44043.797268534203</v>
      </c>
      <c r="H12">
        <v>5899.8416830958286</v>
      </c>
      <c r="I12">
        <v>7820.6887551881246</v>
      </c>
      <c r="J12">
        <v>12796.658205968601</v>
      </c>
      <c r="K12">
        <v>14580.75760262232</v>
      </c>
      <c r="L12">
        <v>15175.217704593209</v>
      </c>
      <c r="M12">
        <v>40264.350287040987</v>
      </c>
      <c r="N12">
        <v>35080.788754840818</v>
      </c>
      <c r="O12">
        <v>47144.853330999409</v>
      </c>
      <c r="P12">
        <v>51694.966541435897</v>
      </c>
      <c r="Q12">
        <v>43670.173306209617</v>
      </c>
      <c r="R12">
        <v>56041.995088216441</v>
      </c>
      <c r="S12" t="s">
        <v>18</v>
      </c>
    </row>
    <row r="13" spans="1:19" x14ac:dyDescent="0.3">
      <c r="A13">
        <f t="shared" si="0"/>
        <v>2</v>
      </c>
      <c r="B13">
        <v>143899.84333017291</v>
      </c>
      <c r="C13">
        <v>143222.57883154319</v>
      </c>
      <c r="D13">
        <v>146466.59627999199</v>
      </c>
      <c r="E13">
        <v>138133.56707335831</v>
      </c>
      <c r="F13">
        <v>86746.479777671484</v>
      </c>
      <c r="G13">
        <v>120296.374226076</v>
      </c>
      <c r="H13">
        <v>27677.38564108935</v>
      </c>
      <c r="I13">
        <v>28279.954816261081</v>
      </c>
      <c r="J13">
        <v>27745.442424887078</v>
      </c>
      <c r="K13">
        <v>28379.658796980479</v>
      </c>
      <c r="L13">
        <v>24962.788067499529</v>
      </c>
      <c r="M13">
        <v>45351.766887471458</v>
      </c>
      <c r="N13">
        <v>42648.228384612383</v>
      </c>
      <c r="O13">
        <v>51776.49022742566</v>
      </c>
      <c r="P13">
        <v>63227.619033175841</v>
      </c>
      <c r="Q13">
        <v>55430.684773983339</v>
      </c>
      <c r="R13">
        <v>65600.410951726721</v>
      </c>
      <c r="S13" t="s">
        <v>18</v>
      </c>
    </row>
    <row r="14" spans="1:19" x14ac:dyDescent="0.3">
      <c r="A14">
        <f t="shared" si="0"/>
        <v>2</v>
      </c>
      <c r="B14">
        <v>62482.213024652963</v>
      </c>
      <c r="C14">
        <v>41095.434585680807</v>
      </c>
      <c r="D14">
        <v>56017.223184119073</v>
      </c>
      <c r="E14">
        <v>43417.495628183933</v>
      </c>
      <c r="F14">
        <v>56222.795154357751</v>
      </c>
      <c r="G14">
        <v>51709.328079431383</v>
      </c>
      <c r="H14">
        <v>7101.369928200811</v>
      </c>
      <c r="I14">
        <v>6167.6470623769137</v>
      </c>
      <c r="J14">
        <v>26909.7992677517</v>
      </c>
      <c r="K14">
        <v>10964.416244188729</v>
      </c>
      <c r="L14">
        <v>24407.458352043221</v>
      </c>
      <c r="M14">
        <v>88857.348601249978</v>
      </c>
      <c r="N14">
        <v>25819.223510477361</v>
      </c>
      <c r="O14">
        <v>37002.195236478867</v>
      </c>
      <c r="P14">
        <v>98630.554278241994</v>
      </c>
      <c r="Q14">
        <v>66135.356488072983</v>
      </c>
      <c r="R14">
        <v>62460.996603984873</v>
      </c>
      <c r="S14" t="s">
        <v>18</v>
      </c>
    </row>
    <row r="15" spans="1:19" x14ac:dyDescent="0.3">
      <c r="A15">
        <f t="shared" si="0"/>
        <v>2</v>
      </c>
      <c r="B15">
        <v>38857.249231039117</v>
      </c>
      <c r="C15">
        <v>41043.453714430099</v>
      </c>
      <c r="D15">
        <v>66143.081074576476</v>
      </c>
      <c r="E15">
        <v>48567.209621292437</v>
      </c>
      <c r="F15">
        <v>43367.157139655726</v>
      </c>
      <c r="G15">
        <v>48942.740681241114</v>
      </c>
      <c r="H15">
        <v>337.30124020583168</v>
      </c>
      <c r="I15">
        <v>4878.2655676340228</v>
      </c>
      <c r="J15">
        <v>8062.5031339799298</v>
      </c>
      <c r="K15">
        <v>9070.8495432412401</v>
      </c>
      <c r="L15">
        <v>9493.0697346735724</v>
      </c>
      <c r="M15">
        <v>10139.5557756136</v>
      </c>
      <c r="N15">
        <v>9603.0117007674744</v>
      </c>
      <c r="O15">
        <v>9744.6821554722173</v>
      </c>
      <c r="P15">
        <v>10115.900818305259</v>
      </c>
      <c r="Q15">
        <v>9870.1978379761858</v>
      </c>
      <c r="R15">
        <v>9830.8630622237379</v>
      </c>
      <c r="S15" t="s">
        <v>18</v>
      </c>
    </row>
    <row r="16" spans="1:19" x14ac:dyDescent="0.3">
      <c r="A16">
        <f t="shared" si="0"/>
        <v>3</v>
      </c>
      <c r="B16">
        <v>48614.984469627081</v>
      </c>
      <c r="C16">
        <v>27082.71796440304</v>
      </c>
      <c r="D16">
        <v>33126.056525985558</v>
      </c>
      <c r="E16">
        <v>17359.576565830259</v>
      </c>
      <c r="F16">
        <v>18440.17299714937</v>
      </c>
      <c r="G16">
        <v>15544.600768369881</v>
      </c>
      <c r="H16">
        <v>2336.723864200661</v>
      </c>
      <c r="I16">
        <v>1912.8943511020659</v>
      </c>
      <c r="J16">
        <v>6237.5828805272313</v>
      </c>
      <c r="K16">
        <v>3365.3103872630209</v>
      </c>
      <c r="L16">
        <v>4280.2919922892133</v>
      </c>
      <c r="M16">
        <v>15813.845392493389</v>
      </c>
      <c r="N16">
        <v>11762.940244341889</v>
      </c>
      <c r="O16">
        <v>17539.305658024819</v>
      </c>
      <c r="P16">
        <v>22341.368283948879</v>
      </c>
      <c r="Q16">
        <v>21406.291954287812</v>
      </c>
      <c r="R16">
        <v>26359.593844737141</v>
      </c>
      <c r="S16" t="s">
        <v>20</v>
      </c>
    </row>
    <row r="17" spans="1:19" x14ac:dyDescent="0.3">
      <c r="A17">
        <f t="shared" si="0"/>
        <v>2</v>
      </c>
      <c r="B17">
        <v>69084.791334612688</v>
      </c>
      <c r="C17">
        <v>64142.955765869243</v>
      </c>
      <c r="D17">
        <v>49476.189071433357</v>
      </c>
      <c r="E17">
        <v>63176.05651047211</v>
      </c>
      <c r="F17">
        <v>47389.985874606027</v>
      </c>
      <c r="G17">
        <v>41645.477357863987</v>
      </c>
      <c r="H17">
        <v>8340.7005830255075</v>
      </c>
      <c r="I17">
        <v>676.67170433837452</v>
      </c>
      <c r="J17">
        <v>8820.8870133861856</v>
      </c>
      <c r="K17">
        <v>5829.1706341011568</v>
      </c>
      <c r="L17">
        <v>6026.9703363820381</v>
      </c>
      <c r="M17">
        <v>23768.568355625001</v>
      </c>
      <c r="N17">
        <v>17065.325080678918</v>
      </c>
      <c r="O17">
        <v>21383.274051935521</v>
      </c>
      <c r="P17">
        <v>39397.577580121942</v>
      </c>
      <c r="Q17">
        <v>32312.517783887492</v>
      </c>
      <c r="R17">
        <v>32829.520965942123</v>
      </c>
      <c r="S17" t="s">
        <v>18</v>
      </c>
    </row>
    <row r="18" spans="1:19" x14ac:dyDescent="0.3">
      <c r="A18">
        <f t="shared" si="0"/>
        <v>2</v>
      </c>
      <c r="B18">
        <v>91750.615886044383</v>
      </c>
      <c r="C18">
        <v>97893.710650441775</v>
      </c>
      <c r="D18">
        <v>70580.255213710057</v>
      </c>
      <c r="E18">
        <v>74077.472708853253</v>
      </c>
      <c r="F18">
        <v>64170.234090026534</v>
      </c>
      <c r="G18">
        <v>64261.718594837948</v>
      </c>
      <c r="H18">
        <v>30471.655874568169</v>
      </c>
      <c r="I18">
        <v>31509.13549373539</v>
      </c>
      <c r="J18">
        <v>33855.793662213393</v>
      </c>
      <c r="K18">
        <v>49820.617815926169</v>
      </c>
      <c r="L18">
        <v>34078.00067116438</v>
      </c>
      <c r="M18">
        <v>57257.500505042437</v>
      </c>
      <c r="N18">
        <v>50376.013532529243</v>
      </c>
      <c r="O18">
        <v>82783.374161915242</v>
      </c>
      <c r="P18">
        <v>51681.293544915687</v>
      </c>
      <c r="Q18">
        <v>41670.762183744861</v>
      </c>
      <c r="R18">
        <v>94524.822561336827</v>
      </c>
      <c r="S18" t="s">
        <v>18</v>
      </c>
    </row>
    <row r="19" spans="1:19" x14ac:dyDescent="0.3">
      <c r="A19">
        <f t="shared" si="0"/>
        <v>2</v>
      </c>
      <c r="B19">
        <v>207833.66873396639</v>
      </c>
      <c r="C19">
        <v>240944.22027145961</v>
      </c>
      <c r="D19">
        <v>187799.8450163448</v>
      </c>
      <c r="E19">
        <v>245439.52379668911</v>
      </c>
      <c r="F19">
        <v>168682.76026557991</v>
      </c>
      <c r="G19">
        <v>198156.50964763519</v>
      </c>
      <c r="H19">
        <v>112641.4553696161</v>
      </c>
      <c r="I19">
        <v>126372.163199826</v>
      </c>
      <c r="J19">
        <v>129046.3472628356</v>
      </c>
      <c r="K19">
        <v>154992.1250379642</v>
      </c>
      <c r="L19">
        <v>126597.1687031746</v>
      </c>
      <c r="M19">
        <v>190657.8202685806</v>
      </c>
      <c r="N19">
        <v>158519.2129078471</v>
      </c>
      <c r="O19">
        <v>170555.53912918191</v>
      </c>
      <c r="P19">
        <v>153057.16504411571</v>
      </c>
      <c r="Q19">
        <v>112916.8670041794</v>
      </c>
      <c r="R19">
        <v>225307.84364304121</v>
      </c>
      <c r="S19" t="s">
        <v>18</v>
      </c>
    </row>
    <row r="20" spans="1:19" x14ac:dyDescent="0.3">
      <c r="A20">
        <f t="shared" si="0"/>
        <v>2</v>
      </c>
      <c r="B20">
        <v>32514.624036202091</v>
      </c>
      <c r="C20">
        <v>26042.159754438821</v>
      </c>
      <c r="D20">
        <v>28471.626229048019</v>
      </c>
      <c r="E20">
        <v>23346.98150790621</v>
      </c>
      <c r="F20">
        <v>22365.87422014117</v>
      </c>
      <c r="G20">
        <v>20892.646188461669</v>
      </c>
      <c r="H20">
        <v>3141.981747260425</v>
      </c>
      <c r="I20">
        <v>4864.0010211995104</v>
      </c>
      <c r="J20">
        <v>6854.5387287642297</v>
      </c>
      <c r="K20">
        <v>5093.5021683822988</v>
      </c>
      <c r="L20">
        <v>7645.3166284915606</v>
      </c>
      <c r="M20">
        <v>25791.26223045497</v>
      </c>
      <c r="N20">
        <v>11365.721875949021</v>
      </c>
      <c r="O20">
        <v>14055.019565885479</v>
      </c>
      <c r="P20">
        <v>26811.060371370619</v>
      </c>
      <c r="Q20">
        <v>27945.597181159599</v>
      </c>
      <c r="R20">
        <v>25644.093444776248</v>
      </c>
      <c r="S20" t="s">
        <v>18</v>
      </c>
    </row>
    <row r="21" spans="1:19" x14ac:dyDescent="0.3">
      <c r="A21">
        <f t="shared" si="0"/>
        <v>2</v>
      </c>
      <c r="B21">
        <v>123884.0429287883</v>
      </c>
      <c r="C21">
        <v>85900.553727014238</v>
      </c>
      <c r="D21">
        <v>85871.421525331578</v>
      </c>
      <c r="E21">
        <v>68199.633724183295</v>
      </c>
      <c r="F21">
        <v>27710.131737688229</v>
      </c>
      <c r="G21">
        <v>29501.983305950449</v>
      </c>
      <c r="H21">
        <v>3233.1162905934671</v>
      </c>
      <c r="I21">
        <v>6613.0646835731905</v>
      </c>
      <c r="J21">
        <v>2741.2623278149872</v>
      </c>
      <c r="K21">
        <v>5898.5129015957054</v>
      </c>
      <c r="L21">
        <v>9006.0244866688481</v>
      </c>
      <c r="M21">
        <v>11372.98054539477</v>
      </c>
      <c r="N21">
        <v>12694.80186406527</v>
      </c>
      <c r="O21">
        <v>18004.834093450241</v>
      </c>
      <c r="P21">
        <v>25867.288001724701</v>
      </c>
      <c r="Q21">
        <v>24536.316377687948</v>
      </c>
      <c r="R21">
        <v>35941.364934943027</v>
      </c>
      <c r="S21" t="s">
        <v>18</v>
      </c>
    </row>
    <row r="22" spans="1:19" x14ac:dyDescent="0.3">
      <c r="A22">
        <f t="shared" si="0"/>
        <v>2</v>
      </c>
      <c r="B22">
        <v>57809.888416839727</v>
      </c>
      <c r="C22">
        <v>43267.870772263239</v>
      </c>
      <c r="D22">
        <v>49129.1543129856</v>
      </c>
      <c r="E22">
        <v>43646.579142825787</v>
      </c>
      <c r="F22">
        <v>44013.618591819613</v>
      </c>
      <c r="G22">
        <v>36093.679028541512</v>
      </c>
      <c r="H22">
        <v>13935.54393554928</v>
      </c>
      <c r="I22">
        <v>13572.991249023909</v>
      </c>
      <c r="J22">
        <v>14540.83767443849</v>
      </c>
      <c r="K22">
        <v>9936.760993700791</v>
      </c>
      <c r="L22">
        <v>11617.96610274078</v>
      </c>
      <c r="M22">
        <v>35798.371147795122</v>
      </c>
      <c r="N22">
        <v>29232.410225804841</v>
      </c>
      <c r="O22">
        <v>31498.97706311334</v>
      </c>
      <c r="P22">
        <v>32842.407077166827</v>
      </c>
      <c r="Q22">
        <v>33834.293657894777</v>
      </c>
      <c r="R22">
        <v>46406.363280221973</v>
      </c>
      <c r="S22" t="s">
        <v>18</v>
      </c>
    </row>
    <row r="23" spans="1:19" x14ac:dyDescent="0.3">
      <c r="A23">
        <f t="shared" si="0"/>
        <v>2</v>
      </c>
      <c r="B23">
        <v>59863.80371041433</v>
      </c>
      <c r="C23">
        <v>76801.014025592769</v>
      </c>
      <c r="D23">
        <v>91643.251941023729</v>
      </c>
      <c r="E23">
        <v>78123.873747491802</v>
      </c>
      <c r="F23">
        <v>49302.463566971674</v>
      </c>
      <c r="G23">
        <v>51985.463691496283</v>
      </c>
      <c r="H23">
        <v>16600.94212416212</v>
      </c>
      <c r="I23">
        <v>18383.459063771759</v>
      </c>
      <c r="J23">
        <v>25969.96778619145</v>
      </c>
      <c r="K23">
        <v>27937.216162720251</v>
      </c>
      <c r="L23">
        <v>25977.827775479382</v>
      </c>
      <c r="M23">
        <v>60041.165730523448</v>
      </c>
      <c r="N23">
        <v>35296.392767275604</v>
      </c>
      <c r="O23">
        <v>44422.678428807238</v>
      </c>
      <c r="P23">
        <v>57825.339954970703</v>
      </c>
      <c r="Q23">
        <v>30251.618306773071</v>
      </c>
      <c r="R23">
        <v>53671.67460738901</v>
      </c>
      <c r="S23" t="s">
        <v>18</v>
      </c>
    </row>
    <row r="24" spans="1:19" x14ac:dyDescent="0.3">
      <c r="A24">
        <f t="shared" si="0"/>
        <v>1</v>
      </c>
      <c r="B24">
        <v>40999.270289943459</v>
      </c>
      <c r="C24">
        <v>22658.214318601549</v>
      </c>
      <c r="D24">
        <v>35027.967030753658</v>
      </c>
      <c r="E24">
        <v>21517.215073387051</v>
      </c>
      <c r="F24">
        <v>16761.408447676411</v>
      </c>
      <c r="G24">
        <v>15543.682919088909</v>
      </c>
      <c r="H24">
        <v>3867.4275414138642</v>
      </c>
      <c r="I24">
        <v>3128.4855439501471</v>
      </c>
      <c r="J24">
        <v>6607.943847375107</v>
      </c>
      <c r="K24">
        <v>4905.9621828762156</v>
      </c>
      <c r="L24">
        <v>6165.8216699077821</v>
      </c>
      <c r="M24">
        <v>11916.13217761638</v>
      </c>
      <c r="N24">
        <v>10143.075467270681</v>
      </c>
      <c r="O24">
        <v>12616.82626134569</v>
      </c>
      <c r="P24">
        <v>19461.83629165811</v>
      </c>
      <c r="Q24">
        <v>21279.60800160305</v>
      </c>
      <c r="R24">
        <v>13079.25356203545</v>
      </c>
      <c r="S24" t="s">
        <v>19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B9C0A-3A8A-4533-AD64-F644B051DA9A}">
  <dimension ref="A1:J24"/>
  <sheetViews>
    <sheetView workbookViewId="0">
      <selection activeCell="B1" sqref="B1:B1048576"/>
    </sheetView>
  </sheetViews>
  <sheetFormatPr defaultRowHeight="14.4" x14ac:dyDescent="0.3"/>
  <sheetData>
    <row r="1" spans="1:10" x14ac:dyDescent="0.3">
      <c r="A1" s="2" t="s">
        <v>21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</row>
    <row r="2" spans="1:10" x14ac:dyDescent="0.3">
      <c r="A2">
        <f>IF(J2="Awake",1,IF(J2="Tired",2,3))</f>
        <v>2</v>
      </c>
      <c r="B2">
        <v>16676.899359188959</v>
      </c>
      <c r="C2">
        <v>23945.137432486579</v>
      </c>
      <c r="D2">
        <v>33426.277806233273</v>
      </c>
      <c r="E2">
        <v>17338.08180319181</v>
      </c>
      <c r="F2">
        <v>25928.959293602951</v>
      </c>
      <c r="G2">
        <v>34321.098122136449</v>
      </c>
      <c r="H2">
        <v>43776.461659312627</v>
      </c>
      <c r="I2">
        <v>62862.178642037114</v>
      </c>
      <c r="J2" t="s">
        <v>18</v>
      </c>
    </row>
    <row r="3" spans="1:10" x14ac:dyDescent="0.3">
      <c r="A3">
        <f t="shared" ref="A3:A24" si="0">IF(J3="Awake",1,IF(J3="Tired",2,3))</f>
        <v>1</v>
      </c>
      <c r="B3">
        <v>19496.655883213029</v>
      </c>
      <c r="C3">
        <v>4348.8378446656252</v>
      </c>
      <c r="D3">
        <v>87450.742661425131</v>
      </c>
      <c r="E3">
        <v>42646.545229847121</v>
      </c>
      <c r="F3">
        <v>31128.079304197701</v>
      </c>
      <c r="G3">
        <v>144562.46591891249</v>
      </c>
      <c r="H3">
        <v>138172.13975610759</v>
      </c>
      <c r="I3">
        <v>82972.24468907596</v>
      </c>
      <c r="J3" t="s">
        <v>19</v>
      </c>
    </row>
    <row r="4" spans="1:10" x14ac:dyDescent="0.3">
      <c r="A4">
        <f t="shared" si="0"/>
        <v>2</v>
      </c>
      <c r="B4">
        <v>8113.5655341814027</v>
      </c>
      <c r="C4">
        <v>11175.10770295656</v>
      </c>
      <c r="D4">
        <v>51087.304082377159</v>
      </c>
      <c r="E4">
        <v>28063.319964583628</v>
      </c>
      <c r="F4">
        <v>52745.202310115012</v>
      </c>
      <c r="G4">
        <v>45965.954731773018</v>
      </c>
      <c r="H4">
        <v>35357.097667283007</v>
      </c>
      <c r="I4">
        <v>102864.243694498</v>
      </c>
      <c r="J4" t="s">
        <v>18</v>
      </c>
    </row>
    <row r="5" spans="1:10" x14ac:dyDescent="0.3">
      <c r="A5">
        <f t="shared" si="0"/>
        <v>1</v>
      </c>
      <c r="B5">
        <v>15023.33513456453</v>
      </c>
      <c r="C5">
        <v>12357.561249760551</v>
      </c>
      <c r="D5">
        <v>30380.602480788981</v>
      </c>
      <c r="E5">
        <v>15249.736038002329</v>
      </c>
      <c r="F5">
        <v>36285.905578637823</v>
      </c>
      <c r="G5">
        <v>31376.74903721497</v>
      </c>
      <c r="H5">
        <v>15382.543987945821</v>
      </c>
      <c r="I5">
        <v>36539.126083009098</v>
      </c>
      <c r="J5" t="s">
        <v>19</v>
      </c>
    </row>
    <row r="6" spans="1:10" x14ac:dyDescent="0.3">
      <c r="A6">
        <f t="shared" si="0"/>
        <v>2</v>
      </c>
      <c r="B6">
        <v>7243.1675722500586</v>
      </c>
      <c r="C6">
        <v>9891.6210884165139</v>
      </c>
      <c r="D6">
        <v>24055.347180837001</v>
      </c>
      <c r="E6">
        <v>16868.762044199979</v>
      </c>
      <c r="F6">
        <v>27654.800988098948</v>
      </c>
      <c r="G6">
        <v>25060.439555584449</v>
      </c>
      <c r="H6">
        <v>23849.098978680009</v>
      </c>
      <c r="I6">
        <v>27735.598520722619</v>
      </c>
      <c r="J6" t="s">
        <v>18</v>
      </c>
    </row>
    <row r="7" spans="1:10" x14ac:dyDescent="0.3">
      <c r="A7">
        <f t="shared" si="0"/>
        <v>2</v>
      </c>
      <c r="B7">
        <v>527.72615566546017</v>
      </c>
      <c r="C7">
        <v>3914.8111371982218</v>
      </c>
      <c r="D7">
        <v>18725.34467942264</v>
      </c>
      <c r="E7">
        <v>8967.6016742073134</v>
      </c>
      <c r="F7">
        <v>20513.802433344259</v>
      </c>
      <c r="G7">
        <v>18740.197861412271</v>
      </c>
      <c r="H7">
        <v>18798.671792027129</v>
      </c>
      <c r="I7">
        <v>20825.06589340296</v>
      </c>
      <c r="J7" t="s">
        <v>18</v>
      </c>
    </row>
    <row r="8" spans="1:10" x14ac:dyDescent="0.3">
      <c r="A8">
        <f t="shared" si="0"/>
        <v>2</v>
      </c>
      <c r="B8">
        <v>16250.406818912001</v>
      </c>
      <c r="C8">
        <v>11803.952990976541</v>
      </c>
      <c r="D8">
        <v>19380.920505857321</v>
      </c>
      <c r="E8">
        <v>16383.562505823051</v>
      </c>
      <c r="F8">
        <v>26849.25260405424</v>
      </c>
      <c r="G8">
        <v>15967.530684425279</v>
      </c>
      <c r="H8">
        <v>11754.325576858761</v>
      </c>
      <c r="I8">
        <v>35007.373657936711</v>
      </c>
      <c r="J8" t="s">
        <v>18</v>
      </c>
    </row>
    <row r="9" spans="1:10" x14ac:dyDescent="0.3">
      <c r="A9">
        <f t="shared" si="0"/>
        <v>2</v>
      </c>
      <c r="B9">
        <v>12357.943931007199</v>
      </c>
      <c r="C9">
        <v>9137.2440075828399</v>
      </c>
      <c r="D9">
        <v>39881.199602550238</v>
      </c>
      <c r="E9">
        <v>30435.95406622906</v>
      </c>
      <c r="F9">
        <v>26738.337772946721</v>
      </c>
      <c r="G9">
        <v>35341.800277538139</v>
      </c>
      <c r="H9">
        <v>29287.406464117121</v>
      </c>
      <c r="I9">
        <v>36985.65013210399</v>
      </c>
      <c r="J9" t="s">
        <v>18</v>
      </c>
    </row>
    <row r="10" spans="1:10" x14ac:dyDescent="0.3">
      <c r="A10">
        <f t="shared" si="0"/>
        <v>2</v>
      </c>
      <c r="B10">
        <v>13971.044597786949</v>
      </c>
      <c r="C10">
        <v>19631.907914558709</v>
      </c>
      <c r="D10">
        <v>92423.558575631178</v>
      </c>
      <c r="E10">
        <v>38391.766642984607</v>
      </c>
      <c r="F10">
        <v>85801.558649481914</v>
      </c>
      <c r="G10">
        <v>93420.880721081805</v>
      </c>
      <c r="H10">
        <v>45400.22518317819</v>
      </c>
      <c r="I10">
        <v>111048.15105456</v>
      </c>
      <c r="J10" t="s">
        <v>18</v>
      </c>
    </row>
    <row r="11" spans="1:10" x14ac:dyDescent="0.3">
      <c r="A11">
        <f t="shared" si="0"/>
        <v>1</v>
      </c>
      <c r="B11">
        <v>13835.689921744961</v>
      </c>
      <c r="C11">
        <v>16463.864177401942</v>
      </c>
      <c r="D11">
        <v>44097.205872696897</v>
      </c>
      <c r="E11">
        <v>20135998.851572361</v>
      </c>
      <c r="F11">
        <v>36026.128186416507</v>
      </c>
      <c r="G11">
        <v>73152.875149156418</v>
      </c>
      <c r="H11">
        <v>104919.62458193451</v>
      </c>
      <c r="I11">
        <v>71989.960883061751</v>
      </c>
      <c r="J11" t="s">
        <v>19</v>
      </c>
    </row>
    <row r="12" spans="1:10" x14ac:dyDescent="0.3">
      <c r="A12">
        <f t="shared" si="0"/>
        <v>2</v>
      </c>
      <c r="B12">
        <v>14580.75760262232</v>
      </c>
      <c r="C12">
        <v>15175.217704593209</v>
      </c>
      <c r="D12">
        <v>40264.350287040987</v>
      </c>
      <c r="E12">
        <v>35080.788754840818</v>
      </c>
      <c r="F12">
        <v>47144.853330999409</v>
      </c>
      <c r="G12">
        <v>51694.966541435897</v>
      </c>
      <c r="H12">
        <v>43670.173306209617</v>
      </c>
      <c r="I12">
        <v>56041.995088216441</v>
      </c>
      <c r="J12" t="s">
        <v>18</v>
      </c>
    </row>
    <row r="13" spans="1:10" x14ac:dyDescent="0.3">
      <c r="A13">
        <f t="shared" si="0"/>
        <v>2</v>
      </c>
      <c r="B13">
        <v>28379.658796980479</v>
      </c>
      <c r="C13">
        <v>24962.788067499529</v>
      </c>
      <c r="D13">
        <v>45351.766887471458</v>
      </c>
      <c r="E13">
        <v>42648.228384612383</v>
      </c>
      <c r="F13">
        <v>51776.49022742566</v>
      </c>
      <c r="G13">
        <v>63227.619033175841</v>
      </c>
      <c r="H13">
        <v>55430.684773983339</v>
      </c>
      <c r="I13">
        <v>65600.410951726721</v>
      </c>
      <c r="J13" t="s">
        <v>18</v>
      </c>
    </row>
    <row r="14" spans="1:10" x14ac:dyDescent="0.3">
      <c r="A14">
        <f t="shared" si="0"/>
        <v>2</v>
      </c>
      <c r="B14">
        <v>10964.416244188729</v>
      </c>
      <c r="C14">
        <v>24407.458352043221</v>
      </c>
      <c r="D14">
        <v>88857.348601249978</v>
      </c>
      <c r="E14">
        <v>25819.223510477361</v>
      </c>
      <c r="F14">
        <v>37002.195236478867</v>
      </c>
      <c r="G14">
        <v>98630.554278241994</v>
      </c>
      <c r="H14">
        <v>66135.356488072983</v>
      </c>
      <c r="I14">
        <v>62460.996603984873</v>
      </c>
      <c r="J14" t="s">
        <v>18</v>
      </c>
    </row>
    <row r="15" spans="1:10" x14ac:dyDescent="0.3">
      <c r="A15">
        <f t="shared" si="0"/>
        <v>2</v>
      </c>
      <c r="B15">
        <v>9070.8495432412401</v>
      </c>
      <c r="C15">
        <v>9493.0697346735724</v>
      </c>
      <c r="D15">
        <v>10139.5557756136</v>
      </c>
      <c r="E15">
        <v>9603.0117007674744</v>
      </c>
      <c r="F15">
        <v>9744.6821554722173</v>
      </c>
      <c r="G15">
        <v>10115.900818305259</v>
      </c>
      <c r="H15">
        <v>9870.1978379761858</v>
      </c>
      <c r="I15">
        <v>9830.8630622237379</v>
      </c>
      <c r="J15" t="s">
        <v>18</v>
      </c>
    </row>
    <row r="16" spans="1:10" x14ac:dyDescent="0.3">
      <c r="A16">
        <f t="shared" si="0"/>
        <v>3</v>
      </c>
      <c r="B16">
        <v>3365.3103872630209</v>
      </c>
      <c r="C16">
        <v>4280.2919922892133</v>
      </c>
      <c r="D16">
        <v>15813.845392493389</v>
      </c>
      <c r="E16">
        <v>11762.940244341889</v>
      </c>
      <c r="F16">
        <v>17539.305658024819</v>
      </c>
      <c r="G16">
        <v>22341.368283948879</v>
      </c>
      <c r="H16">
        <v>21406.291954287812</v>
      </c>
      <c r="I16">
        <v>26359.593844737141</v>
      </c>
      <c r="J16" t="s">
        <v>20</v>
      </c>
    </row>
    <row r="17" spans="1:10" x14ac:dyDescent="0.3">
      <c r="A17">
        <f t="shared" si="0"/>
        <v>2</v>
      </c>
      <c r="B17">
        <v>5829.1706341011568</v>
      </c>
      <c r="C17">
        <v>6026.9703363820381</v>
      </c>
      <c r="D17">
        <v>23768.568355625001</v>
      </c>
      <c r="E17">
        <v>17065.325080678918</v>
      </c>
      <c r="F17">
        <v>21383.274051935521</v>
      </c>
      <c r="G17">
        <v>39397.577580121942</v>
      </c>
      <c r="H17">
        <v>32312.517783887492</v>
      </c>
      <c r="I17">
        <v>32829.520965942123</v>
      </c>
      <c r="J17" t="s">
        <v>18</v>
      </c>
    </row>
    <row r="18" spans="1:10" x14ac:dyDescent="0.3">
      <c r="A18">
        <f t="shared" si="0"/>
        <v>2</v>
      </c>
      <c r="B18">
        <v>49820.617815926169</v>
      </c>
      <c r="C18">
        <v>34078.00067116438</v>
      </c>
      <c r="D18">
        <v>57257.500505042437</v>
      </c>
      <c r="E18">
        <v>50376.013532529243</v>
      </c>
      <c r="F18">
        <v>82783.374161915242</v>
      </c>
      <c r="G18">
        <v>51681.293544915687</v>
      </c>
      <c r="H18">
        <v>41670.762183744861</v>
      </c>
      <c r="I18">
        <v>94524.822561336827</v>
      </c>
      <c r="J18" t="s">
        <v>18</v>
      </c>
    </row>
    <row r="19" spans="1:10" x14ac:dyDescent="0.3">
      <c r="A19">
        <f t="shared" si="0"/>
        <v>2</v>
      </c>
      <c r="B19">
        <v>154992.1250379642</v>
      </c>
      <c r="C19">
        <v>126597.1687031746</v>
      </c>
      <c r="D19">
        <v>190657.8202685806</v>
      </c>
      <c r="E19">
        <v>158519.2129078471</v>
      </c>
      <c r="F19">
        <v>170555.53912918191</v>
      </c>
      <c r="G19">
        <v>153057.16504411571</v>
      </c>
      <c r="H19">
        <v>112916.8670041794</v>
      </c>
      <c r="I19">
        <v>225307.84364304121</v>
      </c>
      <c r="J19" t="s">
        <v>18</v>
      </c>
    </row>
    <row r="20" spans="1:10" x14ac:dyDescent="0.3">
      <c r="A20">
        <f t="shared" si="0"/>
        <v>2</v>
      </c>
      <c r="B20">
        <v>5093.5021683822988</v>
      </c>
      <c r="C20">
        <v>7645.3166284915606</v>
      </c>
      <c r="D20">
        <v>25791.26223045497</v>
      </c>
      <c r="E20">
        <v>11365.721875949021</v>
      </c>
      <c r="F20">
        <v>14055.019565885479</v>
      </c>
      <c r="G20">
        <v>26811.060371370619</v>
      </c>
      <c r="H20">
        <v>27945.597181159599</v>
      </c>
      <c r="I20">
        <v>25644.093444776248</v>
      </c>
      <c r="J20" t="s">
        <v>18</v>
      </c>
    </row>
    <row r="21" spans="1:10" x14ac:dyDescent="0.3">
      <c r="A21">
        <f t="shared" si="0"/>
        <v>2</v>
      </c>
      <c r="B21">
        <v>5898.5129015957054</v>
      </c>
      <c r="C21">
        <v>9006.0244866688481</v>
      </c>
      <c r="D21">
        <v>11372.98054539477</v>
      </c>
      <c r="E21">
        <v>12694.80186406527</v>
      </c>
      <c r="F21">
        <v>18004.834093450241</v>
      </c>
      <c r="G21">
        <v>25867.288001724701</v>
      </c>
      <c r="H21">
        <v>24536.316377687948</v>
      </c>
      <c r="I21">
        <v>35941.364934943027</v>
      </c>
      <c r="J21" t="s">
        <v>18</v>
      </c>
    </row>
    <row r="22" spans="1:10" x14ac:dyDescent="0.3">
      <c r="A22">
        <f t="shared" si="0"/>
        <v>2</v>
      </c>
      <c r="B22">
        <v>9936.760993700791</v>
      </c>
      <c r="C22">
        <v>11617.96610274078</v>
      </c>
      <c r="D22">
        <v>35798.371147795122</v>
      </c>
      <c r="E22">
        <v>29232.410225804841</v>
      </c>
      <c r="F22">
        <v>31498.97706311334</v>
      </c>
      <c r="G22">
        <v>32842.407077166827</v>
      </c>
      <c r="H22">
        <v>33834.293657894777</v>
      </c>
      <c r="I22">
        <v>46406.363280221973</v>
      </c>
      <c r="J22" t="s">
        <v>18</v>
      </c>
    </row>
    <row r="23" spans="1:10" x14ac:dyDescent="0.3">
      <c r="A23">
        <f t="shared" si="0"/>
        <v>2</v>
      </c>
      <c r="B23">
        <v>27937.216162720251</v>
      </c>
      <c r="C23">
        <v>25977.827775479382</v>
      </c>
      <c r="D23">
        <v>60041.165730523448</v>
      </c>
      <c r="E23">
        <v>35296.392767275604</v>
      </c>
      <c r="F23">
        <v>44422.678428807238</v>
      </c>
      <c r="G23">
        <v>57825.339954970703</v>
      </c>
      <c r="H23">
        <v>30251.618306773071</v>
      </c>
      <c r="I23">
        <v>53671.67460738901</v>
      </c>
      <c r="J23" t="s">
        <v>18</v>
      </c>
    </row>
    <row r="24" spans="1:10" x14ac:dyDescent="0.3">
      <c r="A24">
        <f t="shared" si="0"/>
        <v>1</v>
      </c>
      <c r="B24">
        <v>4905.9621828762156</v>
      </c>
      <c r="C24">
        <v>6165.8216699077821</v>
      </c>
      <c r="D24">
        <v>11916.13217761638</v>
      </c>
      <c r="E24">
        <v>10143.075467270681</v>
      </c>
      <c r="F24">
        <v>12616.82626134569</v>
      </c>
      <c r="G24">
        <v>19461.83629165811</v>
      </c>
      <c r="H24">
        <v>21279.60800160305</v>
      </c>
      <c r="I24">
        <v>13079.25356203545</v>
      </c>
      <c r="J24" t="s">
        <v>19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96DEF-E718-40D0-B9FC-7CCE62EC094F}">
  <dimension ref="A1:I24"/>
  <sheetViews>
    <sheetView workbookViewId="0">
      <selection activeCell="B1" sqref="B1:K1048576"/>
    </sheetView>
  </sheetViews>
  <sheetFormatPr defaultRowHeight="14.4" x14ac:dyDescent="0.3"/>
  <sheetData>
    <row r="1" spans="1:9" x14ac:dyDescent="0.3">
      <c r="A1" s="2" t="s">
        <v>21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x14ac:dyDescent="0.3">
      <c r="A2">
        <f>IF(I2="Awake",1,IF(I2="Tired",2,3))</f>
        <v>2</v>
      </c>
      <c r="B2">
        <v>23945.137432486579</v>
      </c>
      <c r="C2">
        <v>33426.277806233273</v>
      </c>
      <c r="D2">
        <v>17338.08180319181</v>
      </c>
      <c r="E2">
        <v>25928.959293602951</v>
      </c>
      <c r="F2">
        <v>34321.098122136449</v>
      </c>
      <c r="G2">
        <v>43776.461659312627</v>
      </c>
      <c r="H2">
        <v>62862.178642037114</v>
      </c>
      <c r="I2" t="s">
        <v>18</v>
      </c>
    </row>
    <row r="3" spans="1:9" x14ac:dyDescent="0.3">
      <c r="A3">
        <f t="shared" ref="A3:A24" si="0">IF(I3="Awake",1,IF(I3="Tired",2,3))</f>
        <v>1</v>
      </c>
      <c r="B3">
        <v>4348.8378446656252</v>
      </c>
      <c r="C3">
        <v>87450.742661425131</v>
      </c>
      <c r="D3">
        <v>42646.545229847121</v>
      </c>
      <c r="E3">
        <v>31128.079304197701</v>
      </c>
      <c r="F3">
        <v>144562.46591891249</v>
      </c>
      <c r="G3">
        <v>138172.13975610759</v>
      </c>
      <c r="H3">
        <v>82972.24468907596</v>
      </c>
      <c r="I3" t="s">
        <v>19</v>
      </c>
    </row>
    <row r="4" spans="1:9" x14ac:dyDescent="0.3">
      <c r="A4">
        <f t="shared" si="0"/>
        <v>2</v>
      </c>
      <c r="B4">
        <v>11175.10770295656</v>
      </c>
      <c r="C4">
        <v>51087.304082377159</v>
      </c>
      <c r="D4">
        <v>28063.319964583628</v>
      </c>
      <c r="E4">
        <v>52745.202310115012</v>
      </c>
      <c r="F4">
        <v>45965.954731773018</v>
      </c>
      <c r="G4">
        <v>35357.097667283007</v>
      </c>
      <c r="H4">
        <v>102864.243694498</v>
      </c>
      <c r="I4" t="s">
        <v>18</v>
      </c>
    </row>
    <row r="5" spans="1:9" x14ac:dyDescent="0.3">
      <c r="A5">
        <f t="shared" si="0"/>
        <v>1</v>
      </c>
      <c r="B5">
        <v>12357.561249760551</v>
      </c>
      <c r="C5">
        <v>30380.602480788981</v>
      </c>
      <c r="D5">
        <v>15249.736038002329</v>
      </c>
      <c r="E5">
        <v>36285.905578637823</v>
      </c>
      <c r="F5">
        <v>31376.74903721497</v>
      </c>
      <c r="G5">
        <v>15382.543987945821</v>
      </c>
      <c r="H5">
        <v>36539.126083009098</v>
      </c>
      <c r="I5" t="s">
        <v>19</v>
      </c>
    </row>
    <row r="6" spans="1:9" x14ac:dyDescent="0.3">
      <c r="A6">
        <f t="shared" si="0"/>
        <v>2</v>
      </c>
      <c r="B6">
        <v>9891.6210884165139</v>
      </c>
      <c r="C6">
        <v>24055.347180837001</v>
      </c>
      <c r="D6">
        <v>16868.762044199979</v>
      </c>
      <c r="E6">
        <v>27654.800988098948</v>
      </c>
      <c r="F6">
        <v>25060.439555584449</v>
      </c>
      <c r="G6">
        <v>23849.098978680009</v>
      </c>
      <c r="H6">
        <v>27735.598520722619</v>
      </c>
      <c r="I6" t="s">
        <v>18</v>
      </c>
    </row>
    <row r="7" spans="1:9" x14ac:dyDescent="0.3">
      <c r="A7">
        <f t="shared" si="0"/>
        <v>2</v>
      </c>
      <c r="B7">
        <v>3914.8111371982218</v>
      </c>
      <c r="C7">
        <v>18725.34467942264</v>
      </c>
      <c r="D7">
        <v>8967.6016742073134</v>
      </c>
      <c r="E7">
        <v>20513.802433344259</v>
      </c>
      <c r="F7">
        <v>18740.197861412271</v>
      </c>
      <c r="G7">
        <v>18798.671792027129</v>
      </c>
      <c r="H7">
        <v>20825.06589340296</v>
      </c>
      <c r="I7" t="s">
        <v>18</v>
      </c>
    </row>
    <row r="8" spans="1:9" x14ac:dyDescent="0.3">
      <c r="A8">
        <f t="shared" si="0"/>
        <v>2</v>
      </c>
      <c r="B8">
        <v>11803.952990976541</v>
      </c>
      <c r="C8">
        <v>19380.920505857321</v>
      </c>
      <c r="D8">
        <v>16383.562505823051</v>
      </c>
      <c r="E8">
        <v>26849.25260405424</v>
      </c>
      <c r="F8">
        <v>15967.530684425279</v>
      </c>
      <c r="G8">
        <v>11754.325576858761</v>
      </c>
      <c r="H8">
        <v>35007.373657936711</v>
      </c>
      <c r="I8" t="s">
        <v>18</v>
      </c>
    </row>
    <row r="9" spans="1:9" x14ac:dyDescent="0.3">
      <c r="A9">
        <f t="shared" si="0"/>
        <v>2</v>
      </c>
      <c r="B9">
        <v>9137.2440075828399</v>
      </c>
      <c r="C9">
        <v>39881.199602550238</v>
      </c>
      <c r="D9">
        <v>30435.95406622906</v>
      </c>
      <c r="E9">
        <v>26738.337772946721</v>
      </c>
      <c r="F9">
        <v>35341.800277538139</v>
      </c>
      <c r="G9">
        <v>29287.406464117121</v>
      </c>
      <c r="H9">
        <v>36985.65013210399</v>
      </c>
      <c r="I9" t="s">
        <v>18</v>
      </c>
    </row>
    <row r="10" spans="1:9" x14ac:dyDescent="0.3">
      <c r="A10">
        <f t="shared" si="0"/>
        <v>2</v>
      </c>
      <c r="B10">
        <v>19631.907914558709</v>
      </c>
      <c r="C10">
        <v>92423.558575631178</v>
      </c>
      <c r="D10">
        <v>38391.766642984607</v>
      </c>
      <c r="E10">
        <v>85801.558649481914</v>
      </c>
      <c r="F10">
        <v>93420.880721081805</v>
      </c>
      <c r="G10">
        <v>45400.22518317819</v>
      </c>
      <c r="H10">
        <v>111048.15105456</v>
      </c>
      <c r="I10" t="s">
        <v>18</v>
      </c>
    </row>
    <row r="11" spans="1:9" x14ac:dyDescent="0.3">
      <c r="A11">
        <f t="shared" si="0"/>
        <v>1</v>
      </c>
      <c r="B11">
        <v>16463.864177401942</v>
      </c>
      <c r="C11">
        <v>44097.205872696897</v>
      </c>
      <c r="D11">
        <v>20135998.851572361</v>
      </c>
      <c r="E11">
        <v>36026.128186416507</v>
      </c>
      <c r="F11">
        <v>73152.875149156418</v>
      </c>
      <c r="G11">
        <v>104919.62458193451</v>
      </c>
      <c r="H11">
        <v>71989.960883061751</v>
      </c>
      <c r="I11" t="s">
        <v>19</v>
      </c>
    </row>
    <row r="12" spans="1:9" x14ac:dyDescent="0.3">
      <c r="A12">
        <f t="shared" si="0"/>
        <v>2</v>
      </c>
      <c r="B12">
        <v>15175.217704593209</v>
      </c>
      <c r="C12">
        <v>40264.350287040987</v>
      </c>
      <c r="D12">
        <v>35080.788754840818</v>
      </c>
      <c r="E12">
        <v>47144.853330999409</v>
      </c>
      <c r="F12">
        <v>51694.966541435897</v>
      </c>
      <c r="G12">
        <v>43670.173306209617</v>
      </c>
      <c r="H12">
        <v>56041.995088216441</v>
      </c>
      <c r="I12" t="s">
        <v>18</v>
      </c>
    </row>
    <row r="13" spans="1:9" x14ac:dyDescent="0.3">
      <c r="A13">
        <f t="shared" si="0"/>
        <v>2</v>
      </c>
      <c r="B13">
        <v>24962.788067499529</v>
      </c>
      <c r="C13">
        <v>45351.766887471458</v>
      </c>
      <c r="D13">
        <v>42648.228384612383</v>
      </c>
      <c r="E13">
        <v>51776.49022742566</v>
      </c>
      <c r="F13">
        <v>63227.619033175841</v>
      </c>
      <c r="G13">
        <v>55430.684773983339</v>
      </c>
      <c r="H13">
        <v>65600.410951726721</v>
      </c>
      <c r="I13" t="s">
        <v>18</v>
      </c>
    </row>
    <row r="14" spans="1:9" x14ac:dyDescent="0.3">
      <c r="A14">
        <f t="shared" si="0"/>
        <v>2</v>
      </c>
      <c r="B14">
        <v>24407.458352043221</v>
      </c>
      <c r="C14">
        <v>88857.348601249978</v>
      </c>
      <c r="D14">
        <v>25819.223510477361</v>
      </c>
      <c r="E14">
        <v>37002.195236478867</v>
      </c>
      <c r="F14">
        <v>98630.554278241994</v>
      </c>
      <c r="G14">
        <v>66135.356488072983</v>
      </c>
      <c r="H14">
        <v>62460.996603984873</v>
      </c>
      <c r="I14" t="s">
        <v>18</v>
      </c>
    </row>
    <row r="15" spans="1:9" x14ac:dyDescent="0.3">
      <c r="A15">
        <f t="shared" si="0"/>
        <v>2</v>
      </c>
      <c r="B15">
        <v>9493.0697346735724</v>
      </c>
      <c r="C15">
        <v>10139.5557756136</v>
      </c>
      <c r="D15">
        <v>9603.0117007674744</v>
      </c>
      <c r="E15">
        <v>9744.6821554722173</v>
      </c>
      <c r="F15">
        <v>10115.900818305259</v>
      </c>
      <c r="G15">
        <v>9870.1978379761858</v>
      </c>
      <c r="H15">
        <v>9830.8630622237379</v>
      </c>
      <c r="I15" t="s">
        <v>18</v>
      </c>
    </row>
    <row r="16" spans="1:9" x14ac:dyDescent="0.3">
      <c r="A16">
        <f t="shared" si="0"/>
        <v>3</v>
      </c>
      <c r="B16">
        <v>4280.2919922892133</v>
      </c>
      <c r="C16">
        <v>15813.845392493389</v>
      </c>
      <c r="D16">
        <v>11762.940244341889</v>
      </c>
      <c r="E16">
        <v>17539.305658024819</v>
      </c>
      <c r="F16">
        <v>22341.368283948879</v>
      </c>
      <c r="G16">
        <v>21406.291954287812</v>
      </c>
      <c r="H16">
        <v>26359.593844737141</v>
      </c>
      <c r="I16" t="s">
        <v>20</v>
      </c>
    </row>
    <row r="17" spans="1:9" x14ac:dyDescent="0.3">
      <c r="A17">
        <f t="shared" si="0"/>
        <v>2</v>
      </c>
      <c r="B17">
        <v>6026.9703363820381</v>
      </c>
      <c r="C17">
        <v>23768.568355625001</v>
      </c>
      <c r="D17">
        <v>17065.325080678918</v>
      </c>
      <c r="E17">
        <v>21383.274051935521</v>
      </c>
      <c r="F17">
        <v>39397.577580121942</v>
      </c>
      <c r="G17">
        <v>32312.517783887492</v>
      </c>
      <c r="H17">
        <v>32829.520965942123</v>
      </c>
      <c r="I17" t="s">
        <v>18</v>
      </c>
    </row>
    <row r="18" spans="1:9" x14ac:dyDescent="0.3">
      <c r="A18">
        <f t="shared" si="0"/>
        <v>2</v>
      </c>
      <c r="B18">
        <v>34078.00067116438</v>
      </c>
      <c r="C18">
        <v>57257.500505042437</v>
      </c>
      <c r="D18">
        <v>50376.013532529243</v>
      </c>
      <c r="E18">
        <v>82783.374161915242</v>
      </c>
      <c r="F18">
        <v>51681.293544915687</v>
      </c>
      <c r="G18">
        <v>41670.762183744861</v>
      </c>
      <c r="H18">
        <v>94524.822561336827</v>
      </c>
      <c r="I18" t="s">
        <v>18</v>
      </c>
    </row>
    <row r="19" spans="1:9" x14ac:dyDescent="0.3">
      <c r="A19">
        <f t="shared" si="0"/>
        <v>2</v>
      </c>
      <c r="B19">
        <v>126597.1687031746</v>
      </c>
      <c r="C19">
        <v>190657.8202685806</v>
      </c>
      <c r="D19">
        <v>158519.2129078471</v>
      </c>
      <c r="E19">
        <v>170555.53912918191</v>
      </c>
      <c r="F19">
        <v>153057.16504411571</v>
      </c>
      <c r="G19">
        <v>112916.8670041794</v>
      </c>
      <c r="H19">
        <v>225307.84364304121</v>
      </c>
      <c r="I19" t="s">
        <v>18</v>
      </c>
    </row>
    <row r="20" spans="1:9" x14ac:dyDescent="0.3">
      <c r="A20">
        <f t="shared" si="0"/>
        <v>2</v>
      </c>
      <c r="B20">
        <v>7645.3166284915606</v>
      </c>
      <c r="C20">
        <v>25791.26223045497</v>
      </c>
      <c r="D20">
        <v>11365.721875949021</v>
      </c>
      <c r="E20">
        <v>14055.019565885479</v>
      </c>
      <c r="F20">
        <v>26811.060371370619</v>
      </c>
      <c r="G20">
        <v>27945.597181159599</v>
      </c>
      <c r="H20">
        <v>25644.093444776248</v>
      </c>
      <c r="I20" t="s">
        <v>18</v>
      </c>
    </row>
    <row r="21" spans="1:9" x14ac:dyDescent="0.3">
      <c r="A21">
        <f t="shared" si="0"/>
        <v>2</v>
      </c>
      <c r="B21">
        <v>9006.0244866688481</v>
      </c>
      <c r="C21">
        <v>11372.98054539477</v>
      </c>
      <c r="D21">
        <v>12694.80186406527</v>
      </c>
      <c r="E21">
        <v>18004.834093450241</v>
      </c>
      <c r="F21">
        <v>25867.288001724701</v>
      </c>
      <c r="G21">
        <v>24536.316377687948</v>
      </c>
      <c r="H21">
        <v>35941.364934943027</v>
      </c>
      <c r="I21" t="s">
        <v>18</v>
      </c>
    </row>
    <row r="22" spans="1:9" x14ac:dyDescent="0.3">
      <c r="A22">
        <f t="shared" si="0"/>
        <v>2</v>
      </c>
      <c r="B22">
        <v>11617.96610274078</v>
      </c>
      <c r="C22">
        <v>35798.371147795122</v>
      </c>
      <c r="D22">
        <v>29232.410225804841</v>
      </c>
      <c r="E22">
        <v>31498.97706311334</v>
      </c>
      <c r="F22">
        <v>32842.407077166827</v>
      </c>
      <c r="G22">
        <v>33834.293657894777</v>
      </c>
      <c r="H22">
        <v>46406.363280221973</v>
      </c>
      <c r="I22" t="s">
        <v>18</v>
      </c>
    </row>
    <row r="23" spans="1:9" x14ac:dyDescent="0.3">
      <c r="A23">
        <f t="shared" si="0"/>
        <v>2</v>
      </c>
      <c r="B23">
        <v>25977.827775479382</v>
      </c>
      <c r="C23">
        <v>60041.165730523448</v>
      </c>
      <c r="D23">
        <v>35296.392767275604</v>
      </c>
      <c r="E23">
        <v>44422.678428807238</v>
      </c>
      <c r="F23">
        <v>57825.339954970703</v>
      </c>
      <c r="G23">
        <v>30251.618306773071</v>
      </c>
      <c r="H23">
        <v>53671.67460738901</v>
      </c>
      <c r="I23" t="s">
        <v>18</v>
      </c>
    </row>
    <row r="24" spans="1:9" x14ac:dyDescent="0.3">
      <c r="A24">
        <f t="shared" si="0"/>
        <v>1</v>
      </c>
      <c r="B24">
        <v>6165.8216699077821</v>
      </c>
      <c r="C24">
        <v>11916.13217761638</v>
      </c>
      <c r="D24">
        <v>10143.075467270681</v>
      </c>
      <c r="E24">
        <v>12616.82626134569</v>
      </c>
      <c r="F24">
        <v>19461.83629165811</v>
      </c>
      <c r="G24">
        <v>21279.60800160305</v>
      </c>
      <c r="H24">
        <v>13079.25356203545</v>
      </c>
      <c r="I24" t="s">
        <v>19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6D1DB-58C4-4026-B454-E842A7415583}">
  <dimension ref="A1:H24"/>
  <sheetViews>
    <sheetView workbookViewId="0">
      <selection activeCell="B1" sqref="B1:B1048576"/>
    </sheetView>
  </sheetViews>
  <sheetFormatPr defaultRowHeight="14.4" x14ac:dyDescent="0.3"/>
  <sheetData>
    <row r="1" spans="1:8" x14ac:dyDescent="0.3">
      <c r="A1" s="2" t="s">
        <v>21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8" x14ac:dyDescent="0.3">
      <c r="A2">
        <f>IF(H2="Awake",1,IF(H2="Tired",2,3))</f>
        <v>2</v>
      </c>
      <c r="B2">
        <v>33426.277806233273</v>
      </c>
      <c r="C2">
        <v>17338.08180319181</v>
      </c>
      <c r="D2">
        <v>25928.959293602951</v>
      </c>
      <c r="E2">
        <v>34321.098122136449</v>
      </c>
      <c r="F2">
        <v>43776.461659312627</v>
      </c>
      <c r="G2">
        <v>62862.178642037114</v>
      </c>
      <c r="H2" t="s">
        <v>18</v>
      </c>
    </row>
    <row r="3" spans="1:8" x14ac:dyDescent="0.3">
      <c r="A3">
        <f t="shared" ref="A3:A24" si="0">IF(H3="Awake",1,IF(H3="Tired",2,3))</f>
        <v>1</v>
      </c>
      <c r="B3">
        <v>87450.742661425131</v>
      </c>
      <c r="C3">
        <v>42646.545229847121</v>
      </c>
      <c r="D3">
        <v>31128.079304197701</v>
      </c>
      <c r="E3">
        <v>144562.46591891249</v>
      </c>
      <c r="F3">
        <v>138172.13975610759</v>
      </c>
      <c r="G3">
        <v>82972.24468907596</v>
      </c>
      <c r="H3" t="s">
        <v>19</v>
      </c>
    </row>
    <row r="4" spans="1:8" x14ac:dyDescent="0.3">
      <c r="A4">
        <f t="shared" si="0"/>
        <v>2</v>
      </c>
      <c r="B4">
        <v>51087.304082377159</v>
      </c>
      <c r="C4">
        <v>28063.319964583628</v>
      </c>
      <c r="D4">
        <v>52745.202310115012</v>
      </c>
      <c r="E4">
        <v>45965.954731773018</v>
      </c>
      <c r="F4">
        <v>35357.097667283007</v>
      </c>
      <c r="G4">
        <v>102864.243694498</v>
      </c>
      <c r="H4" t="s">
        <v>18</v>
      </c>
    </row>
    <row r="5" spans="1:8" x14ac:dyDescent="0.3">
      <c r="A5">
        <f t="shared" si="0"/>
        <v>1</v>
      </c>
      <c r="B5">
        <v>30380.602480788981</v>
      </c>
      <c r="C5">
        <v>15249.736038002329</v>
      </c>
      <c r="D5">
        <v>36285.905578637823</v>
      </c>
      <c r="E5">
        <v>31376.74903721497</v>
      </c>
      <c r="F5">
        <v>15382.543987945821</v>
      </c>
      <c r="G5">
        <v>36539.126083009098</v>
      </c>
      <c r="H5" t="s">
        <v>19</v>
      </c>
    </row>
    <row r="6" spans="1:8" x14ac:dyDescent="0.3">
      <c r="A6">
        <f t="shared" si="0"/>
        <v>2</v>
      </c>
      <c r="B6">
        <v>24055.347180837001</v>
      </c>
      <c r="C6">
        <v>16868.762044199979</v>
      </c>
      <c r="D6">
        <v>27654.800988098948</v>
      </c>
      <c r="E6">
        <v>25060.439555584449</v>
      </c>
      <c r="F6">
        <v>23849.098978680009</v>
      </c>
      <c r="G6">
        <v>27735.598520722619</v>
      </c>
      <c r="H6" t="s">
        <v>18</v>
      </c>
    </row>
    <row r="7" spans="1:8" x14ac:dyDescent="0.3">
      <c r="A7">
        <f t="shared" si="0"/>
        <v>2</v>
      </c>
      <c r="B7">
        <v>18725.34467942264</v>
      </c>
      <c r="C7">
        <v>8967.6016742073134</v>
      </c>
      <c r="D7">
        <v>20513.802433344259</v>
      </c>
      <c r="E7">
        <v>18740.197861412271</v>
      </c>
      <c r="F7">
        <v>18798.671792027129</v>
      </c>
      <c r="G7">
        <v>20825.06589340296</v>
      </c>
      <c r="H7" t="s">
        <v>18</v>
      </c>
    </row>
    <row r="8" spans="1:8" x14ac:dyDescent="0.3">
      <c r="A8">
        <f t="shared" si="0"/>
        <v>2</v>
      </c>
      <c r="B8">
        <v>19380.920505857321</v>
      </c>
      <c r="C8">
        <v>16383.562505823051</v>
      </c>
      <c r="D8">
        <v>26849.25260405424</v>
      </c>
      <c r="E8">
        <v>15967.530684425279</v>
      </c>
      <c r="F8">
        <v>11754.325576858761</v>
      </c>
      <c r="G8">
        <v>35007.373657936711</v>
      </c>
      <c r="H8" t="s">
        <v>18</v>
      </c>
    </row>
    <row r="9" spans="1:8" x14ac:dyDescent="0.3">
      <c r="A9">
        <f t="shared" si="0"/>
        <v>2</v>
      </c>
      <c r="B9">
        <v>39881.199602550238</v>
      </c>
      <c r="C9">
        <v>30435.95406622906</v>
      </c>
      <c r="D9">
        <v>26738.337772946721</v>
      </c>
      <c r="E9">
        <v>35341.800277538139</v>
      </c>
      <c r="F9">
        <v>29287.406464117121</v>
      </c>
      <c r="G9">
        <v>36985.65013210399</v>
      </c>
      <c r="H9" t="s">
        <v>18</v>
      </c>
    </row>
    <row r="10" spans="1:8" x14ac:dyDescent="0.3">
      <c r="A10">
        <f t="shared" si="0"/>
        <v>2</v>
      </c>
      <c r="B10">
        <v>92423.558575631178</v>
      </c>
      <c r="C10">
        <v>38391.766642984607</v>
      </c>
      <c r="D10">
        <v>85801.558649481914</v>
      </c>
      <c r="E10">
        <v>93420.880721081805</v>
      </c>
      <c r="F10">
        <v>45400.22518317819</v>
      </c>
      <c r="G10">
        <v>111048.15105456</v>
      </c>
      <c r="H10" t="s">
        <v>18</v>
      </c>
    </row>
    <row r="11" spans="1:8" x14ac:dyDescent="0.3">
      <c r="A11">
        <f t="shared" si="0"/>
        <v>1</v>
      </c>
      <c r="B11">
        <v>44097.205872696897</v>
      </c>
      <c r="C11">
        <v>20135998.851572361</v>
      </c>
      <c r="D11">
        <v>36026.128186416507</v>
      </c>
      <c r="E11">
        <v>73152.875149156418</v>
      </c>
      <c r="F11">
        <v>104919.62458193451</v>
      </c>
      <c r="G11">
        <v>71989.960883061751</v>
      </c>
      <c r="H11" t="s">
        <v>19</v>
      </c>
    </row>
    <row r="12" spans="1:8" x14ac:dyDescent="0.3">
      <c r="A12">
        <f t="shared" si="0"/>
        <v>2</v>
      </c>
      <c r="B12">
        <v>40264.350287040987</v>
      </c>
      <c r="C12">
        <v>35080.788754840818</v>
      </c>
      <c r="D12">
        <v>47144.853330999409</v>
      </c>
      <c r="E12">
        <v>51694.966541435897</v>
      </c>
      <c r="F12">
        <v>43670.173306209617</v>
      </c>
      <c r="G12">
        <v>56041.995088216441</v>
      </c>
      <c r="H12" t="s">
        <v>18</v>
      </c>
    </row>
    <row r="13" spans="1:8" x14ac:dyDescent="0.3">
      <c r="A13">
        <f t="shared" si="0"/>
        <v>2</v>
      </c>
      <c r="B13">
        <v>45351.766887471458</v>
      </c>
      <c r="C13">
        <v>42648.228384612383</v>
      </c>
      <c r="D13">
        <v>51776.49022742566</v>
      </c>
      <c r="E13">
        <v>63227.619033175841</v>
      </c>
      <c r="F13">
        <v>55430.684773983339</v>
      </c>
      <c r="G13">
        <v>65600.410951726721</v>
      </c>
      <c r="H13" t="s">
        <v>18</v>
      </c>
    </row>
    <row r="14" spans="1:8" x14ac:dyDescent="0.3">
      <c r="A14">
        <f t="shared" si="0"/>
        <v>2</v>
      </c>
      <c r="B14">
        <v>88857.348601249978</v>
      </c>
      <c r="C14">
        <v>25819.223510477361</v>
      </c>
      <c r="D14">
        <v>37002.195236478867</v>
      </c>
      <c r="E14">
        <v>98630.554278241994</v>
      </c>
      <c r="F14">
        <v>66135.356488072983</v>
      </c>
      <c r="G14">
        <v>62460.996603984873</v>
      </c>
      <c r="H14" t="s">
        <v>18</v>
      </c>
    </row>
    <row r="15" spans="1:8" x14ac:dyDescent="0.3">
      <c r="A15">
        <f t="shared" si="0"/>
        <v>2</v>
      </c>
      <c r="B15">
        <v>10139.5557756136</v>
      </c>
      <c r="C15">
        <v>9603.0117007674744</v>
      </c>
      <c r="D15">
        <v>9744.6821554722173</v>
      </c>
      <c r="E15">
        <v>10115.900818305259</v>
      </c>
      <c r="F15">
        <v>9870.1978379761858</v>
      </c>
      <c r="G15">
        <v>9830.8630622237379</v>
      </c>
      <c r="H15" t="s">
        <v>18</v>
      </c>
    </row>
    <row r="16" spans="1:8" x14ac:dyDescent="0.3">
      <c r="A16">
        <f t="shared" si="0"/>
        <v>3</v>
      </c>
      <c r="B16">
        <v>15813.845392493389</v>
      </c>
      <c r="C16">
        <v>11762.940244341889</v>
      </c>
      <c r="D16">
        <v>17539.305658024819</v>
      </c>
      <c r="E16">
        <v>22341.368283948879</v>
      </c>
      <c r="F16">
        <v>21406.291954287812</v>
      </c>
      <c r="G16">
        <v>26359.593844737141</v>
      </c>
      <c r="H16" t="s">
        <v>20</v>
      </c>
    </row>
    <row r="17" spans="1:8" x14ac:dyDescent="0.3">
      <c r="A17">
        <f t="shared" si="0"/>
        <v>2</v>
      </c>
      <c r="B17">
        <v>23768.568355625001</v>
      </c>
      <c r="C17">
        <v>17065.325080678918</v>
      </c>
      <c r="D17">
        <v>21383.274051935521</v>
      </c>
      <c r="E17">
        <v>39397.577580121942</v>
      </c>
      <c r="F17">
        <v>32312.517783887492</v>
      </c>
      <c r="G17">
        <v>32829.520965942123</v>
      </c>
      <c r="H17" t="s">
        <v>18</v>
      </c>
    </row>
    <row r="18" spans="1:8" x14ac:dyDescent="0.3">
      <c r="A18">
        <f t="shared" si="0"/>
        <v>2</v>
      </c>
      <c r="B18">
        <v>57257.500505042437</v>
      </c>
      <c r="C18">
        <v>50376.013532529243</v>
      </c>
      <c r="D18">
        <v>82783.374161915242</v>
      </c>
      <c r="E18">
        <v>51681.293544915687</v>
      </c>
      <c r="F18">
        <v>41670.762183744861</v>
      </c>
      <c r="G18">
        <v>94524.822561336827</v>
      </c>
      <c r="H18" t="s">
        <v>18</v>
      </c>
    </row>
    <row r="19" spans="1:8" x14ac:dyDescent="0.3">
      <c r="A19">
        <f t="shared" si="0"/>
        <v>2</v>
      </c>
      <c r="B19">
        <v>190657.8202685806</v>
      </c>
      <c r="C19">
        <v>158519.2129078471</v>
      </c>
      <c r="D19">
        <v>170555.53912918191</v>
      </c>
      <c r="E19">
        <v>153057.16504411571</v>
      </c>
      <c r="F19">
        <v>112916.8670041794</v>
      </c>
      <c r="G19">
        <v>225307.84364304121</v>
      </c>
      <c r="H19" t="s">
        <v>18</v>
      </c>
    </row>
    <row r="20" spans="1:8" x14ac:dyDescent="0.3">
      <c r="A20">
        <f t="shared" si="0"/>
        <v>2</v>
      </c>
      <c r="B20">
        <v>25791.26223045497</v>
      </c>
      <c r="C20">
        <v>11365.721875949021</v>
      </c>
      <c r="D20">
        <v>14055.019565885479</v>
      </c>
      <c r="E20">
        <v>26811.060371370619</v>
      </c>
      <c r="F20">
        <v>27945.597181159599</v>
      </c>
      <c r="G20">
        <v>25644.093444776248</v>
      </c>
      <c r="H20" t="s">
        <v>18</v>
      </c>
    </row>
    <row r="21" spans="1:8" x14ac:dyDescent="0.3">
      <c r="A21">
        <f t="shared" si="0"/>
        <v>2</v>
      </c>
      <c r="B21">
        <v>11372.98054539477</v>
      </c>
      <c r="C21">
        <v>12694.80186406527</v>
      </c>
      <c r="D21">
        <v>18004.834093450241</v>
      </c>
      <c r="E21">
        <v>25867.288001724701</v>
      </c>
      <c r="F21">
        <v>24536.316377687948</v>
      </c>
      <c r="G21">
        <v>35941.364934943027</v>
      </c>
      <c r="H21" t="s">
        <v>18</v>
      </c>
    </row>
    <row r="22" spans="1:8" x14ac:dyDescent="0.3">
      <c r="A22">
        <f t="shared" si="0"/>
        <v>2</v>
      </c>
      <c r="B22">
        <v>35798.371147795122</v>
      </c>
      <c r="C22">
        <v>29232.410225804841</v>
      </c>
      <c r="D22">
        <v>31498.97706311334</v>
      </c>
      <c r="E22">
        <v>32842.407077166827</v>
      </c>
      <c r="F22">
        <v>33834.293657894777</v>
      </c>
      <c r="G22">
        <v>46406.363280221973</v>
      </c>
      <c r="H22" t="s">
        <v>18</v>
      </c>
    </row>
    <row r="23" spans="1:8" x14ac:dyDescent="0.3">
      <c r="A23">
        <f t="shared" si="0"/>
        <v>2</v>
      </c>
      <c r="B23">
        <v>60041.165730523448</v>
      </c>
      <c r="C23">
        <v>35296.392767275604</v>
      </c>
      <c r="D23">
        <v>44422.678428807238</v>
      </c>
      <c r="E23">
        <v>57825.339954970703</v>
      </c>
      <c r="F23">
        <v>30251.618306773071</v>
      </c>
      <c r="G23">
        <v>53671.67460738901</v>
      </c>
      <c r="H23" t="s">
        <v>18</v>
      </c>
    </row>
    <row r="24" spans="1:8" x14ac:dyDescent="0.3">
      <c r="A24">
        <f t="shared" si="0"/>
        <v>1</v>
      </c>
      <c r="B24">
        <v>11916.13217761638</v>
      </c>
      <c r="C24">
        <v>10143.075467270681</v>
      </c>
      <c r="D24">
        <v>12616.82626134569</v>
      </c>
      <c r="E24">
        <v>19461.83629165811</v>
      </c>
      <c r="F24">
        <v>21279.60800160305</v>
      </c>
      <c r="G24">
        <v>13079.25356203545</v>
      </c>
      <c r="H24" t="s">
        <v>19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D3B2C-0FC0-4044-B939-395522FD6119}">
  <dimension ref="A1:G24"/>
  <sheetViews>
    <sheetView workbookViewId="0">
      <selection activeCell="B1" sqref="B1:B1048576"/>
    </sheetView>
  </sheetViews>
  <sheetFormatPr defaultRowHeight="14.4" x14ac:dyDescent="0.3"/>
  <sheetData>
    <row r="1" spans="1:7" x14ac:dyDescent="0.3">
      <c r="A1" s="2" t="s">
        <v>21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</row>
    <row r="2" spans="1:7" x14ac:dyDescent="0.3">
      <c r="A2">
        <f>IF(G2="Awake",1,IF(G2="Tired",2,3))</f>
        <v>2</v>
      </c>
      <c r="B2">
        <v>17338.08180319181</v>
      </c>
      <c r="C2">
        <v>25928.959293602951</v>
      </c>
      <c r="D2">
        <v>34321.098122136449</v>
      </c>
      <c r="E2">
        <v>43776.461659312627</v>
      </c>
      <c r="F2">
        <v>62862.178642037114</v>
      </c>
      <c r="G2" t="s">
        <v>18</v>
      </c>
    </row>
    <row r="3" spans="1:7" x14ac:dyDescent="0.3">
      <c r="A3">
        <f t="shared" ref="A3:A24" si="0">IF(G3="Awake",1,IF(G3="Tired",2,3))</f>
        <v>1</v>
      </c>
      <c r="B3">
        <v>42646.545229847121</v>
      </c>
      <c r="C3">
        <v>31128.079304197701</v>
      </c>
      <c r="D3">
        <v>144562.46591891249</v>
      </c>
      <c r="E3">
        <v>138172.13975610759</v>
      </c>
      <c r="F3">
        <v>82972.24468907596</v>
      </c>
      <c r="G3" t="s">
        <v>19</v>
      </c>
    </row>
    <row r="4" spans="1:7" x14ac:dyDescent="0.3">
      <c r="A4">
        <f t="shared" si="0"/>
        <v>2</v>
      </c>
      <c r="B4">
        <v>28063.319964583628</v>
      </c>
      <c r="C4">
        <v>52745.202310115012</v>
      </c>
      <c r="D4">
        <v>45965.954731773018</v>
      </c>
      <c r="E4">
        <v>35357.097667283007</v>
      </c>
      <c r="F4">
        <v>102864.243694498</v>
      </c>
      <c r="G4" t="s">
        <v>18</v>
      </c>
    </row>
    <row r="5" spans="1:7" x14ac:dyDescent="0.3">
      <c r="A5">
        <f t="shared" si="0"/>
        <v>1</v>
      </c>
      <c r="B5">
        <v>15249.736038002329</v>
      </c>
      <c r="C5">
        <v>36285.905578637823</v>
      </c>
      <c r="D5">
        <v>31376.74903721497</v>
      </c>
      <c r="E5">
        <v>15382.543987945821</v>
      </c>
      <c r="F5">
        <v>36539.126083009098</v>
      </c>
      <c r="G5" t="s">
        <v>19</v>
      </c>
    </row>
    <row r="6" spans="1:7" x14ac:dyDescent="0.3">
      <c r="A6">
        <f t="shared" si="0"/>
        <v>2</v>
      </c>
      <c r="B6">
        <v>16868.762044199979</v>
      </c>
      <c r="C6">
        <v>27654.800988098948</v>
      </c>
      <c r="D6">
        <v>25060.439555584449</v>
      </c>
      <c r="E6">
        <v>23849.098978680009</v>
      </c>
      <c r="F6">
        <v>27735.598520722619</v>
      </c>
      <c r="G6" t="s">
        <v>18</v>
      </c>
    </row>
    <row r="7" spans="1:7" x14ac:dyDescent="0.3">
      <c r="A7">
        <f t="shared" si="0"/>
        <v>2</v>
      </c>
      <c r="B7">
        <v>8967.6016742073134</v>
      </c>
      <c r="C7">
        <v>20513.802433344259</v>
      </c>
      <c r="D7">
        <v>18740.197861412271</v>
      </c>
      <c r="E7">
        <v>18798.671792027129</v>
      </c>
      <c r="F7">
        <v>20825.06589340296</v>
      </c>
      <c r="G7" t="s">
        <v>18</v>
      </c>
    </row>
    <row r="8" spans="1:7" x14ac:dyDescent="0.3">
      <c r="A8">
        <f t="shared" si="0"/>
        <v>2</v>
      </c>
      <c r="B8">
        <v>16383.562505823051</v>
      </c>
      <c r="C8">
        <v>26849.25260405424</v>
      </c>
      <c r="D8">
        <v>15967.530684425279</v>
      </c>
      <c r="E8">
        <v>11754.325576858761</v>
      </c>
      <c r="F8">
        <v>35007.373657936711</v>
      </c>
      <c r="G8" t="s">
        <v>18</v>
      </c>
    </row>
    <row r="9" spans="1:7" x14ac:dyDescent="0.3">
      <c r="A9">
        <f t="shared" si="0"/>
        <v>2</v>
      </c>
      <c r="B9">
        <v>30435.95406622906</v>
      </c>
      <c r="C9">
        <v>26738.337772946721</v>
      </c>
      <c r="D9">
        <v>35341.800277538139</v>
      </c>
      <c r="E9">
        <v>29287.406464117121</v>
      </c>
      <c r="F9">
        <v>36985.65013210399</v>
      </c>
      <c r="G9" t="s">
        <v>18</v>
      </c>
    </row>
    <row r="10" spans="1:7" x14ac:dyDescent="0.3">
      <c r="A10">
        <f t="shared" si="0"/>
        <v>2</v>
      </c>
      <c r="B10">
        <v>38391.766642984607</v>
      </c>
      <c r="C10">
        <v>85801.558649481914</v>
      </c>
      <c r="D10">
        <v>93420.880721081805</v>
      </c>
      <c r="E10">
        <v>45400.22518317819</v>
      </c>
      <c r="F10">
        <v>111048.15105456</v>
      </c>
      <c r="G10" t="s">
        <v>18</v>
      </c>
    </row>
    <row r="11" spans="1:7" x14ac:dyDescent="0.3">
      <c r="A11">
        <f t="shared" si="0"/>
        <v>1</v>
      </c>
      <c r="B11">
        <v>20135998.851572361</v>
      </c>
      <c r="C11">
        <v>36026.128186416507</v>
      </c>
      <c r="D11">
        <v>73152.875149156418</v>
      </c>
      <c r="E11">
        <v>104919.62458193451</v>
      </c>
      <c r="F11">
        <v>71989.960883061751</v>
      </c>
      <c r="G11" t="s">
        <v>19</v>
      </c>
    </row>
    <row r="12" spans="1:7" x14ac:dyDescent="0.3">
      <c r="A12">
        <f t="shared" si="0"/>
        <v>2</v>
      </c>
      <c r="B12">
        <v>35080.788754840818</v>
      </c>
      <c r="C12">
        <v>47144.853330999409</v>
      </c>
      <c r="D12">
        <v>51694.966541435897</v>
      </c>
      <c r="E12">
        <v>43670.173306209617</v>
      </c>
      <c r="F12">
        <v>56041.995088216441</v>
      </c>
      <c r="G12" t="s">
        <v>18</v>
      </c>
    </row>
    <row r="13" spans="1:7" x14ac:dyDescent="0.3">
      <c r="A13">
        <f t="shared" si="0"/>
        <v>2</v>
      </c>
      <c r="B13">
        <v>42648.228384612383</v>
      </c>
      <c r="C13">
        <v>51776.49022742566</v>
      </c>
      <c r="D13">
        <v>63227.619033175841</v>
      </c>
      <c r="E13">
        <v>55430.684773983339</v>
      </c>
      <c r="F13">
        <v>65600.410951726721</v>
      </c>
      <c r="G13" t="s">
        <v>18</v>
      </c>
    </row>
    <row r="14" spans="1:7" x14ac:dyDescent="0.3">
      <c r="A14">
        <f t="shared" si="0"/>
        <v>2</v>
      </c>
      <c r="B14">
        <v>25819.223510477361</v>
      </c>
      <c r="C14">
        <v>37002.195236478867</v>
      </c>
      <c r="D14">
        <v>98630.554278241994</v>
      </c>
      <c r="E14">
        <v>66135.356488072983</v>
      </c>
      <c r="F14">
        <v>62460.996603984873</v>
      </c>
      <c r="G14" t="s">
        <v>18</v>
      </c>
    </row>
    <row r="15" spans="1:7" x14ac:dyDescent="0.3">
      <c r="A15">
        <f t="shared" si="0"/>
        <v>2</v>
      </c>
      <c r="B15">
        <v>9603.0117007674744</v>
      </c>
      <c r="C15">
        <v>9744.6821554722173</v>
      </c>
      <c r="D15">
        <v>10115.900818305259</v>
      </c>
      <c r="E15">
        <v>9870.1978379761858</v>
      </c>
      <c r="F15">
        <v>9830.8630622237379</v>
      </c>
      <c r="G15" t="s">
        <v>18</v>
      </c>
    </row>
    <row r="16" spans="1:7" x14ac:dyDescent="0.3">
      <c r="A16">
        <f t="shared" si="0"/>
        <v>3</v>
      </c>
      <c r="B16">
        <v>11762.940244341889</v>
      </c>
      <c r="C16">
        <v>17539.305658024819</v>
      </c>
      <c r="D16">
        <v>22341.368283948879</v>
      </c>
      <c r="E16">
        <v>21406.291954287812</v>
      </c>
      <c r="F16">
        <v>26359.593844737141</v>
      </c>
      <c r="G16" t="s">
        <v>20</v>
      </c>
    </row>
    <row r="17" spans="1:7" x14ac:dyDescent="0.3">
      <c r="A17">
        <f t="shared" si="0"/>
        <v>2</v>
      </c>
      <c r="B17">
        <v>17065.325080678918</v>
      </c>
      <c r="C17">
        <v>21383.274051935521</v>
      </c>
      <c r="D17">
        <v>39397.577580121942</v>
      </c>
      <c r="E17">
        <v>32312.517783887492</v>
      </c>
      <c r="F17">
        <v>32829.520965942123</v>
      </c>
      <c r="G17" t="s">
        <v>18</v>
      </c>
    </row>
    <row r="18" spans="1:7" x14ac:dyDescent="0.3">
      <c r="A18">
        <f t="shared" si="0"/>
        <v>2</v>
      </c>
      <c r="B18">
        <v>50376.013532529243</v>
      </c>
      <c r="C18">
        <v>82783.374161915242</v>
      </c>
      <c r="D18">
        <v>51681.293544915687</v>
      </c>
      <c r="E18">
        <v>41670.762183744861</v>
      </c>
      <c r="F18">
        <v>94524.822561336827</v>
      </c>
      <c r="G18" t="s">
        <v>18</v>
      </c>
    </row>
    <row r="19" spans="1:7" x14ac:dyDescent="0.3">
      <c r="A19">
        <f t="shared" si="0"/>
        <v>2</v>
      </c>
      <c r="B19">
        <v>158519.2129078471</v>
      </c>
      <c r="C19">
        <v>170555.53912918191</v>
      </c>
      <c r="D19">
        <v>153057.16504411571</v>
      </c>
      <c r="E19">
        <v>112916.8670041794</v>
      </c>
      <c r="F19">
        <v>225307.84364304121</v>
      </c>
      <c r="G19" t="s">
        <v>18</v>
      </c>
    </row>
    <row r="20" spans="1:7" x14ac:dyDescent="0.3">
      <c r="A20">
        <f t="shared" si="0"/>
        <v>2</v>
      </c>
      <c r="B20">
        <v>11365.721875949021</v>
      </c>
      <c r="C20">
        <v>14055.019565885479</v>
      </c>
      <c r="D20">
        <v>26811.060371370619</v>
      </c>
      <c r="E20">
        <v>27945.597181159599</v>
      </c>
      <c r="F20">
        <v>25644.093444776248</v>
      </c>
      <c r="G20" t="s">
        <v>18</v>
      </c>
    </row>
    <row r="21" spans="1:7" x14ac:dyDescent="0.3">
      <c r="A21">
        <f t="shared" si="0"/>
        <v>2</v>
      </c>
      <c r="B21">
        <v>12694.80186406527</v>
      </c>
      <c r="C21">
        <v>18004.834093450241</v>
      </c>
      <c r="D21">
        <v>25867.288001724701</v>
      </c>
      <c r="E21">
        <v>24536.316377687948</v>
      </c>
      <c r="F21">
        <v>35941.364934943027</v>
      </c>
      <c r="G21" t="s">
        <v>18</v>
      </c>
    </row>
    <row r="22" spans="1:7" x14ac:dyDescent="0.3">
      <c r="A22">
        <f t="shared" si="0"/>
        <v>2</v>
      </c>
      <c r="B22">
        <v>29232.410225804841</v>
      </c>
      <c r="C22">
        <v>31498.97706311334</v>
      </c>
      <c r="D22">
        <v>32842.407077166827</v>
      </c>
      <c r="E22">
        <v>33834.293657894777</v>
      </c>
      <c r="F22">
        <v>46406.363280221973</v>
      </c>
      <c r="G22" t="s">
        <v>18</v>
      </c>
    </row>
    <row r="23" spans="1:7" x14ac:dyDescent="0.3">
      <c r="A23">
        <f t="shared" si="0"/>
        <v>2</v>
      </c>
      <c r="B23">
        <v>35296.392767275604</v>
      </c>
      <c r="C23">
        <v>44422.678428807238</v>
      </c>
      <c r="D23">
        <v>57825.339954970703</v>
      </c>
      <c r="E23">
        <v>30251.618306773071</v>
      </c>
      <c r="F23">
        <v>53671.67460738901</v>
      </c>
      <c r="G23" t="s">
        <v>18</v>
      </c>
    </row>
    <row r="24" spans="1:7" x14ac:dyDescent="0.3">
      <c r="A24">
        <f t="shared" si="0"/>
        <v>1</v>
      </c>
      <c r="B24">
        <v>10143.075467270681</v>
      </c>
      <c r="C24">
        <v>12616.82626134569</v>
      </c>
      <c r="D24">
        <v>19461.83629165811</v>
      </c>
      <c r="E24">
        <v>21279.60800160305</v>
      </c>
      <c r="F24">
        <v>13079.25356203545</v>
      </c>
      <c r="G24" t="s">
        <v>19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5D8E6-7301-4DAB-BCC0-989B0772443D}">
  <dimension ref="A1:F24"/>
  <sheetViews>
    <sheetView workbookViewId="0">
      <selection activeCell="B1" sqref="B1:B1048576"/>
    </sheetView>
  </sheetViews>
  <sheetFormatPr defaultRowHeight="14.4" x14ac:dyDescent="0.3"/>
  <sheetData>
    <row r="1" spans="1:6" x14ac:dyDescent="0.3">
      <c r="A1" s="2" t="s">
        <v>21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>
        <f>IF(F2="Awake",1,IF(F2="Tired",2,3))</f>
        <v>2</v>
      </c>
      <c r="B2">
        <v>25928.959293602951</v>
      </c>
      <c r="C2">
        <v>34321.098122136449</v>
      </c>
      <c r="D2">
        <v>43776.461659312627</v>
      </c>
      <c r="E2">
        <v>62862.178642037114</v>
      </c>
      <c r="F2" t="s">
        <v>18</v>
      </c>
    </row>
    <row r="3" spans="1:6" x14ac:dyDescent="0.3">
      <c r="A3">
        <f t="shared" ref="A3:A24" si="0">IF(F3="Awake",1,IF(F3="Tired",2,3))</f>
        <v>1</v>
      </c>
      <c r="B3">
        <v>31128.079304197701</v>
      </c>
      <c r="C3">
        <v>144562.46591891249</v>
      </c>
      <c r="D3">
        <v>138172.13975610759</v>
      </c>
      <c r="E3">
        <v>82972.24468907596</v>
      </c>
      <c r="F3" t="s">
        <v>19</v>
      </c>
    </row>
    <row r="4" spans="1:6" x14ac:dyDescent="0.3">
      <c r="A4">
        <f t="shared" si="0"/>
        <v>2</v>
      </c>
      <c r="B4">
        <v>52745.202310115012</v>
      </c>
      <c r="C4">
        <v>45965.954731773018</v>
      </c>
      <c r="D4">
        <v>35357.097667283007</v>
      </c>
      <c r="E4">
        <v>102864.243694498</v>
      </c>
      <c r="F4" t="s">
        <v>18</v>
      </c>
    </row>
    <row r="5" spans="1:6" x14ac:dyDescent="0.3">
      <c r="A5">
        <f t="shared" si="0"/>
        <v>1</v>
      </c>
      <c r="B5">
        <v>36285.905578637823</v>
      </c>
      <c r="C5">
        <v>31376.74903721497</v>
      </c>
      <c r="D5">
        <v>15382.543987945821</v>
      </c>
      <c r="E5">
        <v>36539.126083009098</v>
      </c>
      <c r="F5" t="s">
        <v>19</v>
      </c>
    </row>
    <row r="6" spans="1:6" x14ac:dyDescent="0.3">
      <c r="A6">
        <f t="shared" si="0"/>
        <v>2</v>
      </c>
      <c r="B6">
        <v>27654.800988098948</v>
      </c>
      <c r="C6">
        <v>25060.439555584449</v>
      </c>
      <c r="D6">
        <v>23849.098978680009</v>
      </c>
      <c r="E6">
        <v>27735.598520722619</v>
      </c>
      <c r="F6" t="s">
        <v>18</v>
      </c>
    </row>
    <row r="7" spans="1:6" x14ac:dyDescent="0.3">
      <c r="A7">
        <f t="shared" si="0"/>
        <v>2</v>
      </c>
      <c r="B7">
        <v>20513.802433344259</v>
      </c>
      <c r="C7">
        <v>18740.197861412271</v>
      </c>
      <c r="D7">
        <v>18798.671792027129</v>
      </c>
      <c r="E7">
        <v>20825.06589340296</v>
      </c>
      <c r="F7" t="s">
        <v>18</v>
      </c>
    </row>
    <row r="8" spans="1:6" x14ac:dyDescent="0.3">
      <c r="A8">
        <f t="shared" si="0"/>
        <v>2</v>
      </c>
      <c r="B8">
        <v>26849.25260405424</v>
      </c>
      <c r="C8">
        <v>15967.530684425279</v>
      </c>
      <c r="D8">
        <v>11754.325576858761</v>
      </c>
      <c r="E8">
        <v>35007.373657936711</v>
      </c>
      <c r="F8" t="s">
        <v>18</v>
      </c>
    </row>
    <row r="9" spans="1:6" x14ac:dyDescent="0.3">
      <c r="A9">
        <f t="shared" si="0"/>
        <v>2</v>
      </c>
      <c r="B9">
        <v>26738.337772946721</v>
      </c>
      <c r="C9">
        <v>35341.800277538139</v>
      </c>
      <c r="D9">
        <v>29287.406464117121</v>
      </c>
      <c r="E9">
        <v>36985.65013210399</v>
      </c>
      <c r="F9" t="s">
        <v>18</v>
      </c>
    </row>
    <row r="10" spans="1:6" x14ac:dyDescent="0.3">
      <c r="A10">
        <f t="shared" si="0"/>
        <v>2</v>
      </c>
      <c r="B10">
        <v>85801.558649481914</v>
      </c>
      <c r="C10">
        <v>93420.880721081805</v>
      </c>
      <c r="D10">
        <v>45400.22518317819</v>
      </c>
      <c r="E10">
        <v>111048.15105456</v>
      </c>
      <c r="F10" t="s">
        <v>18</v>
      </c>
    </row>
    <row r="11" spans="1:6" x14ac:dyDescent="0.3">
      <c r="A11">
        <f t="shared" si="0"/>
        <v>1</v>
      </c>
      <c r="B11">
        <v>36026.128186416507</v>
      </c>
      <c r="C11">
        <v>73152.875149156418</v>
      </c>
      <c r="D11">
        <v>104919.62458193451</v>
      </c>
      <c r="E11">
        <v>71989.960883061751</v>
      </c>
      <c r="F11" t="s">
        <v>19</v>
      </c>
    </row>
    <row r="12" spans="1:6" x14ac:dyDescent="0.3">
      <c r="A12">
        <f t="shared" si="0"/>
        <v>2</v>
      </c>
      <c r="B12">
        <v>47144.853330999409</v>
      </c>
      <c r="C12">
        <v>51694.966541435897</v>
      </c>
      <c r="D12">
        <v>43670.173306209617</v>
      </c>
      <c r="E12">
        <v>56041.995088216441</v>
      </c>
      <c r="F12" t="s">
        <v>18</v>
      </c>
    </row>
    <row r="13" spans="1:6" x14ac:dyDescent="0.3">
      <c r="A13">
        <f t="shared" si="0"/>
        <v>2</v>
      </c>
      <c r="B13">
        <v>51776.49022742566</v>
      </c>
      <c r="C13">
        <v>63227.619033175841</v>
      </c>
      <c r="D13">
        <v>55430.684773983339</v>
      </c>
      <c r="E13">
        <v>65600.410951726721</v>
      </c>
      <c r="F13" t="s">
        <v>18</v>
      </c>
    </row>
    <row r="14" spans="1:6" x14ac:dyDescent="0.3">
      <c r="A14">
        <f t="shared" si="0"/>
        <v>2</v>
      </c>
      <c r="B14">
        <v>37002.195236478867</v>
      </c>
      <c r="C14">
        <v>98630.554278241994</v>
      </c>
      <c r="D14">
        <v>66135.356488072983</v>
      </c>
      <c r="E14">
        <v>62460.996603984873</v>
      </c>
      <c r="F14" t="s">
        <v>18</v>
      </c>
    </row>
    <row r="15" spans="1:6" x14ac:dyDescent="0.3">
      <c r="A15">
        <f t="shared" si="0"/>
        <v>2</v>
      </c>
      <c r="B15">
        <v>9744.6821554722173</v>
      </c>
      <c r="C15">
        <v>10115.900818305259</v>
      </c>
      <c r="D15">
        <v>9870.1978379761858</v>
      </c>
      <c r="E15">
        <v>9830.8630622237379</v>
      </c>
      <c r="F15" t="s">
        <v>18</v>
      </c>
    </row>
    <row r="16" spans="1:6" x14ac:dyDescent="0.3">
      <c r="A16">
        <f t="shared" si="0"/>
        <v>3</v>
      </c>
      <c r="B16">
        <v>17539.305658024819</v>
      </c>
      <c r="C16">
        <v>22341.368283948879</v>
      </c>
      <c r="D16">
        <v>21406.291954287812</v>
      </c>
      <c r="E16">
        <v>26359.593844737141</v>
      </c>
      <c r="F16" t="s">
        <v>20</v>
      </c>
    </row>
    <row r="17" spans="1:6" x14ac:dyDescent="0.3">
      <c r="A17">
        <f t="shared" si="0"/>
        <v>2</v>
      </c>
      <c r="B17">
        <v>21383.274051935521</v>
      </c>
      <c r="C17">
        <v>39397.577580121942</v>
      </c>
      <c r="D17">
        <v>32312.517783887492</v>
      </c>
      <c r="E17">
        <v>32829.520965942123</v>
      </c>
      <c r="F17" t="s">
        <v>18</v>
      </c>
    </row>
    <row r="18" spans="1:6" x14ac:dyDescent="0.3">
      <c r="A18">
        <f t="shared" si="0"/>
        <v>2</v>
      </c>
      <c r="B18">
        <v>82783.374161915242</v>
      </c>
      <c r="C18">
        <v>51681.293544915687</v>
      </c>
      <c r="D18">
        <v>41670.762183744861</v>
      </c>
      <c r="E18">
        <v>94524.822561336827</v>
      </c>
      <c r="F18" t="s">
        <v>18</v>
      </c>
    </row>
    <row r="19" spans="1:6" x14ac:dyDescent="0.3">
      <c r="A19">
        <f t="shared" si="0"/>
        <v>2</v>
      </c>
      <c r="B19">
        <v>170555.53912918191</v>
      </c>
      <c r="C19">
        <v>153057.16504411571</v>
      </c>
      <c r="D19">
        <v>112916.8670041794</v>
      </c>
      <c r="E19">
        <v>225307.84364304121</v>
      </c>
      <c r="F19" t="s">
        <v>18</v>
      </c>
    </row>
    <row r="20" spans="1:6" x14ac:dyDescent="0.3">
      <c r="A20">
        <f t="shared" si="0"/>
        <v>2</v>
      </c>
      <c r="B20">
        <v>14055.019565885479</v>
      </c>
      <c r="C20">
        <v>26811.060371370619</v>
      </c>
      <c r="D20">
        <v>27945.597181159599</v>
      </c>
      <c r="E20">
        <v>25644.093444776248</v>
      </c>
      <c r="F20" t="s">
        <v>18</v>
      </c>
    </row>
    <row r="21" spans="1:6" x14ac:dyDescent="0.3">
      <c r="A21">
        <f t="shared" si="0"/>
        <v>2</v>
      </c>
      <c r="B21">
        <v>18004.834093450241</v>
      </c>
      <c r="C21">
        <v>25867.288001724701</v>
      </c>
      <c r="D21">
        <v>24536.316377687948</v>
      </c>
      <c r="E21">
        <v>35941.364934943027</v>
      </c>
      <c r="F21" t="s">
        <v>18</v>
      </c>
    </row>
    <row r="22" spans="1:6" x14ac:dyDescent="0.3">
      <c r="A22">
        <f t="shared" si="0"/>
        <v>2</v>
      </c>
      <c r="B22">
        <v>31498.97706311334</v>
      </c>
      <c r="C22">
        <v>32842.407077166827</v>
      </c>
      <c r="D22">
        <v>33834.293657894777</v>
      </c>
      <c r="E22">
        <v>46406.363280221973</v>
      </c>
      <c r="F22" t="s">
        <v>18</v>
      </c>
    </row>
    <row r="23" spans="1:6" x14ac:dyDescent="0.3">
      <c r="A23">
        <f t="shared" si="0"/>
        <v>2</v>
      </c>
      <c r="B23">
        <v>44422.678428807238</v>
      </c>
      <c r="C23">
        <v>57825.339954970703</v>
      </c>
      <c r="D23">
        <v>30251.618306773071</v>
      </c>
      <c r="E23">
        <v>53671.67460738901</v>
      </c>
      <c r="F23" t="s">
        <v>18</v>
      </c>
    </row>
    <row r="24" spans="1:6" x14ac:dyDescent="0.3">
      <c r="A24">
        <f t="shared" si="0"/>
        <v>1</v>
      </c>
      <c r="B24">
        <v>12616.82626134569</v>
      </c>
      <c r="C24">
        <v>19461.83629165811</v>
      </c>
      <c r="D24">
        <v>21279.60800160305</v>
      </c>
      <c r="E24">
        <v>13079.25356203545</v>
      </c>
      <c r="F24" t="s">
        <v>19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05895-3D06-444A-8F94-26C8743C9C4D}">
  <dimension ref="A1:E24"/>
  <sheetViews>
    <sheetView workbookViewId="0">
      <selection activeCell="B1" sqref="B1:B1048576"/>
    </sheetView>
  </sheetViews>
  <sheetFormatPr defaultRowHeight="14.4" x14ac:dyDescent="0.3"/>
  <sheetData>
    <row r="1" spans="1:5" x14ac:dyDescent="0.3">
      <c r="A1" s="2" t="s">
        <v>21</v>
      </c>
      <c r="B1" s="1" t="s">
        <v>14</v>
      </c>
      <c r="C1" s="1" t="s">
        <v>15</v>
      </c>
      <c r="D1" s="1" t="s">
        <v>16</v>
      </c>
      <c r="E1" s="1" t="s">
        <v>17</v>
      </c>
    </row>
    <row r="2" spans="1:5" x14ac:dyDescent="0.3">
      <c r="A2">
        <f>IF(E2="Awake",1,IF(E2="Tired",2,3))</f>
        <v>2</v>
      </c>
      <c r="B2">
        <v>34321.098122136449</v>
      </c>
      <c r="C2">
        <v>43776.461659312627</v>
      </c>
      <c r="D2">
        <v>62862.178642037114</v>
      </c>
      <c r="E2" t="s">
        <v>18</v>
      </c>
    </row>
    <row r="3" spans="1:5" x14ac:dyDescent="0.3">
      <c r="A3">
        <f t="shared" ref="A3:A24" si="0">IF(E3="Awake",1,IF(E3="Tired",2,3))</f>
        <v>1</v>
      </c>
      <c r="B3">
        <v>144562.46591891249</v>
      </c>
      <c r="C3">
        <v>138172.13975610759</v>
      </c>
      <c r="D3">
        <v>82972.24468907596</v>
      </c>
      <c r="E3" t="s">
        <v>19</v>
      </c>
    </row>
    <row r="4" spans="1:5" x14ac:dyDescent="0.3">
      <c r="A4">
        <f t="shared" si="0"/>
        <v>2</v>
      </c>
      <c r="B4">
        <v>45965.954731773018</v>
      </c>
      <c r="C4">
        <v>35357.097667283007</v>
      </c>
      <c r="D4">
        <v>102864.243694498</v>
      </c>
      <c r="E4" t="s">
        <v>18</v>
      </c>
    </row>
    <row r="5" spans="1:5" x14ac:dyDescent="0.3">
      <c r="A5">
        <f t="shared" si="0"/>
        <v>1</v>
      </c>
      <c r="B5">
        <v>31376.74903721497</v>
      </c>
      <c r="C5">
        <v>15382.543987945821</v>
      </c>
      <c r="D5">
        <v>36539.126083009098</v>
      </c>
      <c r="E5" t="s">
        <v>19</v>
      </c>
    </row>
    <row r="6" spans="1:5" x14ac:dyDescent="0.3">
      <c r="A6">
        <f t="shared" si="0"/>
        <v>2</v>
      </c>
      <c r="B6">
        <v>25060.439555584449</v>
      </c>
      <c r="C6">
        <v>23849.098978680009</v>
      </c>
      <c r="D6">
        <v>27735.598520722619</v>
      </c>
      <c r="E6" t="s">
        <v>18</v>
      </c>
    </row>
    <row r="7" spans="1:5" x14ac:dyDescent="0.3">
      <c r="A7">
        <f t="shared" si="0"/>
        <v>2</v>
      </c>
      <c r="B7">
        <v>18740.197861412271</v>
      </c>
      <c r="C7">
        <v>18798.671792027129</v>
      </c>
      <c r="D7">
        <v>20825.06589340296</v>
      </c>
      <c r="E7" t="s">
        <v>18</v>
      </c>
    </row>
    <row r="8" spans="1:5" x14ac:dyDescent="0.3">
      <c r="A8">
        <f t="shared" si="0"/>
        <v>2</v>
      </c>
      <c r="B8">
        <v>15967.530684425279</v>
      </c>
      <c r="C8">
        <v>11754.325576858761</v>
      </c>
      <c r="D8">
        <v>35007.373657936711</v>
      </c>
      <c r="E8" t="s">
        <v>18</v>
      </c>
    </row>
    <row r="9" spans="1:5" x14ac:dyDescent="0.3">
      <c r="A9">
        <f t="shared" si="0"/>
        <v>2</v>
      </c>
      <c r="B9">
        <v>35341.800277538139</v>
      </c>
      <c r="C9">
        <v>29287.406464117121</v>
      </c>
      <c r="D9">
        <v>36985.65013210399</v>
      </c>
      <c r="E9" t="s">
        <v>18</v>
      </c>
    </row>
    <row r="10" spans="1:5" x14ac:dyDescent="0.3">
      <c r="A10">
        <f t="shared" si="0"/>
        <v>2</v>
      </c>
      <c r="B10">
        <v>93420.880721081805</v>
      </c>
      <c r="C10">
        <v>45400.22518317819</v>
      </c>
      <c r="D10">
        <v>111048.15105456</v>
      </c>
      <c r="E10" t="s">
        <v>18</v>
      </c>
    </row>
    <row r="11" spans="1:5" x14ac:dyDescent="0.3">
      <c r="A11">
        <f t="shared" si="0"/>
        <v>1</v>
      </c>
      <c r="B11">
        <v>73152.875149156418</v>
      </c>
      <c r="C11">
        <v>104919.62458193451</v>
      </c>
      <c r="D11">
        <v>71989.960883061751</v>
      </c>
      <c r="E11" t="s">
        <v>19</v>
      </c>
    </row>
    <row r="12" spans="1:5" x14ac:dyDescent="0.3">
      <c r="A12">
        <f t="shared" si="0"/>
        <v>2</v>
      </c>
      <c r="B12">
        <v>51694.966541435897</v>
      </c>
      <c r="C12">
        <v>43670.173306209617</v>
      </c>
      <c r="D12">
        <v>56041.995088216441</v>
      </c>
      <c r="E12" t="s">
        <v>18</v>
      </c>
    </row>
    <row r="13" spans="1:5" x14ac:dyDescent="0.3">
      <c r="A13">
        <f t="shared" si="0"/>
        <v>2</v>
      </c>
      <c r="B13">
        <v>63227.619033175841</v>
      </c>
      <c r="C13">
        <v>55430.684773983339</v>
      </c>
      <c r="D13">
        <v>65600.410951726721</v>
      </c>
      <c r="E13" t="s">
        <v>18</v>
      </c>
    </row>
    <row r="14" spans="1:5" x14ac:dyDescent="0.3">
      <c r="A14">
        <f t="shared" si="0"/>
        <v>2</v>
      </c>
      <c r="B14">
        <v>98630.554278241994</v>
      </c>
      <c r="C14">
        <v>66135.356488072983</v>
      </c>
      <c r="D14">
        <v>62460.996603984873</v>
      </c>
      <c r="E14" t="s">
        <v>18</v>
      </c>
    </row>
    <row r="15" spans="1:5" x14ac:dyDescent="0.3">
      <c r="A15">
        <f t="shared" si="0"/>
        <v>2</v>
      </c>
      <c r="B15">
        <v>10115.900818305259</v>
      </c>
      <c r="C15">
        <v>9870.1978379761858</v>
      </c>
      <c r="D15">
        <v>9830.8630622237379</v>
      </c>
      <c r="E15" t="s">
        <v>18</v>
      </c>
    </row>
    <row r="16" spans="1:5" x14ac:dyDescent="0.3">
      <c r="A16">
        <f t="shared" si="0"/>
        <v>3</v>
      </c>
      <c r="B16">
        <v>22341.368283948879</v>
      </c>
      <c r="C16">
        <v>21406.291954287812</v>
      </c>
      <c r="D16">
        <v>26359.593844737141</v>
      </c>
      <c r="E16" t="s">
        <v>20</v>
      </c>
    </row>
    <row r="17" spans="1:5" x14ac:dyDescent="0.3">
      <c r="A17">
        <f t="shared" si="0"/>
        <v>2</v>
      </c>
      <c r="B17">
        <v>39397.577580121942</v>
      </c>
      <c r="C17">
        <v>32312.517783887492</v>
      </c>
      <c r="D17">
        <v>32829.520965942123</v>
      </c>
      <c r="E17" t="s">
        <v>18</v>
      </c>
    </row>
    <row r="18" spans="1:5" x14ac:dyDescent="0.3">
      <c r="A18">
        <f t="shared" si="0"/>
        <v>2</v>
      </c>
      <c r="B18">
        <v>51681.293544915687</v>
      </c>
      <c r="C18">
        <v>41670.762183744861</v>
      </c>
      <c r="D18">
        <v>94524.822561336827</v>
      </c>
      <c r="E18" t="s">
        <v>18</v>
      </c>
    </row>
    <row r="19" spans="1:5" x14ac:dyDescent="0.3">
      <c r="A19">
        <f t="shared" si="0"/>
        <v>2</v>
      </c>
      <c r="B19">
        <v>153057.16504411571</v>
      </c>
      <c r="C19">
        <v>112916.8670041794</v>
      </c>
      <c r="D19">
        <v>225307.84364304121</v>
      </c>
      <c r="E19" t="s">
        <v>18</v>
      </c>
    </row>
    <row r="20" spans="1:5" x14ac:dyDescent="0.3">
      <c r="A20">
        <f t="shared" si="0"/>
        <v>2</v>
      </c>
      <c r="B20">
        <v>26811.060371370619</v>
      </c>
      <c r="C20">
        <v>27945.597181159599</v>
      </c>
      <c r="D20">
        <v>25644.093444776248</v>
      </c>
      <c r="E20" t="s">
        <v>18</v>
      </c>
    </row>
    <row r="21" spans="1:5" x14ac:dyDescent="0.3">
      <c r="A21">
        <f t="shared" si="0"/>
        <v>2</v>
      </c>
      <c r="B21">
        <v>25867.288001724701</v>
      </c>
      <c r="C21">
        <v>24536.316377687948</v>
      </c>
      <c r="D21">
        <v>35941.364934943027</v>
      </c>
      <c r="E21" t="s">
        <v>18</v>
      </c>
    </row>
    <row r="22" spans="1:5" x14ac:dyDescent="0.3">
      <c r="A22">
        <f t="shared" si="0"/>
        <v>2</v>
      </c>
      <c r="B22">
        <v>32842.407077166827</v>
      </c>
      <c r="C22">
        <v>33834.293657894777</v>
      </c>
      <c r="D22">
        <v>46406.363280221973</v>
      </c>
      <c r="E22" t="s">
        <v>18</v>
      </c>
    </row>
    <row r="23" spans="1:5" x14ac:dyDescent="0.3">
      <c r="A23">
        <f t="shared" si="0"/>
        <v>2</v>
      </c>
      <c r="B23">
        <v>57825.339954970703</v>
      </c>
      <c r="C23">
        <v>30251.618306773071</v>
      </c>
      <c r="D23">
        <v>53671.67460738901</v>
      </c>
      <c r="E23" t="s">
        <v>18</v>
      </c>
    </row>
    <row r="24" spans="1:5" x14ac:dyDescent="0.3">
      <c r="A24">
        <f t="shared" si="0"/>
        <v>1</v>
      </c>
      <c r="B24">
        <v>19461.83629165811</v>
      </c>
      <c r="C24">
        <v>21279.60800160305</v>
      </c>
      <c r="D24">
        <v>13079.25356203545</v>
      </c>
      <c r="E24" t="s">
        <v>19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880A7-9AFE-4C8E-8A34-C4397BEB7D66}">
  <dimension ref="A1:D24"/>
  <sheetViews>
    <sheetView workbookViewId="0">
      <selection activeCell="B1" sqref="B1:B1048576"/>
    </sheetView>
  </sheetViews>
  <sheetFormatPr defaultRowHeight="14.4" x14ac:dyDescent="0.3"/>
  <sheetData>
    <row r="1" spans="1:4" x14ac:dyDescent="0.3">
      <c r="A1" s="2" t="s">
        <v>21</v>
      </c>
      <c r="B1" s="1" t="s">
        <v>15</v>
      </c>
      <c r="C1" s="1" t="s">
        <v>16</v>
      </c>
      <c r="D1" s="1" t="s">
        <v>17</v>
      </c>
    </row>
    <row r="2" spans="1:4" x14ac:dyDescent="0.3">
      <c r="A2">
        <f>IF(D2="Awake",1,IF(D2="Tired",2,3))</f>
        <v>2</v>
      </c>
      <c r="B2">
        <v>43776.461659312627</v>
      </c>
      <c r="C2">
        <v>62862.178642037114</v>
      </c>
      <c r="D2" t="s">
        <v>18</v>
      </c>
    </row>
    <row r="3" spans="1:4" x14ac:dyDescent="0.3">
      <c r="A3">
        <f t="shared" ref="A3:A24" si="0">IF(D3="Awake",1,IF(D3="Tired",2,3))</f>
        <v>1</v>
      </c>
      <c r="B3">
        <v>138172.13975610759</v>
      </c>
      <c r="C3">
        <v>82972.24468907596</v>
      </c>
      <c r="D3" t="s">
        <v>19</v>
      </c>
    </row>
    <row r="4" spans="1:4" x14ac:dyDescent="0.3">
      <c r="A4">
        <f t="shared" si="0"/>
        <v>2</v>
      </c>
      <c r="B4">
        <v>35357.097667283007</v>
      </c>
      <c r="C4">
        <v>102864.243694498</v>
      </c>
      <c r="D4" t="s">
        <v>18</v>
      </c>
    </row>
    <row r="5" spans="1:4" x14ac:dyDescent="0.3">
      <c r="A5">
        <f t="shared" si="0"/>
        <v>1</v>
      </c>
      <c r="B5">
        <v>15382.543987945821</v>
      </c>
      <c r="C5">
        <v>36539.126083009098</v>
      </c>
      <c r="D5" t="s">
        <v>19</v>
      </c>
    </row>
    <row r="6" spans="1:4" x14ac:dyDescent="0.3">
      <c r="A6">
        <f t="shared" si="0"/>
        <v>2</v>
      </c>
      <c r="B6">
        <v>23849.098978680009</v>
      </c>
      <c r="C6">
        <v>27735.598520722619</v>
      </c>
      <c r="D6" t="s">
        <v>18</v>
      </c>
    </row>
    <row r="7" spans="1:4" x14ac:dyDescent="0.3">
      <c r="A7">
        <f t="shared" si="0"/>
        <v>2</v>
      </c>
      <c r="B7">
        <v>18798.671792027129</v>
      </c>
      <c r="C7">
        <v>20825.06589340296</v>
      </c>
      <c r="D7" t="s">
        <v>18</v>
      </c>
    </row>
    <row r="8" spans="1:4" x14ac:dyDescent="0.3">
      <c r="A8">
        <f t="shared" si="0"/>
        <v>2</v>
      </c>
      <c r="B8">
        <v>11754.325576858761</v>
      </c>
      <c r="C8">
        <v>35007.373657936711</v>
      </c>
      <c r="D8" t="s">
        <v>18</v>
      </c>
    </row>
    <row r="9" spans="1:4" x14ac:dyDescent="0.3">
      <c r="A9">
        <f t="shared" si="0"/>
        <v>2</v>
      </c>
      <c r="B9">
        <v>29287.406464117121</v>
      </c>
      <c r="C9">
        <v>36985.65013210399</v>
      </c>
      <c r="D9" t="s">
        <v>18</v>
      </c>
    </row>
    <row r="10" spans="1:4" x14ac:dyDescent="0.3">
      <c r="A10">
        <f t="shared" si="0"/>
        <v>2</v>
      </c>
      <c r="B10">
        <v>45400.22518317819</v>
      </c>
      <c r="C10">
        <v>111048.15105456</v>
      </c>
      <c r="D10" t="s">
        <v>18</v>
      </c>
    </row>
    <row r="11" spans="1:4" x14ac:dyDescent="0.3">
      <c r="A11">
        <f t="shared" si="0"/>
        <v>1</v>
      </c>
      <c r="B11">
        <v>104919.62458193451</v>
      </c>
      <c r="C11">
        <v>71989.960883061751</v>
      </c>
      <c r="D11" t="s">
        <v>19</v>
      </c>
    </row>
    <row r="12" spans="1:4" x14ac:dyDescent="0.3">
      <c r="A12">
        <f t="shared" si="0"/>
        <v>2</v>
      </c>
      <c r="B12">
        <v>43670.173306209617</v>
      </c>
      <c r="C12">
        <v>56041.995088216441</v>
      </c>
      <c r="D12" t="s">
        <v>18</v>
      </c>
    </row>
    <row r="13" spans="1:4" x14ac:dyDescent="0.3">
      <c r="A13">
        <f t="shared" si="0"/>
        <v>2</v>
      </c>
      <c r="B13">
        <v>55430.684773983339</v>
      </c>
      <c r="C13">
        <v>65600.410951726721</v>
      </c>
      <c r="D13" t="s">
        <v>18</v>
      </c>
    </row>
    <row r="14" spans="1:4" x14ac:dyDescent="0.3">
      <c r="A14">
        <f t="shared" si="0"/>
        <v>2</v>
      </c>
      <c r="B14">
        <v>66135.356488072983</v>
      </c>
      <c r="C14">
        <v>62460.996603984873</v>
      </c>
      <c r="D14" t="s">
        <v>18</v>
      </c>
    </row>
    <row r="15" spans="1:4" x14ac:dyDescent="0.3">
      <c r="A15">
        <f t="shared" si="0"/>
        <v>2</v>
      </c>
      <c r="B15">
        <v>9870.1978379761858</v>
      </c>
      <c r="C15">
        <v>9830.8630622237379</v>
      </c>
      <c r="D15" t="s">
        <v>18</v>
      </c>
    </row>
    <row r="16" spans="1:4" x14ac:dyDescent="0.3">
      <c r="A16">
        <f t="shared" si="0"/>
        <v>3</v>
      </c>
      <c r="B16">
        <v>21406.291954287812</v>
      </c>
      <c r="C16">
        <v>26359.593844737141</v>
      </c>
      <c r="D16" t="s">
        <v>20</v>
      </c>
    </row>
    <row r="17" spans="1:4" x14ac:dyDescent="0.3">
      <c r="A17">
        <f t="shared" si="0"/>
        <v>2</v>
      </c>
      <c r="B17">
        <v>32312.517783887492</v>
      </c>
      <c r="C17">
        <v>32829.520965942123</v>
      </c>
      <c r="D17" t="s">
        <v>18</v>
      </c>
    </row>
    <row r="18" spans="1:4" x14ac:dyDescent="0.3">
      <c r="A18">
        <f t="shared" si="0"/>
        <v>2</v>
      </c>
      <c r="B18">
        <v>41670.762183744861</v>
      </c>
      <c r="C18">
        <v>94524.822561336827</v>
      </c>
      <c r="D18" t="s">
        <v>18</v>
      </c>
    </row>
    <row r="19" spans="1:4" x14ac:dyDescent="0.3">
      <c r="A19">
        <f t="shared" si="0"/>
        <v>2</v>
      </c>
      <c r="B19">
        <v>112916.8670041794</v>
      </c>
      <c r="C19">
        <v>225307.84364304121</v>
      </c>
      <c r="D19" t="s">
        <v>18</v>
      </c>
    </row>
    <row r="20" spans="1:4" x14ac:dyDescent="0.3">
      <c r="A20">
        <f t="shared" si="0"/>
        <v>2</v>
      </c>
      <c r="B20">
        <v>27945.597181159599</v>
      </c>
      <c r="C20">
        <v>25644.093444776248</v>
      </c>
      <c r="D20" t="s">
        <v>18</v>
      </c>
    </row>
    <row r="21" spans="1:4" x14ac:dyDescent="0.3">
      <c r="A21">
        <f t="shared" si="0"/>
        <v>2</v>
      </c>
      <c r="B21">
        <v>24536.316377687948</v>
      </c>
      <c r="C21">
        <v>35941.364934943027</v>
      </c>
      <c r="D21" t="s">
        <v>18</v>
      </c>
    </row>
    <row r="22" spans="1:4" x14ac:dyDescent="0.3">
      <c r="A22">
        <f t="shared" si="0"/>
        <v>2</v>
      </c>
      <c r="B22">
        <v>33834.293657894777</v>
      </c>
      <c r="C22">
        <v>46406.363280221973</v>
      </c>
      <c r="D22" t="s">
        <v>18</v>
      </c>
    </row>
    <row r="23" spans="1:4" x14ac:dyDescent="0.3">
      <c r="A23">
        <f t="shared" si="0"/>
        <v>2</v>
      </c>
      <c r="B23">
        <v>30251.618306773071</v>
      </c>
      <c r="C23">
        <v>53671.67460738901</v>
      </c>
      <c r="D23" t="s">
        <v>18</v>
      </c>
    </row>
    <row r="24" spans="1:4" x14ac:dyDescent="0.3">
      <c r="A24">
        <f t="shared" si="0"/>
        <v>1</v>
      </c>
      <c r="B24">
        <v>21279.60800160305</v>
      </c>
      <c r="C24">
        <v>13079.25356203545</v>
      </c>
      <c r="D24" t="s">
        <v>19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0F8B-7457-44FB-9C2D-3E124A617B92}">
  <dimension ref="A1:C24"/>
  <sheetViews>
    <sheetView workbookViewId="0">
      <selection activeCell="B1" sqref="B1:B1048576"/>
    </sheetView>
  </sheetViews>
  <sheetFormatPr defaultRowHeight="14.4" x14ac:dyDescent="0.3"/>
  <sheetData>
    <row r="1" spans="1:3" x14ac:dyDescent="0.3">
      <c r="A1" s="2" t="s">
        <v>21</v>
      </c>
      <c r="B1" s="1" t="s">
        <v>16</v>
      </c>
      <c r="C1" s="1" t="s">
        <v>17</v>
      </c>
    </row>
    <row r="2" spans="1:3" x14ac:dyDescent="0.3">
      <c r="A2">
        <f>IF(C2="Awake",1,IF(C2="Tired",2,3))</f>
        <v>2</v>
      </c>
      <c r="B2">
        <v>62862.178642037114</v>
      </c>
      <c r="C2" t="s">
        <v>18</v>
      </c>
    </row>
    <row r="3" spans="1:3" x14ac:dyDescent="0.3">
      <c r="A3">
        <f t="shared" ref="A3:A24" si="0">IF(C3="Awake",1,IF(C3="Tired",2,3))</f>
        <v>1</v>
      </c>
      <c r="B3">
        <v>82972.24468907596</v>
      </c>
      <c r="C3" t="s">
        <v>19</v>
      </c>
    </row>
    <row r="4" spans="1:3" x14ac:dyDescent="0.3">
      <c r="A4">
        <f t="shared" si="0"/>
        <v>2</v>
      </c>
      <c r="B4">
        <v>102864.243694498</v>
      </c>
      <c r="C4" t="s">
        <v>18</v>
      </c>
    </row>
    <row r="5" spans="1:3" x14ac:dyDescent="0.3">
      <c r="A5">
        <f t="shared" si="0"/>
        <v>1</v>
      </c>
      <c r="B5">
        <v>36539.126083009098</v>
      </c>
      <c r="C5" t="s">
        <v>19</v>
      </c>
    </row>
    <row r="6" spans="1:3" x14ac:dyDescent="0.3">
      <c r="A6">
        <f t="shared" si="0"/>
        <v>2</v>
      </c>
      <c r="B6">
        <v>27735.598520722619</v>
      </c>
      <c r="C6" t="s">
        <v>18</v>
      </c>
    </row>
    <row r="7" spans="1:3" x14ac:dyDescent="0.3">
      <c r="A7">
        <f t="shared" si="0"/>
        <v>2</v>
      </c>
      <c r="B7">
        <v>20825.06589340296</v>
      </c>
      <c r="C7" t="s">
        <v>18</v>
      </c>
    </row>
    <row r="8" spans="1:3" x14ac:dyDescent="0.3">
      <c r="A8">
        <f t="shared" si="0"/>
        <v>2</v>
      </c>
      <c r="B8">
        <v>35007.373657936711</v>
      </c>
      <c r="C8" t="s">
        <v>18</v>
      </c>
    </row>
    <row r="9" spans="1:3" x14ac:dyDescent="0.3">
      <c r="A9">
        <f t="shared" si="0"/>
        <v>2</v>
      </c>
      <c r="B9">
        <v>36985.65013210399</v>
      </c>
      <c r="C9" t="s">
        <v>18</v>
      </c>
    </row>
    <row r="10" spans="1:3" x14ac:dyDescent="0.3">
      <c r="A10">
        <f t="shared" si="0"/>
        <v>2</v>
      </c>
      <c r="B10">
        <v>111048.15105456</v>
      </c>
      <c r="C10" t="s">
        <v>18</v>
      </c>
    </row>
    <row r="11" spans="1:3" x14ac:dyDescent="0.3">
      <c r="A11">
        <f t="shared" si="0"/>
        <v>1</v>
      </c>
      <c r="B11">
        <v>71989.960883061751</v>
      </c>
      <c r="C11" t="s">
        <v>19</v>
      </c>
    </row>
    <row r="12" spans="1:3" x14ac:dyDescent="0.3">
      <c r="A12">
        <f t="shared" si="0"/>
        <v>2</v>
      </c>
      <c r="B12">
        <v>56041.995088216441</v>
      </c>
      <c r="C12" t="s">
        <v>18</v>
      </c>
    </row>
    <row r="13" spans="1:3" x14ac:dyDescent="0.3">
      <c r="A13">
        <f t="shared" si="0"/>
        <v>2</v>
      </c>
      <c r="B13">
        <v>65600.410951726721</v>
      </c>
      <c r="C13" t="s">
        <v>18</v>
      </c>
    </row>
    <row r="14" spans="1:3" x14ac:dyDescent="0.3">
      <c r="A14">
        <f t="shared" si="0"/>
        <v>2</v>
      </c>
      <c r="B14">
        <v>62460.996603984873</v>
      </c>
      <c r="C14" t="s">
        <v>18</v>
      </c>
    </row>
    <row r="15" spans="1:3" x14ac:dyDescent="0.3">
      <c r="A15">
        <f t="shared" si="0"/>
        <v>2</v>
      </c>
      <c r="B15">
        <v>9830.8630622237379</v>
      </c>
      <c r="C15" t="s">
        <v>18</v>
      </c>
    </row>
    <row r="16" spans="1:3" x14ac:dyDescent="0.3">
      <c r="A16">
        <f t="shared" si="0"/>
        <v>3</v>
      </c>
      <c r="B16">
        <v>26359.593844737141</v>
      </c>
      <c r="C16" t="s">
        <v>20</v>
      </c>
    </row>
    <row r="17" spans="1:3" x14ac:dyDescent="0.3">
      <c r="A17">
        <f t="shared" si="0"/>
        <v>2</v>
      </c>
      <c r="B17">
        <v>32829.520965942123</v>
      </c>
      <c r="C17" t="s">
        <v>18</v>
      </c>
    </row>
    <row r="18" spans="1:3" x14ac:dyDescent="0.3">
      <c r="A18">
        <f t="shared" si="0"/>
        <v>2</v>
      </c>
      <c r="B18">
        <v>94524.822561336827</v>
      </c>
      <c r="C18" t="s">
        <v>18</v>
      </c>
    </row>
    <row r="19" spans="1:3" x14ac:dyDescent="0.3">
      <c r="A19">
        <f t="shared" si="0"/>
        <v>2</v>
      </c>
      <c r="B19">
        <v>225307.84364304121</v>
      </c>
      <c r="C19" t="s">
        <v>18</v>
      </c>
    </row>
    <row r="20" spans="1:3" x14ac:dyDescent="0.3">
      <c r="A20">
        <f t="shared" si="0"/>
        <v>2</v>
      </c>
      <c r="B20">
        <v>25644.093444776248</v>
      </c>
      <c r="C20" t="s">
        <v>18</v>
      </c>
    </row>
    <row r="21" spans="1:3" x14ac:dyDescent="0.3">
      <c r="A21">
        <f t="shared" si="0"/>
        <v>2</v>
      </c>
      <c r="B21">
        <v>35941.364934943027</v>
      </c>
      <c r="C21" t="s">
        <v>18</v>
      </c>
    </row>
    <row r="22" spans="1:3" x14ac:dyDescent="0.3">
      <c r="A22">
        <f t="shared" si="0"/>
        <v>2</v>
      </c>
      <c r="B22">
        <v>46406.363280221973</v>
      </c>
      <c r="C22" t="s">
        <v>18</v>
      </c>
    </row>
    <row r="23" spans="1:3" x14ac:dyDescent="0.3">
      <c r="A23">
        <f t="shared" si="0"/>
        <v>2</v>
      </c>
      <c r="B23">
        <v>53671.67460738901</v>
      </c>
      <c r="C23" t="s">
        <v>18</v>
      </c>
    </row>
    <row r="24" spans="1:3" x14ac:dyDescent="0.3">
      <c r="A24">
        <f t="shared" si="0"/>
        <v>1</v>
      </c>
      <c r="B24">
        <v>13079.25356203545</v>
      </c>
      <c r="C24" t="s">
        <v>19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C966E-71DB-4E95-B187-6E6538B52A9C}">
  <dimension ref="A1:S24"/>
  <sheetViews>
    <sheetView tabSelected="1" workbookViewId="0">
      <selection activeCell="E1" activeCellId="2" sqref="C1:C1048576 G1:R1048576 E1:E1048576"/>
    </sheetView>
  </sheetViews>
  <sheetFormatPr defaultRowHeight="14.4" x14ac:dyDescent="0.3"/>
  <sheetData>
    <row r="1" spans="1:19" x14ac:dyDescent="0.3">
      <c r="A1" s="2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>
        <f>IF(S2="Awake",1,IF(S2="Tired",2,3))</f>
        <v>2</v>
      </c>
      <c r="B2">
        <v>60771.445849128977</v>
      </c>
      <c r="C2">
        <v>43746.537011096319</v>
      </c>
      <c r="D2">
        <v>45606.516250593653</v>
      </c>
      <c r="E2">
        <v>37028.425810777597</v>
      </c>
      <c r="F2">
        <v>36559.033469320973</v>
      </c>
      <c r="G2">
        <v>44280.031520756304</v>
      </c>
      <c r="H2">
        <v>11239.471778623751</v>
      </c>
      <c r="I2">
        <v>9417.1639922402173</v>
      </c>
      <c r="J2">
        <v>62915.204451807207</v>
      </c>
      <c r="K2">
        <v>16676.899359188959</v>
      </c>
      <c r="L2">
        <v>23945.137432486579</v>
      </c>
      <c r="M2">
        <v>33426.277806233273</v>
      </c>
      <c r="N2">
        <v>17338.08180319181</v>
      </c>
      <c r="O2">
        <v>25928.959293602951</v>
      </c>
      <c r="P2">
        <v>34321.098122136449</v>
      </c>
      <c r="Q2">
        <v>43776.461659312627</v>
      </c>
      <c r="R2">
        <v>62862.178642037114</v>
      </c>
      <c r="S2" t="s">
        <v>18</v>
      </c>
    </row>
    <row r="3" spans="1:19" x14ac:dyDescent="0.3">
      <c r="A3">
        <f t="shared" ref="A3:A24" si="0">IF(S3="Awake",1,IF(S3="Tired",2,3))</f>
        <v>1</v>
      </c>
      <c r="B3">
        <v>73348.967615112473</v>
      </c>
      <c r="C3">
        <v>116501.7921177216</v>
      </c>
      <c r="D3">
        <v>192749.79274654429</v>
      </c>
      <c r="E3">
        <v>328987.27334049199</v>
      </c>
      <c r="F3">
        <v>46585.810943885561</v>
      </c>
      <c r="G3">
        <v>53769.882351703658</v>
      </c>
      <c r="H3">
        <v>13369.73213302548</v>
      </c>
      <c r="I3">
        <v>12493.189827666891</v>
      </c>
      <c r="J3">
        <v>18845.50748552792</v>
      </c>
      <c r="K3">
        <v>19496.655883213029</v>
      </c>
      <c r="L3">
        <v>4348.8378446656252</v>
      </c>
      <c r="M3">
        <v>87450.742661425131</v>
      </c>
      <c r="N3">
        <v>42646.545229847121</v>
      </c>
      <c r="O3">
        <v>31128.079304197701</v>
      </c>
      <c r="P3">
        <v>144562.46591891249</v>
      </c>
      <c r="Q3">
        <v>138172.13975610759</v>
      </c>
      <c r="R3">
        <v>82972.24468907596</v>
      </c>
      <c r="S3" t="s">
        <v>19</v>
      </c>
    </row>
    <row r="4" spans="1:19" x14ac:dyDescent="0.3">
      <c r="A4">
        <f t="shared" si="0"/>
        <v>2</v>
      </c>
      <c r="B4">
        <v>87979.916394193118</v>
      </c>
      <c r="C4">
        <v>56506.910917864603</v>
      </c>
      <c r="D4">
        <v>357385.15213572723</v>
      </c>
      <c r="E4">
        <v>62709.007115196247</v>
      </c>
      <c r="F4">
        <v>37903.064234198697</v>
      </c>
      <c r="G4">
        <v>62433.295137241432</v>
      </c>
      <c r="H4">
        <v>3260.9345488706808</v>
      </c>
      <c r="I4">
        <v>3494.2554834638722</v>
      </c>
      <c r="J4">
        <v>9633.9103804318856</v>
      </c>
      <c r="K4">
        <v>8113.5655341814027</v>
      </c>
      <c r="L4">
        <v>11175.10770295656</v>
      </c>
      <c r="M4">
        <v>51087.304082377159</v>
      </c>
      <c r="N4">
        <v>28063.319964583628</v>
      </c>
      <c r="O4">
        <v>52745.202310115012</v>
      </c>
      <c r="P4">
        <v>45965.954731773018</v>
      </c>
      <c r="Q4">
        <v>35357.097667283007</v>
      </c>
      <c r="R4">
        <v>102864.243694498</v>
      </c>
      <c r="S4" t="s">
        <v>18</v>
      </c>
    </row>
    <row r="5" spans="1:19" x14ac:dyDescent="0.3">
      <c r="A5">
        <f t="shared" si="0"/>
        <v>1</v>
      </c>
      <c r="B5">
        <v>61849.64242066913</v>
      </c>
      <c r="C5">
        <v>32901.87525131226</v>
      </c>
      <c r="D5">
        <v>73092.655218796805</v>
      </c>
      <c r="E5">
        <v>32793.62664786035</v>
      </c>
      <c r="F5">
        <v>37486.846788271447</v>
      </c>
      <c r="G5">
        <v>32541.68917834766</v>
      </c>
      <c r="H5">
        <v>242.01424574011779</v>
      </c>
      <c r="I5">
        <v>11383.873250847149</v>
      </c>
      <c r="J5">
        <v>13113.603950861479</v>
      </c>
      <c r="K5">
        <v>15023.33513456453</v>
      </c>
      <c r="L5">
        <v>12357.561249760551</v>
      </c>
      <c r="M5">
        <v>30380.602480788981</v>
      </c>
      <c r="N5">
        <v>15249.736038002329</v>
      </c>
      <c r="O5">
        <v>36285.905578637823</v>
      </c>
      <c r="P5">
        <v>31376.74903721497</v>
      </c>
      <c r="Q5">
        <v>15382.543987945821</v>
      </c>
      <c r="R5">
        <v>36539.126083009098</v>
      </c>
      <c r="S5" t="s">
        <v>19</v>
      </c>
    </row>
    <row r="6" spans="1:19" x14ac:dyDescent="0.3">
      <c r="A6">
        <f t="shared" si="0"/>
        <v>2</v>
      </c>
      <c r="B6">
        <v>50120.19260704612</v>
      </c>
      <c r="C6">
        <v>37048.021575791929</v>
      </c>
      <c r="D6">
        <v>56071.493307447447</v>
      </c>
      <c r="E6">
        <v>36063.067533920846</v>
      </c>
      <c r="F6">
        <v>31735.300370084511</v>
      </c>
      <c r="G6">
        <v>32027.422631391921</v>
      </c>
      <c r="H6">
        <v>5416.7334738229947</v>
      </c>
      <c r="I6">
        <v>9750.4841281932622</v>
      </c>
      <c r="J6">
        <v>5559.4414952295356</v>
      </c>
      <c r="K6">
        <v>7243.1675722500586</v>
      </c>
      <c r="L6">
        <v>9891.6210884165139</v>
      </c>
      <c r="M6">
        <v>24055.347180837001</v>
      </c>
      <c r="N6">
        <v>16868.762044199979</v>
      </c>
      <c r="O6">
        <v>27654.800988098948</v>
      </c>
      <c r="P6">
        <v>25060.439555584449</v>
      </c>
      <c r="Q6">
        <v>23849.098978680009</v>
      </c>
      <c r="R6">
        <v>27735.598520722619</v>
      </c>
      <c r="S6" t="s">
        <v>18</v>
      </c>
    </row>
    <row r="7" spans="1:19" x14ac:dyDescent="0.3">
      <c r="A7">
        <f t="shared" si="0"/>
        <v>2</v>
      </c>
      <c r="B7">
        <v>166774.38813817661</v>
      </c>
      <c r="C7">
        <v>137188.01955055079</v>
      </c>
      <c r="D7">
        <v>111759.7489040339</v>
      </c>
      <c r="E7">
        <v>169571.32477868529</v>
      </c>
      <c r="F7">
        <v>52444.996834964913</v>
      </c>
      <c r="G7">
        <v>65210.670019497287</v>
      </c>
      <c r="H7">
        <v>2715.2957057456051</v>
      </c>
      <c r="I7">
        <v>3845.729419195929</v>
      </c>
      <c r="J7">
        <v>4068.4451072645188</v>
      </c>
      <c r="K7">
        <v>527.72615566546017</v>
      </c>
      <c r="L7">
        <v>3914.8111371982218</v>
      </c>
      <c r="M7">
        <v>18725.34467942264</v>
      </c>
      <c r="N7">
        <v>8967.6016742073134</v>
      </c>
      <c r="O7">
        <v>20513.802433344259</v>
      </c>
      <c r="P7">
        <v>18740.197861412271</v>
      </c>
      <c r="Q7">
        <v>18798.671792027129</v>
      </c>
      <c r="R7">
        <v>20825.06589340296</v>
      </c>
      <c r="S7" t="s">
        <v>18</v>
      </c>
    </row>
    <row r="8" spans="1:19" x14ac:dyDescent="0.3">
      <c r="A8">
        <f t="shared" si="0"/>
        <v>2</v>
      </c>
      <c r="B8">
        <v>94245.22872072985</v>
      </c>
      <c r="C8">
        <v>63442.263337302393</v>
      </c>
      <c r="D8">
        <v>91397.357352474093</v>
      </c>
      <c r="E8">
        <v>139656.80283488819</v>
      </c>
      <c r="F8">
        <v>48588.264871198116</v>
      </c>
      <c r="G8">
        <v>44212.308782305488</v>
      </c>
      <c r="H8">
        <v>18271.93293471841</v>
      </c>
      <c r="I8">
        <v>14734.560276965371</v>
      </c>
      <c r="J8">
        <v>13937.6288624315</v>
      </c>
      <c r="K8">
        <v>16250.406818912001</v>
      </c>
      <c r="L8">
        <v>11803.952990976541</v>
      </c>
      <c r="M8">
        <v>19380.920505857321</v>
      </c>
      <c r="N8">
        <v>16383.562505823051</v>
      </c>
      <c r="O8">
        <v>26849.25260405424</v>
      </c>
      <c r="P8">
        <v>15967.530684425279</v>
      </c>
      <c r="Q8">
        <v>11754.325576858761</v>
      </c>
      <c r="R8">
        <v>35007.373657936711</v>
      </c>
      <c r="S8" t="s">
        <v>18</v>
      </c>
    </row>
    <row r="9" spans="1:19" x14ac:dyDescent="0.3">
      <c r="A9">
        <f t="shared" si="0"/>
        <v>2</v>
      </c>
      <c r="B9">
        <v>39432.052036486188</v>
      </c>
      <c r="C9">
        <v>59178.552509901987</v>
      </c>
      <c r="D9">
        <v>34432.159959588796</v>
      </c>
      <c r="E9">
        <v>57914.043823532898</v>
      </c>
      <c r="F9">
        <v>27653.78381068791</v>
      </c>
      <c r="G9">
        <v>32154.40468373253</v>
      </c>
      <c r="H9">
        <v>7906.7895243119119</v>
      </c>
      <c r="I9">
        <v>9081.8284972860802</v>
      </c>
      <c r="J9">
        <v>13871.364649494501</v>
      </c>
      <c r="K9">
        <v>12357.943931007199</v>
      </c>
      <c r="L9">
        <v>9137.2440075828399</v>
      </c>
      <c r="M9">
        <v>39881.199602550238</v>
      </c>
      <c r="N9">
        <v>30435.95406622906</v>
      </c>
      <c r="O9">
        <v>26738.337772946721</v>
      </c>
      <c r="P9">
        <v>35341.800277538139</v>
      </c>
      <c r="Q9">
        <v>29287.406464117121</v>
      </c>
      <c r="R9">
        <v>36985.65013210399</v>
      </c>
      <c r="S9" t="s">
        <v>18</v>
      </c>
    </row>
    <row r="10" spans="1:19" x14ac:dyDescent="0.3">
      <c r="A10">
        <f t="shared" si="0"/>
        <v>2</v>
      </c>
      <c r="B10">
        <v>136968.21583177481</v>
      </c>
      <c r="C10">
        <v>52809.428820513618</v>
      </c>
      <c r="D10">
        <v>86225.825223321473</v>
      </c>
      <c r="E10">
        <v>51997.861899146817</v>
      </c>
      <c r="F10">
        <v>91059.546865000593</v>
      </c>
      <c r="G10">
        <v>49951.325865062463</v>
      </c>
      <c r="H10">
        <v>4451.0565068065644</v>
      </c>
      <c r="I10">
        <v>7205.6230102861482</v>
      </c>
      <c r="J10">
        <v>16514.37829222254</v>
      </c>
      <c r="K10">
        <v>13971.044597786949</v>
      </c>
      <c r="L10">
        <v>19631.907914558709</v>
      </c>
      <c r="M10">
        <v>92423.558575631178</v>
      </c>
      <c r="N10">
        <v>38391.766642984607</v>
      </c>
      <c r="O10">
        <v>85801.558649481914</v>
      </c>
      <c r="P10">
        <v>93420.880721081805</v>
      </c>
      <c r="Q10">
        <v>45400.22518317819</v>
      </c>
      <c r="R10">
        <v>111048.15105456</v>
      </c>
      <c r="S10" t="s">
        <v>18</v>
      </c>
    </row>
    <row r="11" spans="1:19" x14ac:dyDescent="0.3">
      <c r="A11">
        <f t="shared" si="0"/>
        <v>1</v>
      </c>
      <c r="B11">
        <v>46512.76684040179</v>
      </c>
      <c r="C11">
        <v>39751.169177009062</v>
      </c>
      <c r="D11">
        <v>43921.259476165687</v>
      </c>
      <c r="E11">
        <v>36733.133342348563</v>
      </c>
      <c r="F11">
        <v>58143.302022518743</v>
      </c>
      <c r="G11">
        <v>48799.393853873487</v>
      </c>
      <c r="H11">
        <v>5348.9398146213734</v>
      </c>
      <c r="I11">
        <v>5471.2249190259008</v>
      </c>
      <c r="J11">
        <v>14740.377721334189</v>
      </c>
      <c r="K11">
        <v>13835.689921744961</v>
      </c>
      <c r="L11">
        <v>16463.864177401942</v>
      </c>
      <c r="M11">
        <v>44097.205872696897</v>
      </c>
      <c r="N11">
        <v>20135998.851572361</v>
      </c>
      <c r="O11">
        <v>36026.128186416507</v>
      </c>
      <c r="P11">
        <v>73152.875149156418</v>
      </c>
      <c r="Q11">
        <v>104919.62458193451</v>
      </c>
      <c r="R11">
        <v>71989.960883061751</v>
      </c>
      <c r="S11" t="s">
        <v>19</v>
      </c>
    </row>
    <row r="12" spans="1:19" x14ac:dyDescent="0.3">
      <c r="A12">
        <f t="shared" si="0"/>
        <v>2</v>
      </c>
      <c r="B12">
        <v>33552.906729559887</v>
      </c>
      <c r="C12">
        <v>34576.466750217231</v>
      </c>
      <c r="D12">
        <v>30087.941661438901</v>
      </c>
      <c r="E12">
        <v>34801.003197373982</v>
      </c>
      <c r="F12">
        <v>30556.11729226954</v>
      </c>
      <c r="G12">
        <v>44043.797268534203</v>
      </c>
      <c r="H12">
        <v>5899.8416830958286</v>
      </c>
      <c r="I12">
        <v>7820.6887551881246</v>
      </c>
      <c r="J12">
        <v>12796.658205968601</v>
      </c>
      <c r="K12">
        <v>14580.75760262232</v>
      </c>
      <c r="L12">
        <v>15175.217704593209</v>
      </c>
      <c r="M12">
        <v>40264.350287040987</v>
      </c>
      <c r="N12">
        <v>35080.788754840818</v>
      </c>
      <c r="O12">
        <v>47144.853330999409</v>
      </c>
      <c r="P12">
        <v>51694.966541435897</v>
      </c>
      <c r="Q12">
        <v>43670.173306209617</v>
      </c>
      <c r="R12">
        <v>56041.995088216441</v>
      </c>
      <c r="S12" t="s">
        <v>18</v>
      </c>
    </row>
    <row r="13" spans="1:19" x14ac:dyDescent="0.3">
      <c r="A13">
        <f t="shared" si="0"/>
        <v>2</v>
      </c>
      <c r="B13">
        <v>143899.84333017291</v>
      </c>
      <c r="C13">
        <v>143222.57883154319</v>
      </c>
      <c r="D13">
        <v>146466.59627999199</v>
      </c>
      <c r="E13">
        <v>138133.56707335831</v>
      </c>
      <c r="F13">
        <v>86746.479777671484</v>
      </c>
      <c r="G13">
        <v>120296.374226076</v>
      </c>
      <c r="H13">
        <v>27677.38564108935</v>
      </c>
      <c r="I13">
        <v>28279.954816261081</v>
      </c>
      <c r="J13">
        <v>27745.442424887078</v>
      </c>
      <c r="K13">
        <v>28379.658796980479</v>
      </c>
      <c r="L13">
        <v>24962.788067499529</v>
      </c>
      <c r="M13">
        <v>45351.766887471458</v>
      </c>
      <c r="N13">
        <v>42648.228384612383</v>
      </c>
      <c r="O13">
        <v>51776.49022742566</v>
      </c>
      <c r="P13">
        <v>63227.619033175841</v>
      </c>
      <c r="Q13">
        <v>55430.684773983339</v>
      </c>
      <c r="R13">
        <v>65600.410951726721</v>
      </c>
      <c r="S13" t="s">
        <v>18</v>
      </c>
    </row>
    <row r="14" spans="1:19" x14ac:dyDescent="0.3">
      <c r="A14">
        <f t="shared" si="0"/>
        <v>2</v>
      </c>
      <c r="B14">
        <v>62482.213024652963</v>
      </c>
      <c r="C14">
        <v>41095.434585680807</v>
      </c>
      <c r="D14">
        <v>56017.223184119073</v>
      </c>
      <c r="E14">
        <v>43417.495628183933</v>
      </c>
      <c r="F14">
        <v>56222.795154357751</v>
      </c>
      <c r="G14">
        <v>51709.328079431383</v>
      </c>
      <c r="H14">
        <v>7101.369928200811</v>
      </c>
      <c r="I14">
        <v>6167.6470623769137</v>
      </c>
      <c r="J14">
        <v>26909.7992677517</v>
      </c>
      <c r="K14">
        <v>10964.416244188729</v>
      </c>
      <c r="L14">
        <v>24407.458352043221</v>
      </c>
      <c r="M14">
        <v>88857.348601249978</v>
      </c>
      <c r="N14">
        <v>25819.223510477361</v>
      </c>
      <c r="O14">
        <v>37002.195236478867</v>
      </c>
      <c r="P14">
        <v>98630.554278241994</v>
      </c>
      <c r="Q14">
        <v>66135.356488072983</v>
      </c>
      <c r="R14">
        <v>62460.996603984873</v>
      </c>
      <c r="S14" t="s">
        <v>18</v>
      </c>
    </row>
    <row r="15" spans="1:19" x14ac:dyDescent="0.3">
      <c r="A15">
        <f t="shared" si="0"/>
        <v>2</v>
      </c>
      <c r="B15">
        <v>38857.249231039117</v>
      </c>
      <c r="C15">
        <v>41043.453714430099</v>
      </c>
      <c r="D15">
        <v>66143.081074576476</v>
      </c>
      <c r="E15">
        <v>48567.209621292437</v>
      </c>
      <c r="F15">
        <v>43367.157139655726</v>
      </c>
      <c r="G15">
        <v>48942.740681241114</v>
      </c>
      <c r="H15">
        <v>337.30124020583168</v>
      </c>
      <c r="I15">
        <v>4878.2655676340228</v>
      </c>
      <c r="J15">
        <v>8062.5031339799298</v>
      </c>
      <c r="K15">
        <v>9070.8495432412401</v>
      </c>
      <c r="L15">
        <v>9493.0697346735724</v>
      </c>
      <c r="M15">
        <v>10139.5557756136</v>
      </c>
      <c r="N15">
        <v>9603.0117007674744</v>
      </c>
      <c r="O15">
        <v>9744.6821554722173</v>
      </c>
      <c r="P15">
        <v>10115.900818305259</v>
      </c>
      <c r="Q15">
        <v>9870.1978379761858</v>
      </c>
      <c r="R15">
        <v>9830.8630622237379</v>
      </c>
      <c r="S15" t="s">
        <v>18</v>
      </c>
    </row>
    <row r="16" spans="1:19" x14ac:dyDescent="0.3">
      <c r="A16">
        <f t="shared" si="0"/>
        <v>3</v>
      </c>
      <c r="B16">
        <v>48614.984469627081</v>
      </c>
      <c r="C16">
        <v>27082.71796440304</v>
      </c>
      <c r="D16">
        <v>33126.056525985558</v>
      </c>
      <c r="E16">
        <v>17359.576565830259</v>
      </c>
      <c r="F16">
        <v>18440.17299714937</v>
      </c>
      <c r="G16">
        <v>15544.600768369881</v>
      </c>
      <c r="H16">
        <v>2336.723864200661</v>
      </c>
      <c r="I16">
        <v>1912.8943511020659</v>
      </c>
      <c r="J16">
        <v>6237.5828805272313</v>
      </c>
      <c r="K16">
        <v>3365.3103872630209</v>
      </c>
      <c r="L16">
        <v>4280.2919922892133</v>
      </c>
      <c r="M16">
        <v>15813.845392493389</v>
      </c>
      <c r="N16">
        <v>11762.940244341889</v>
      </c>
      <c r="O16">
        <v>17539.305658024819</v>
      </c>
      <c r="P16">
        <v>22341.368283948879</v>
      </c>
      <c r="Q16">
        <v>21406.291954287812</v>
      </c>
      <c r="R16">
        <v>26359.593844737141</v>
      </c>
      <c r="S16" t="s">
        <v>20</v>
      </c>
    </row>
    <row r="17" spans="1:19" x14ac:dyDescent="0.3">
      <c r="A17">
        <f t="shared" si="0"/>
        <v>2</v>
      </c>
      <c r="B17">
        <v>69084.791334612688</v>
      </c>
      <c r="C17">
        <v>64142.955765869243</v>
      </c>
      <c r="D17">
        <v>49476.189071433357</v>
      </c>
      <c r="E17">
        <v>63176.05651047211</v>
      </c>
      <c r="F17">
        <v>47389.985874606027</v>
      </c>
      <c r="G17">
        <v>41645.477357863987</v>
      </c>
      <c r="H17">
        <v>8340.7005830255075</v>
      </c>
      <c r="I17">
        <v>676.67170433837452</v>
      </c>
      <c r="J17">
        <v>8820.8870133861856</v>
      </c>
      <c r="K17">
        <v>5829.1706341011568</v>
      </c>
      <c r="L17">
        <v>6026.9703363820381</v>
      </c>
      <c r="M17">
        <v>23768.568355625001</v>
      </c>
      <c r="N17">
        <v>17065.325080678918</v>
      </c>
      <c r="O17">
        <v>21383.274051935521</v>
      </c>
      <c r="P17">
        <v>39397.577580121942</v>
      </c>
      <c r="Q17">
        <v>32312.517783887492</v>
      </c>
      <c r="R17">
        <v>32829.520965942123</v>
      </c>
      <c r="S17" t="s">
        <v>18</v>
      </c>
    </row>
    <row r="18" spans="1:19" x14ac:dyDescent="0.3">
      <c r="A18">
        <f t="shared" si="0"/>
        <v>2</v>
      </c>
      <c r="B18">
        <v>91750.615886044383</v>
      </c>
      <c r="C18">
        <v>97893.710650441775</v>
      </c>
      <c r="D18">
        <v>70580.255213710057</v>
      </c>
      <c r="E18">
        <v>74077.472708853253</v>
      </c>
      <c r="F18">
        <v>64170.234090026534</v>
      </c>
      <c r="G18">
        <v>64261.718594837948</v>
      </c>
      <c r="H18">
        <v>30471.655874568169</v>
      </c>
      <c r="I18">
        <v>31509.13549373539</v>
      </c>
      <c r="J18">
        <v>33855.793662213393</v>
      </c>
      <c r="K18">
        <v>49820.617815926169</v>
      </c>
      <c r="L18">
        <v>34078.00067116438</v>
      </c>
      <c r="M18">
        <v>57257.500505042437</v>
      </c>
      <c r="N18">
        <v>50376.013532529243</v>
      </c>
      <c r="O18">
        <v>82783.374161915242</v>
      </c>
      <c r="P18">
        <v>51681.293544915687</v>
      </c>
      <c r="Q18">
        <v>41670.762183744861</v>
      </c>
      <c r="R18">
        <v>94524.822561336827</v>
      </c>
      <c r="S18" t="s">
        <v>18</v>
      </c>
    </row>
    <row r="19" spans="1:19" x14ac:dyDescent="0.3">
      <c r="A19">
        <f t="shared" si="0"/>
        <v>2</v>
      </c>
      <c r="B19">
        <v>207833.66873396639</v>
      </c>
      <c r="C19">
        <v>240944.22027145961</v>
      </c>
      <c r="D19">
        <v>187799.8450163448</v>
      </c>
      <c r="E19">
        <v>245439.52379668911</v>
      </c>
      <c r="F19">
        <v>168682.76026557991</v>
      </c>
      <c r="G19">
        <v>198156.50964763519</v>
      </c>
      <c r="H19">
        <v>112641.4553696161</v>
      </c>
      <c r="I19">
        <v>126372.163199826</v>
      </c>
      <c r="J19">
        <v>129046.3472628356</v>
      </c>
      <c r="K19">
        <v>154992.1250379642</v>
      </c>
      <c r="L19">
        <v>126597.1687031746</v>
      </c>
      <c r="M19">
        <v>190657.8202685806</v>
      </c>
      <c r="N19">
        <v>158519.2129078471</v>
      </c>
      <c r="O19">
        <v>170555.53912918191</v>
      </c>
      <c r="P19">
        <v>153057.16504411571</v>
      </c>
      <c r="Q19">
        <v>112916.8670041794</v>
      </c>
      <c r="R19">
        <v>225307.84364304121</v>
      </c>
      <c r="S19" t="s">
        <v>18</v>
      </c>
    </row>
    <row r="20" spans="1:19" x14ac:dyDescent="0.3">
      <c r="A20">
        <f t="shared" si="0"/>
        <v>2</v>
      </c>
      <c r="B20">
        <v>32514.624036202091</v>
      </c>
      <c r="C20">
        <v>26042.159754438821</v>
      </c>
      <c r="D20">
        <v>28471.626229048019</v>
      </c>
      <c r="E20">
        <v>23346.98150790621</v>
      </c>
      <c r="F20">
        <v>22365.87422014117</v>
      </c>
      <c r="G20">
        <v>20892.646188461669</v>
      </c>
      <c r="H20">
        <v>3141.981747260425</v>
      </c>
      <c r="I20">
        <v>4864.0010211995104</v>
      </c>
      <c r="J20">
        <v>6854.5387287642297</v>
      </c>
      <c r="K20">
        <v>5093.5021683822988</v>
      </c>
      <c r="L20">
        <v>7645.3166284915606</v>
      </c>
      <c r="M20">
        <v>25791.26223045497</v>
      </c>
      <c r="N20">
        <v>11365.721875949021</v>
      </c>
      <c r="O20">
        <v>14055.019565885479</v>
      </c>
      <c r="P20">
        <v>26811.060371370619</v>
      </c>
      <c r="Q20">
        <v>27945.597181159599</v>
      </c>
      <c r="R20">
        <v>25644.093444776248</v>
      </c>
      <c r="S20" t="s">
        <v>18</v>
      </c>
    </row>
    <row r="21" spans="1:19" x14ac:dyDescent="0.3">
      <c r="A21">
        <f t="shared" si="0"/>
        <v>2</v>
      </c>
      <c r="B21">
        <v>123884.0429287883</v>
      </c>
      <c r="C21">
        <v>85900.553727014238</v>
      </c>
      <c r="D21">
        <v>85871.421525331578</v>
      </c>
      <c r="E21">
        <v>68199.633724183295</v>
      </c>
      <c r="F21">
        <v>27710.131737688229</v>
      </c>
      <c r="G21">
        <v>29501.983305950449</v>
      </c>
      <c r="H21">
        <v>3233.1162905934671</v>
      </c>
      <c r="I21">
        <v>6613.0646835731905</v>
      </c>
      <c r="J21">
        <v>2741.2623278149872</v>
      </c>
      <c r="K21">
        <v>5898.5129015957054</v>
      </c>
      <c r="L21">
        <v>9006.0244866688481</v>
      </c>
      <c r="M21">
        <v>11372.98054539477</v>
      </c>
      <c r="N21">
        <v>12694.80186406527</v>
      </c>
      <c r="O21">
        <v>18004.834093450241</v>
      </c>
      <c r="P21">
        <v>25867.288001724701</v>
      </c>
      <c r="Q21">
        <v>24536.316377687948</v>
      </c>
      <c r="R21">
        <v>35941.364934943027</v>
      </c>
      <c r="S21" t="s">
        <v>18</v>
      </c>
    </row>
    <row r="22" spans="1:19" x14ac:dyDescent="0.3">
      <c r="A22">
        <f t="shared" si="0"/>
        <v>2</v>
      </c>
      <c r="B22">
        <v>57809.888416839727</v>
      </c>
      <c r="C22">
        <v>43267.870772263239</v>
      </c>
      <c r="D22">
        <v>49129.1543129856</v>
      </c>
      <c r="E22">
        <v>43646.579142825787</v>
      </c>
      <c r="F22">
        <v>44013.618591819613</v>
      </c>
      <c r="G22">
        <v>36093.679028541512</v>
      </c>
      <c r="H22">
        <v>13935.54393554928</v>
      </c>
      <c r="I22">
        <v>13572.991249023909</v>
      </c>
      <c r="J22">
        <v>14540.83767443849</v>
      </c>
      <c r="K22">
        <v>9936.760993700791</v>
      </c>
      <c r="L22">
        <v>11617.96610274078</v>
      </c>
      <c r="M22">
        <v>35798.371147795122</v>
      </c>
      <c r="N22">
        <v>29232.410225804841</v>
      </c>
      <c r="O22">
        <v>31498.97706311334</v>
      </c>
      <c r="P22">
        <v>32842.407077166827</v>
      </c>
      <c r="Q22">
        <v>33834.293657894777</v>
      </c>
      <c r="R22">
        <v>46406.363280221973</v>
      </c>
      <c r="S22" t="s">
        <v>18</v>
      </c>
    </row>
    <row r="23" spans="1:19" x14ac:dyDescent="0.3">
      <c r="A23">
        <f t="shared" si="0"/>
        <v>2</v>
      </c>
      <c r="B23">
        <v>59863.80371041433</v>
      </c>
      <c r="C23">
        <v>76801.014025592769</v>
      </c>
      <c r="D23">
        <v>91643.251941023729</v>
      </c>
      <c r="E23">
        <v>78123.873747491802</v>
      </c>
      <c r="F23">
        <v>49302.463566971674</v>
      </c>
      <c r="G23">
        <v>51985.463691496283</v>
      </c>
      <c r="H23">
        <v>16600.94212416212</v>
      </c>
      <c r="I23">
        <v>18383.459063771759</v>
      </c>
      <c r="J23">
        <v>25969.96778619145</v>
      </c>
      <c r="K23">
        <v>27937.216162720251</v>
      </c>
      <c r="L23">
        <v>25977.827775479382</v>
      </c>
      <c r="M23">
        <v>60041.165730523448</v>
      </c>
      <c r="N23">
        <v>35296.392767275604</v>
      </c>
      <c r="O23">
        <v>44422.678428807238</v>
      </c>
      <c r="P23">
        <v>57825.339954970703</v>
      </c>
      <c r="Q23">
        <v>30251.618306773071</v>
      </c>
      <c r="R23">
        <v>53671.67460738901</v>
      </c>
      <c r="S23" t="s">
        <v>18</v>
      </c>
    </row>
    <row r="24" spans="1:19" x14ac:dyDescent="0.3">
      <c r="A24">
        <f t="shared" si="0"/>
        <v>1</v>
      </c>
      <c r="B24">
        <v>40999.270289943459</v>
      </c>
      <c r="C24">
        <v>22658.214318601549</v>
      </c>
      <c r="D24">
        <v>35027.967030753658</v>
      </c>
      <c r="E24">
        <v>21517.215073387051</v>
      </c>
      <c r="F24">
        <v>16761.408447676411</v>
      </c>
      <c r="G24">
        <v>15543.682919088909</v>
      </c>
      <c r="H24">
        <v>3867.4275414138642</v>
      </c>
      <c r="I24">
        <v>3128.4855439501471</v>
      </c>
      <c r="J24">
        <v>6607.943847375107</v>
      </c>
      <c r="K24">
        <v>4905.9621828762156</v>
      </c>
      <c r="L24">
        <v>6165.8216699077821</v>
      </c>
      <c r="M24">
        <v>11916.13217761638</v>
      </c>
      <c r="N24">
        <v>10143.075467270681</v>
      </c>
      <c r="O24">
        <v>12616.82626134569</v>
      </c>
      <c r="P24">
        <v>19461.83629165811</v>
      </c>
      <c r="Q24">
        <v>21279.60800160305</v>
      </c>
      <c r="R24">
        <v>13079.25356203545</v>
      </c>
      <c r="S24" t="s">
        <v>19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33F01-EAA2-47D4-8474-AE4905602969}">
  <dimension ref="A1:R24"/>
  <sheetViews>
    <sheetView workbookViewId="0">
      <selection activeCell="B1" sqref="B1:B1048576"/>
    </sheetView>
  </sheetViews>
  <sheetFormatPr defaultRowHeight="14.4" x14ac:dyDescent="0.3"/>
  <sheetData>
    <row r="1" spans="1:18" x14ac:dyDescent="0.3">
      <c r="A1" s="2" t="s">
        <v>21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>
        <f>IF(R2="Awake",1,IF(R2="Tired",2,3))</f>
        <v>2</v>
      </c>
      <c r="B2">
        <v>43746.537011096319</v>
      </c>
      <c r="C2">
        <v>45606.516250593653</v>
      </c>
      <c r="D2">
        <v>37028.425810777597</v>
      </c>
      <c r="E2">
        <v>36559.033469320973</v>
      </c>
      <c r="F2">
        <v>44280.031520756304</v>
      </c>
      <c r="G2">
        <v>11239.471778623751</v>
      </c>
      <c r="H2">
        <v>9417.1639922402173</v>
      </c>
      <c r="I2">
        <v>62915.204451807207</v>
      </c>
      <c r="J2">
        <v>16676.899359188959</v>
      </c>
      <c r="K2">
        <v>23945.137432486579</v>
      </c>
      <c r="L2">
        <v>33426.277806233273</v>
      </c>
      <c r="M2">
        <v>17338.08180319181</v>
      </c>
      <c r="N2">
        <v>25928.959293602951</v>
      </c>
      <c r="O2">
        <v>34321.098122136449</v>
      </c>
      <c r="P2">
        <v>43776.461659312627</v>
      </c>
      <c r="Q2">
        <v>62862.178642037114</v>
      </c>
      <c r="R2" t="s">
        <v>18</v>
      </c>
    </row>
    <row r="3" spans="1:18" x14ac:dyDescent="0.3">
      <c r="A3">
        <f t="shared" ref="A3:A24" si="0">IF(R3="Awake",1,IF(R3="Tired",2,3))</f>
        <v>1</v>
      </c>
      <c r="B3">
        <v>116501.7921177216</v>
      </c>
      <c r="C3">
        <v>192749.79274654429</v>
      </c>
      <c r="D3">
        <v>328987.27334049199</v>
      </c>
      <c r="E3">
        <v>46585.810943885561</v>
      </c>
      <c r="F3">
        <v>53769.882351703658</v>
      </c>
      <c r="G3">
        <v>13369.73213302548</v>
      </c>
      <c r="H3">
        <v>12493.189827666891</v>
      </c>
      <c r="I3">
        <v>18845.50748552792</v>
      </c>
      <c r="J3">
        <v>19496.655883213029</v>
      </c>
      <c r="K3">
        <v>4348.8378446656252</v>
      </c>
      <c r="L3">
        <v>87450.742661425131</v>
      </c>
      <c r="M3">
        <v>42646.545229847121</v>
      </c>
      <c r="N3">
        <v>31128.079304197701</v>
      </c>
      <c r="O3">
        <v>144562.46591891249</v>
      </c>
      <c r="P3">
        <v>138172.13975610759</v>
      </c>
      <c r="Q3">
        <v>82972.24468907596</v>
      </c>
      <c r="R3" t="s">
        <v>19</v>
      </c>
    </row>
    <row r="4" spans="1:18" x14ac:dyDescent="0.3">
      <c r="A4">
        <f t="shared" si="0"/>
        <v>2</v>
      </c>
      <c r="B4">
        <v>56506.910917864603</v>
      </c>
      <c r="C4">
        <v>357385.15213572723</v>
      </c>
      <c r="D4">
        <v>62709.007115196247</v>
      </c>
      <c r="E4">
        <v>37903.064234198697</v>
      </c>
      <c r="F4">
        <v>62433.295137241432</v>
      </c>
      <c r="G4">
        <v>3260.9345488706808</v>
      </c>
      <c r="H4">
        <v>3494.2554834638722</v>
      </c>
      <c r="I4">
        <v>9633.9103804318856</v>
      </c>
      <c r="J4">
        <v>8113.5655341814027</v>
      </c>
      <c r="K4">
        <v>11175.10770295656</v>
      </c>
      <c r="L4">
        <v>51087.304082377159</v>
      </c>
      <c r="M4">
        <v>28063.319964583628</v>
      </c>
      <c r="N4">
        <v>52745.202310115012</v>
      </c>
      <c r="O4">
        <v>45965.954731773018</v>
      </c>
      <c r="P4">
        <v>35357.097667283007</v>
      </c>
      <c r="Q4">
        <v>102864.243694498</v>
      </c>
      <c r="R4" t="s">
        <v>18</v>
      </c>
    </row>
    <row r="5" spans="1:18" x14ac:dyDescent="0.3">
      <c r="A5">
        <f t="shared" si="0"/>
        <v>1</v>
      </c>
      <c r="B5">
        <v>32901.87525131226</v>
      </c>
      <c r="C5">
        <v>73092.655218796805</v>
      </c>
      <c r="D5">
        <v>32793.62664786035</v>
      </c>
      <c r="E5">
        <v>37486.846788271447</v>
      </c>
      <c r="F5">
        <v>32541.68917834766</v>
      </c>
      <c r="G5">
        <v>242.01424574011779</v>
      </c>
      <c r="H5">
        <v>11383.873250847149</v>
      </c>
      <c r="I5">
        <v>13113.603950861479</v>
      </c>
      <c r="J5">
        <v>15023.33513456453</v>
      </c>
      <c r="K5">
        <v>12357.561249760551</v>
      </c>
      <c r="L5">
        <v>30380.602480788981</v>
      </c>
      <c r="M5">
        <v>15249.736038002329</v>
      </c>
      <c r="N5">
        <v>36285.905578637823</v>
      </c>
      <c r="O5">
        <v>31376.74903721497</v>
      </c>
      <c r="P5">
        <v>15382.543987945821</v>
      </c>
      <c r="Q5">
        <v>36539.126083009098</v>
      </c>
      <c r="R5" t="s">
        <v>19</v>
      </c>
    </row>
    <row r="6" spans="1:18" x14ac:dyDescent="0.3">
      <c r="A6">
        <f t="shared" si="0"/>
        <v>2</v>
      </c>
      <c r="B6">
        <v>37048.021575791929</v>
      </c>
      <c r="C6">
        <v>56071.493307447447</v>
      </c>
      <c r="D6">
        <v>36063.067533920846</v>
      </c>
      <c r="E6">
        <v>31735.300370084511</v>
      </c>
      <c r="F6">
        <v>32027.422631391921</v>
      </c>
      <c r="G6">
        <v>5416.7334738229947</v>
      </c>
      <c r="H6">
        <v>9750.4841281932622</v>
      </c>
      <c r="I6">
        <v>5559.4414952295356</v>
      </c>
      <c r="J6">
        <v>7243.1675722500586</v>
      </c>
      <c r="K6">
        <v>9891.6210884165139</v>
      </c>
      <c r="L6">
        <v>24055.347180837001</v>
      </c>
      <c r="M6">
        <v>16868.762044199979</v>
      </c>
      <c r="N6">
        <v>27654.800988098948</v>
      </c>
      <c r="O6">
        <v>25060.439555584449</v>
      </c>
      <c r="P6">
        <v>23849.098978680009</v>
      </c>
      <c r="Q6">
        <v>27735.598520722619</v>
      </c>
      <c r="R6" t="s">
        <v>18</v>
      </c>
    </row>
    <row r="7" spans="1:18" x14ac:dyDescent="0.3">
      <c r="A7">
        <f t="shared" si="0"/>
        <v>2</v>
      </c>
      <c r="B7">
        <v>137188.01955055079</v>
      </c>
      <c r="C7">
        <v>111759.7489040339</v>
      </c>
      <c r="D7">
        <v>169571.32477868529</v>
      </c>
      <c r="E7">
        <v>52444.996834964913</v>
      </c>
      <c r="F7">
        <v>65210.670019497287</v>
      </c>
      <c r="G7">
        <v>2715.2957057456051</v>
      </c>
      <c r="H7">
        <v>3845.729419195929</v>
      </c>
      <c r="I7">
        <v>4068.4451072645188</v>
      </c>
      <c r="J7">
        <v>527.72615566546017</v>
      </c>
      <c r="K7">
        <v>3914.8111371982218</v>
      </c>
      <c r="L7">
        <v>18725.34467942264</v>
      </c>
      <c r="M7">
        <v>8967.6016742073134</v>
      </c>
      <c r="N7">
        <v>20513.802433344259</v>
      </c>
      <c r="O7">
        <v>18740.197861412271</v>
      </c>
      <c r="P7">
        <v>18798.671792027129</v>
      </c>
      <c r="Q7">
        <v>20825.06589340296</v>
      </c>
      <c r="R7" t="s">
        <v>18</v>
      </c>
    </row>
    <row r="8" spans="1:18" x14ac:dyDescent="0.3">
      <c r="A8">
        <f t="shared" si="0"/>
        <v>2</v>
      </c>
      <c r="B8">
        <v>63442.263337302393</v>
      </c>
      <c r="C8">
        <v>91397.357352474093</v>
      </c>
      <c r="D8">
        <v>139656.80283488819</v>
      </c>
      <c r="E8">
        <v>48588.264871198116</v>
      </c>
      <c r="F8">
        <v>44212.308782305488</v>
      </c>
      <c r="G8">
        <v>18271.93293471841</v>
      </c>
      <c r="H8">
        <v>14734.560276965371</v>
      </c>
      <c r="I8">
        <v>13937.6288624315</v>
      </c>
      <c r="J8">
        <v>16250.406818912001</v>
      </c>
      <c r="K8">
        <v>11803.952990976541</v>
      </c>
      <c r="L8">
        <v>19380.920505857321</v>
      </c>
      <c r="M8">
        <v>16383.562505823051</v>
      </c>
      <c r="N8">
        <v>26849.25260405424</v>
      </c>
      <c r="O8">
        <v>15967.530684425279</v>
      </c>
      <c r="P8">
        <v>11754.325576858761</v>
      </c>
      <c r="Q8">
        <v>35007.373657936711</v>
      </c>
      <c r="R8" t="s">
        <v>18</v>
      </c>
    </row>
    <row r="9" spans="1:18" x14ac:dyDescent="0.3">
      <c r="A9">
        <f t="shared" si="0"/>
        <v>2</v>
      </c>
      <c r="B9">
        <v>59178.552509901987</v>
      </c>
      <c r="C9">
        <v>34432.159959588796</v>
      </c>
      <c r="D9">
        <v>57914.043823532898</v>
      </c>
      <c r="E9">
        <v>27653.78381068791</v>
      </c>
      <c r="F9">
        <v>32154.40468373253</v>
      </c>
      <c r="G9">
        <v>7906.7895243119119</v>
      </c>
      <c r="H9">
        <v>9081.8284972860802</v>
      </c>
      <c r="I9">
        <v>13871.364649494501</v>
      </c>
      <c r="J9">
        <v>12357.943931007199</v>
      </c>
      <c r="K9">
        <v>9137.2440075828399</v>
      </c>
      <c r="L9">
        <v>39881.199602550238</v>
      </c>
      <c r="M9">
        <v>30435.95406622906</v>
      </c>
      <c r="N9">
        <v>26738.337772946721</v>
      </c>
      <c r="O9">
        <v>35341.800277538139</v>
      </c>
      <c r="P9">
        <v>29287.406464117121</v>
      </c>
      <c r="Q9">
        <v>36985.65013210399</v>
      </c>
      <c r="R9" t="s">
        <v>18</v>
      </c>
    </row>
    <row r="10" spans="1:18" x14ac:dyDescent="0.3">
      <c r="A10">
        <f t="shared" si="0"/>
        <v>2</v>
      </c>
      <c r="B10">
        <v>52809.428820513618</v>
      </c>
      <c r="C10">
        <v>86225.825223321473</v>
      </c>
      <c r="D10">
        <v>51997.861899146817</v>
      </c>
      <c r="E10">
        <v>91059.546865000593</v>
      </c>
      <c r="F10">
        <v>49951.325865062463</v>
      </c>
      <c r="G10">
        <v>4451.0565068065644</v>
      </c>
      <c r="H10">
        <v>7205.6230102861482</v>
      </c>
      <c r="I10">
        <v>16514.37829222254</v>
      </c>
      <c r="J10">
        <v>13971.044597786949</v>
      </c>
      <c r="K10">
        <v>19631.907914558709</v>
      </c>
      <c r="L10">
        <v>92423.558575631178</v>
      </c>
      <c r="M10">
        <v>38391.766642984607</v>
      </c>
      <c r="N10">
        <v>85801.558649481914</v>
      </c>
      <c r="O10">
        <v>93420.880721081805</v>
      </c>
      <c r="P10">
        <v>45400.22518317819</v>
      </c>
      <c r="Q10">
        <v>111048.15105456</v>
      </c>
      <c r="R10" t="s">
        <v>18</v>
      </c>
    </row>
    <row r="11" spans="1:18" x14ac:dyDescent="0.3">
      <c r="A11">
        <f t="shared" si="0"/>
        <v>1</v>
      </c>
      <c r="B11">
        <v>39751.169177009062</v>
      </c>
      <c r="C11">
        <v>43921.259476165687</v>
      </c>
      <c r="D11">
        <v>36733.133342348563</v>
      </c>
      <c r="E11">
        <v>58143.302022518743</v>
      </c>
      <c r="F11">
        <v>48799.393853873487</v>
      </c>
      <c r="G11">
        <v>5348.9398146213734</v>
      </c>
      <c r="H11">
        <v>5471.2249190259008</v>
      </c>
      <c r="I11">
        <v>14740.377721334189</v>
      </c>
      <c r="J11">
        <v>13835.689921744961</v>
      </c>
      <c r="K11">
        <v>16463.864177401942</v>
      </c>
      <c r="L11">
        <v>44097.205872696897</v>
      </c>
      <c r="M11">
        <v>20135998.851572361</v>
      </c>
      <c r="N11">
        <v>36026.128186416507</v>
      </c>
      <c r="O11">
        <v>73152.875149156418</v>
      </c>
      <c r="P11">
        <v>104919.62458193451</v>
      </c>
      <c r="Q11">
        <v>71989.960883061751</v>
      </c>
      <c r="R11" t="s">
        <v>19</v>
      </c>
    </row>
    <row r="12" spans="1:18" x14ac:dyDescent="0.3">
      <c r="A12">
        <f t="shared" si="0"/>
        <v>2</v>
      </c>
      <c r="B12">
        <v>34576.466750217231</v>
      </c>
      <c r="C12">
        <v>30087.941661438901</v>
      </c>
      <c r="D12">
        <v>34801.003197373982</v>
      </c>
      <c r="E12">
        <v>30556.11729226954</v>
      </c>
      <c r="F12">
        <v>44043.797268534203</v>
      </c>
      <c r="G12">
        <v>5899.8416830958286</v>
      </c>
      <c r="H12">
        <v>7820.6887551881246</v>
      </c>
      <c r="I12">
        <v>12796.658205968601</v>
      </c>
      <c r="J12">
        <v>14580.75760262232</v>
      </c>
      <c r="K12">
        <v>15175.217704593209</v>
      </c>
      <c r="L12">
        <v>40264.350287040987</v>
      </c>
      <c r="M12">
        <v>35080.788754840818</v>
      </c>
      <c r="N12">
        <v>47144.853330999409</v>
      </c>
      <c r="O12">
        <v>51694.966541435897</v>
      </c>
      <c r="P12">
        <v>43670.173306209617</v>
      </c>
      <c r="Q12">
        <v>56041.995088216441</v>
      </c>
      <c r="R12" t="s">
        <v>18</v>
      </c>
    </row>
    <row r="13" spans="1:18" x14ac:dyDescent="0.3">
      <c r="A13">
        <f t="shared" si="0"/>
        <v>2</v>
      </c>
      <c r="B13">
        <v>143222.57883154319</v>
      </c>
      <c r="C13">
        <v>146466.59627999199</v>
      </c>
      <c r="D13">
        <v>138133.56707335831</v>
      </c>
      <c r="E13">
        <v>86746.479777671484</v>
      </c>
      <c r="F13">
        <v>120296.374226076</v>
      </c>
      <c r="G13">
        <v>27677.38564108935</v>
      </c>
      <c r="H13">
        <v>28279.954816261081</v>
      </c>
      <c r="I13">
        <v>27745.442424887078</v>
      </c>
      <c r="J13">
        <v>28379.658796980479</v>
      </c>
      <c r="K13">
        <v>24962.788067499529</v>
      </c>
      <c r="L13">
        <v>45351.766887471458</v>
      </c>
      <c r="M13">
        <v>42648.228384612383</v>
      </c>
      <c r="N13">
        <v>51776.49022742566</v>
      </c>
      <c r="O13">
        <v>63227.619033175841</v>
      </c>
      <c r="P13">
        <v>55430.684773983339</v>
      </c>
      <c r="Q13">
        <v>65600.410951726721</v>
      </c>
      <c r="R13" t="s">
        <v>18</v>
      </c>
    </row>
    <row r="14" spans="1:18" x14ac:dyDescent="0.3">
      <c r="A14">
        <f t="shared" si="0"/>
        <v>2</v>
      </c>
      <c r="B14">
        <v>41095.434585680807</v>
      </c>
      <c r="C14">
        <v>56017.223184119073</v>
      </c>
      <c r="D14">
        <v>43417.495628183933</v>
      </c>
      <c r="E14">
        <v>56222.795154357751</v>
      </c>
      <c r="F14">
        <v>51709.328079431383</v>
      </c>
      <c r="G14">
        <v>7101.369928200811</v>
      </c>
      <c r="H14">
        <v>6167.6470623769137</v>
      </c>
      <c r="I14">
        <v>26909.7992677517</v>
      </c>
      <c r="J14">
        <v>10964.416244188729</v>
      </c>
      <c r="K14">
        <v>24407.458352043221</v>
      </c>
      <c r="L14">
        <v>88857.348601249978</v>
      </c>
      <c r="M14">
        <v>25819.223510477361</v>
      </c>
      <c r="N14">
        <v>37002.195236478867</v>
      </c>
      <c r="O14">
        <v>98630.554278241994</v>
      </c>
      <c r="P14">
        <v>66135.356488072983</v>
      </c>
      <c r="Q14">
        <v>62460.996603984873</v>
      </c>
      <c r="R14" t="s">
        <v>18</v>
      </c>
    </row>
    <row r="15" spans="1:18" x14ac:dyDescent="0.3">
      <c r="A15">
        <f t="shared" si="0"/>
        <v>2</v>
      </c>
      <c r="B15">
        <v>41043.453714430099</v>
      </c>
      <c r="C15">
        <v>66143.081074576476</v>
      </c>
      <c r="D15">
        <v>48567.209621292437</v>
      </c>
      <c r="E15">
        <v>43367.157139655726</v>
      </c>
      <c r="F15">
        <v>48942.740681241114</v>
      </c>
      <c r="G15">
        <v>337.30124020583168</v>
      </c>
      <c r="H15">
        <v>4878.2655676340228</v>
      </c>
      <c r="I15">
        <v>8062.5031339799298</v>
      </c>
      <c r="J15">
        <v>9070.8495432412401</v>
      </c>
      <c r="K15">
        <v>9493.0697346735724</v>
      </c>
      <c r="L15">
        <v>10139.5557756136</v>
      </c>
      <c r="M15">
        <v>9603.0117007674744</v>
      </c>
      <c r="N15">
        <v>9744.6821554722173</v>
      </c>
      <c r="O15">
        <v>10115.900818305259</v>
      </c>
      <c r="P15">
        <v>9870.1978379761858</v>
      </c>
      <c r="Q15">
        <v>9830.8630622237379</v>
      </c>
      <c r="R15" t="s">
        <v>18</v>
      </c>
    </row>
    <row r="16" spans="1:18" x14ac:dyDescent="0.3">
      <c r="A16">
        <f t="shared" si="0"/>
        <v>3</v>
      </c>
      <c r="B16">
        <v>27082.71796440304</v>
      </c>
      <c r="C16">
        <v>33126.056525985558</v>
      </c>
      <c r="D16">
        <v>17359.576565830259</v>
      </c>
      <c r="E16">
        <v>18440.17299714937</v>
      </c>
      <c r="F16">
        <v>15544.600768369881</v>
      </c>
      <c r="G16">
        <v>2336.723864200661</v>
      </c>
      <c r="H16">
        <v>1912.8943511020659</v>
      </c>
      <c r="I16">
        <v>6237.5828805272313</v>
      </c>
      <c r="J16">
        <v>3365.3103872630209</v>
      </c>
      <c r="K16">
        <v>4280.2919922892133</v>
      </c>
      <c r="L16">
        <v>15813.845392493389</v>
      </c>
      <c r="M16">
        <v>11762.940244341889</v>
      </c>
      <c r="N16">
        <v>17539.305658024819</v>
      </c>
      <c r="O16">
        <v>22341.368283948879</v>
      </c>
      <c r="P16">
        <v>21406.291954287812</v>
      </c>
      <c r="Q16">
        <v>26359.593844737141</v>
      </c>
      <c r="R16" t="s">
        <v>20</v>
      </c>
    </row>
    <row r="17" spans="1:18" x14ac:dyDescent="0.3">
      <c r="A17">
        <f t="shared" si="0"/>
        <v>2</v>
      </c>
      <c r="B17">
        <v>64142.955765869243</v>
      </c>
      <c r="C17">
        <v>49476.189071433357</v>
      </c>
      <c r="D17">
        <v>63176.05651047211</v>
      </c>
      <c r="E17">
        <v>47389.985874606027</v>
      </c>
      <c r="F17">
        <v>41645.477357863987</v>
      </c>
      <c r="G17">
        <v>8340.7005830255075</v>
      </c>
      <c r="H17">
        <v>676.67170433837452</v>
      </c>
      <c r="I17">
        <v>8820.8870133861856</v>
      </c>
      <c r="J17">
        <v>5829.1706341011568</v>
      </c>
      <c r="K17">
        <v>6026.9703363820381</v>
      </c>
      <c r="L17">
        <v>23768.568355625001</v>
      </c>
      <c r="M17">
        <v>17065.325080678918</v>
      </c>
      <c r="N17">
        <v>21383.274051935521</v>
      </c>
      <c r="O17">
        <v>39397.577580121942</v>
      </c>
      <c r="P17">
        <v>32312.517783887492</v>
      </c>
      <c r="Q17">
        <v>32829.520965942123</v>
      </c>
      <c r="R17" t="s">
        <v>18</v>
      </c>
    </row>
    <row r="18" spans="1:18" x14ac:dyDescent="0.3">
      <c r="A18">
        <f t="shared" si="0"/>
        <v>2</v>
      </c>
      <c r="B18">
        <v>97893.710650441775</v>
      </c>
      <c r="C18">
        <v>70580.255213710057</v>
      </c>
      <c r="D18">
        <v>74077.472708853253</v>
      </c>
      <c r="E18">
        <v>64170.234090026534</v>
      </c>
      <c r="F18">
        <v>64261.718594837948</v>
      </c>
      <c r="G18">
        <v>30471.655874568169</v>
      </c>
      <c r="H18">
        <v>31509.13549373539</v>
      </c>
      <c r="I18">
        <v>33855.793662213393</v>
      </c>
      <c r="J18">
        <v>49820.617815926169</v>
      </c>
      <c r="K18">
        <v>34078.00067116438</v>
      </c>
      <c r="L18">
        <v>57257.500505042437</v>
      </c>
      <c r="M18">
        <v>50376.013532529243</v>
      </c>
      <c r="N18">
        <v>82783.374161915242</v>
      </c>
      <c r="O18">
        <v>51681.293544915687</v>
      </c>
      <c r="P18">
        <v>41670.762183744861</v>
      </c>
      <c r="Q18">
        <v>94524.822561336827</v>
      </c>
      <c r="R18" t="s">
        <v>18</v>
      </c>
    </row>
    <row r="19" spans="1:18" x14ac:dyDescent="0.3">
      <c r="A19">
        <f t="shared" si="0"/>
        <v>2</v>
      </c>
      <c r="B19">
        <v>240944.22027145961</v>
      </c>
      <c r="C19">
        <v>187799.8450163448</v>
      </c>
      <c r="D19">
        <v>245439.52379668911</v>
      </c>
      <c r="E19">
        <v>168682.76026557991</v>
      </c>
      <c r="F19">
        <v>198156.50964763519</v>
      </c>
      <c r="G19">
        <v>112641.4553696161</v>
      </c>
      <c r="H19">
        <v>126372.163199826</v>
      </c>
      <c r="I19">
        <v>129046.3472628356</v>
      </c>
      <c r="J19">
        <v>154992.1250379642</v>
      </c>
      <c r="K19">
        <v>126597.1687031746</v>
      </c>
      <c r="L19">
        <v>190657.8202685806</v>
      </c>
      <c r="M19">
        <v>158519.2129078471</v>
      </c>
      <c r="N19">
        <v>170555.53912918191</v>
      </c>
      <c r="O19">
        <v>153057.16504411571</v>
      </c>
      <c r="P19">
        <v>112916.8670041794</v>
      </c>
      <c r="Q19">
        <v>225307.84364304121</v>
      </c>
      <c r="R19" t="s">
        <v>18</v>
      </c>
    </row>
    <row r="20" spans="1:18" x14ac:dyDescent="0.3">
      <c r="A20">
        <f t="shared" si="0"/>
        <v>2</v>
      </c>
      <c r="B20">
        <v>26042.159754438821</v>
      </c>
      <c r="C20">
        <v>28471.626229048019</v>
      </c>
      <c r="D20">
        <v>23346.98150790621</v>
      </c>
      <c r="E20">
        <v>22365.87422014117</v>
      </c>
      <c r="F20">
        <v>20892.646188461669</v>
      </c>
      <c r="G20">
        <v>3141.981747260425</v>
      </c>
      <c r="H20">
        <v>4864.0010211995104</v>
      </c>
      <c r="I20">
        <v>6854.5387287642297</v>
      </c>
      <c r="J20">
        <v>5093.5021683822988</v>
      </c>
      <c r="K20">
        <v>7645.3166284915606</v>
      </c>
      <c r="L20">
        <v>25791.26223045497</v>
      </c>
      <c r="M20">
        <v>11365.721875949021</v>
      </c>
      <c r="N20">
        <v>14055.019565885479</v>
      </c>
      <c r="O20">
        <v>26811.060371370619</v>
      </c>
      <c r="P20">
        <v>27945.597181159599</v>
      </c>
      <c r="Q20">
        <v>25644.093444776248</v>
      </c>
      <c r="R20" t="s">
        <v>18</v>
      </c>
    </row>
    <row r="21" spans="1:18" x14ac:dyDescent="0.3">
      <c r="A21">
        <f t="shared" si="0"/>
        <v>2</v>
      </c>
      <c r="B21">
        <v>85900.553727014238</v>
      </c>
      <c r="C21">
        <v>85871.421525331578</v>
      </c>
      <c r="D21">
        <v>68199.633724183295</v>
      </c>
      <c r="E21">
        <v>27710.131737688229</v>
      </c>
      <c r="F21">
        <v>29501.983305950449</v>
      </c>
      <c r="G21">
        <v>3233.1162905934671</v>
      </c>
      <c r="H21">
        <v>6613.0646835731905</v>
      </c>
      <c r="I21">
        <v>2741.2623278149872</v>
      </c>
      <c r="J21">
        <v>5898.5129015957054</v>
      </c>
      <c r="K21">
        <v>9006.0244866688481</v>
      </c>
      <c r="L21">
        <v>11372.98054539477</v>
      </c>
      <c r="M21">
        <v>12694.80186406527</v>
      </c>
      <c r="N21">
        <v>18004.834093450241</v>
      </c>
      <c r="O21">
        <v>25867.288001724701</v>
      </c>
      <c r="P21">
        <v>24536.316377687948</v>
      </c>
      <c r="Q21">
        <v>35941.364934943027</v>
      </c>
      <c r="R21" t="s">
        <v>18</v>
      </c>
    </row>
    <row r="22" spans="1:18" x14ac:dyDescent="0.3">
      <c r="A22">
        <f t="shared" si="0"/>
        <v>2</v>
      </c>
      <c r="B22">
        <v>43267.870772263239</v>
      </c>
      <c r="C22">
        <v>49129.1543129856</v>
      </c>
      <c r="D22">
        <v>43646.579142825787</v>
      </c>
      <c r="E22">
        <v>44013.618591819613</v>
      </c>
      <c r="F22">
        <v>36093.679028541512</v>
      </c>
      <c r="G22">
        <v>13935.54393554928</v>
      </c>
      <c r="H22">
        <v>13572.991249023909</v>
      </c>
      <c r="I22">
        <v>14540.83767443849</v>
      </c>
      <c r="J22">
        <v>9936.760993700791</v>
      </c>
      <c r="K22">
        <v>11617.96610274078</v>
      </c>
      <c r="L22">
        <v>35798.371147795122</v>
      </c>
      <c r="M22">
        <v>29232.410225804841</v>
      </c>
      <c r="N22">
        <v>31498.97706311334</v>
      </c>
      <c r="O22">
        <v>32842.407077166827</v>
      </c>
      <c r="P22">
        <v>33834.293657894777</v>
      </c>
      <c r="Q22">
        <v>46406.363280221973</v>
      </c>
      <c r="R22" t="s">
        <v>18</v>
      </c>
    </row>
    <row r="23" spans="1:18" x14ac:dyDescent="0.3">
      <c r="A23">
        <f t="shared" si="0"/>
        <v>2</v>
      </c>
      <c r="B23">
        <v>76801.014025592769</v>
      </c>
      <c r="C23">
        <v>91643.251941023729</v>
      </c>
      <c r="D23">
        <v>78123.873747491802</v>
      </c>
      <c r="E23">
        <v>49302.463566971674</v>
      </c>
      <c r="F23">
        <v>51985.463691496283</v>
      </c>
      <c r="G23">
        <v>16600.94212416212</v>
      </c>
      <c r="H23">
        <v>18383.459063771759</v>
      </c>
      <c r="I23">
        <v>25969.96778619145</v>
      </c>
      <c r="J23">
        <v>27937.216162720251</v>
      </c>
      <c r="K23">
        <v>25977.827775479382</v>
      </c>
      <c r="L23">
        <v>60041.165730523448</v>
      </c>
      <c r="M23">
        <v>35296.392767275604</v>
      </c>
      <c r="N23">
        <v>44422.678428807238</v>
      </c>
      <c r="O23">
        <v>57825.339954970703</v>
      </c>
      <c r="P23">
        <v>30251.618306773071</v>
      </c>
      <c r="Q23">
        <v>53671.67460738901</v>
      </c>
      <c r="R23" t="s">
        <v>18</v>
      </c>
    </row>
    <row r="24" spans="1:18" x14ac:dyDescent="0.3">
      <c r="A24">
        <f t="shared" si="0"/>
        <v>1</v>
      </c>
      <c r="B24">
        <v>22658.214318601549</v>
      </c>
      <c r="C24">
        <v>35027.967030753658</v>
      </c>
      <c r="D24">
        <v>21517.215073387051</v>
      </c>
      <c r="E24">
        <v>16761.408447676411</v>
      </c>
      <c r="F24">
        <v>15543.682919088909</v>
      </c>
      <c r="G24">
        <v>3867.4275414138642</v>
      </c>
      <c r="H24">
        <v>3128.4855439501471</v>
      </c>
      <c r="I24">
        <v>6607.943847375107</v>
      </c>
      <c r="J24">
        <v>4905.9621828762156</v>
      </c>
      <c r="K24">
        <v>6165.8216699077821</v>
      </c>
      <c r="L24">
        <v>11916.13217761638</v>
      </c>
      <c r="M24">
        <v>10143.075467270681</v>
      </c>
      <c r="N24">
        <v>12616.82626134569</v>
      </c>
      <c r="O24">
        <v>19461.83629165811</v>
      </c>
      <c r="P24">
        <v>21279.60800160305</v>
      </c>
      <c r="Q24">
        <v>13079.25356203545</v>
      </c>
      <c r="R24" t="s">
        <v>19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72912-A290-40C3-AED9-EC5CF4B23992}">
  <dimension ref="A1:Q24"/>
  <sheetViews>
    <sheetView workbookViewId="0">
      <selection activeCell="G12" sqref="G12"/>
    </sheetView>
  </sheetViews>
  <sheetFormatPr defaultRowHeight="14.4" x14ac:dyDescent="0.3"/>
  <sheetData>
    <row r="1" spans="1:17" x14ac:dyDescent="0.3">
      <c r="A1" s="2" t="s">
        <v>21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</row>
    <row r="2" spans="1:17" x14ac:dyDescent="0.3">
      <c r="A2">
        <f>IF(Q2="Awake",1,IF(Q2="Tired",2,3))</f>
        <v>2</v>
      </c>
      <c r="B2">
        <v>45606.516250593653</v>
      </c>
      <c r="C2">
        <v>37028.425810777597</v>
      </c>
      <c r="D2">
        <v>36559.033469320973</v>
      </c>
      <c r="E2">
        <v>44280.031520756304</v>
      </c>
      <c r="F2">
        <v>11239.471778623751</v>
      </c>
      <c r="G2">
        <v>9417.1639922402173</v>
      </c>
      <c r="H2">
        <v>62915.204451807207</v>
      </c>
      <c r="I2">
        <v>16676.899359188959</v>
      </c>
      <c r="J2">
        <v>23945.137432486579</v>
      </c>
      <c r="K2">
        <v>33426.277806233273</v>
      </c>
      <c r="L2">
        <v>17338.08180319181</v>
      </c>
      <c r="M2">
        <v>25928.959293602951</v>
      </c>
      <c r="N2">
        <v>34321.098122136449</v>
      </c>
      <c r="O2">
        <v>43776.461659312627</v>
      </c>
      <c r="P2">
        <v>62862.178642037114</v>
      </c>
      <c r="Q2" t="s">
        <v>18</v>
      </c>
    </row>
    <row r="3" spans="1:17" x14ac:dyDescent="0.3">
      <c r="A3">
        <f t="shared" ref="A3:A24" si="0">IF(Q3="Awake",1,IF(Q3="Tired",2,3))</f>
        <v>1</v>
      </c>
      <c r="B3">
        <v>192749.79274654429</v>
      </c>
      <c r="C3">
        <v>328987.27334049199</v>
      </c>
      <c r="D3">
        <v>46585.810943885561</v>
      </c>
      <c r="E3">
        <v>53769.882351703658</v>
      </c>
      <c r="F3">
        <v>13369.73213302548</v>
      </c>
      <c r="G3">
        <v>12493.189827666891</v>
      </c>
      <c r="H3">
        <v>18845.50748552792</v>
      </c>
      <c r="I3">
        <v>19496.655883213029</v>
      </c>
      <c r="J3">
        <v>4348.8378446656252</v>
      </c>
      <c r="K3">
        <v>87450.742661425131</v>
      </c>
      <c r="L3">
        <v>42646.545229847121</v>
      </c>
      <c r="M3">
        <v>31128.079304197701</v>
      </c>
      <c r="N3">
        <v>144562.46591891249</v>
      </c>
      <c r="O3">
        <v>138172.13975610759</v>
      </c>
      <c r="P3">
        <v>82972.24468907596</v>
      </c>
      <c r="Q3" t="s">
        <v>19</v>
      </c>
    </row>
    <row r="4" spans="1:17" x14ac:dyDescent="0.3">
      <c r="A4">
        <f t="shared" si="0"/>
        <v>2</v>
      </c>
      <c r="B4">
        <v>357385.15213572723</v>
      </c>
      <c r="C4">
        <v>62709.007115196247</v>
      </c>
      <c r="D4">
        <v>37903.064234198697</v>
      </c>
      <c r="E4">
        <v>62433.295137241432</v>
      </c>
      <c r="F4">
        <v>3260.9345488706808</v>
      </c>
      <c r="G4">
        <v>3494.2554834638722</v>
      </c>
      <c r="H4">
        <v>9633.9103804318856</v>
      </c>
      <c r="I4">
        <v>8113.5655341814027</v>
      </c>
      <c r="J4">
        <v>11175.10770295656</v>
      </c>
      <c r="K4">
        <v>51087.304082377159</v>
      </c>
      <c r="L4">
        <v>28063.319964583628</v>
      </c>
      <c r="M4">
        <v>52745.202310115012</v>
      </c>
      <c r="N4">
        <v>45965.954731773018</v>
      </c>
      <c r="O4">
        <v>35357.097667283007</v>
      </c>
      <c r="P4">
        <v>102864.243694498</v>
      </c>
      <c r="Q4" t="s">
        <v>18</v>
      </c>
    </row>
    <row r="5" spans="1:17" x14ac:dyDescent="0.3">
      <c r="A5">
        <f t="shared" si="0"/>
        <v>1</v>
      </c>
      <c r="B5">
        <v>73092.655218796805</v>
      </c>
      <c r="C5">
        <v>32793.62664786035</v>
      </c>
      <c r="D5">
        <v>37486.846788271447</v>
      </c>
      <c r="E5">
        <v>32541.68917834766</v>
      </c>
      <c r="F5">
        <v>242.01424574011779</v>
      </c>
      <c r="G5">
        <v>11383.873250847149</v>
      </c>
      <c r="H5">
        <v>13113.603950861479</v>
      </c>
      <c r="I5">
        <v>15023.33513456453</v>
      </c>
      <c r="J5">
        <v>12357.561249760551</v>
      </c>
      <c r="K5">
        <v>30380.602480788981</v>
      </c>
      <c r="L5">
        <v>15249.736038002329</v>
      </c>
      <c r="M5">
        <v>36285.905578637823</v>
      </c>
      <c r="N5">
        <v>31376.74903721497</v>
      </c>
      <c r="O5">
        <v>15382.543987945821</v>
      </c>
      <c r="P5">
        <v>36539.126083009098</v>
      </c>
      <c r="Q5" t="s">
        <v>19</v>
      </c>
    </row>
    <row r="6" spans="1:17" x14ac:dyDescent="0.3">
      <c r="A6">
        <f t="shared" si="0"/>
        <v>2</v>
      </c>
      <c r="B6">
        <v>56071.493307447447</v>
      </c>
      <c r="C6">
        <v>36063.067533920846</v>
      </c>
      <c r="D6">
        <v>31735.300370084511</v>
      </c>
      <c r="E6">
        <v>32027.422631391921</v>
      </c>
      <c r="F6">
        <v>5416.7334738229947</v>
      </c>
      <c r="G6">
        <v>9750.4841281932622</v>
      </c>
      <c r="H6">
        <v>5559.4414952295356</v>
      </c>
      <c r="I6">
        <v>7243.1675722500586</v>
      </c>
      <c r="J6">
        <v>9891.6210884165139</v>
      </c>
      <c r="K6">
        <v>24055.347180837001</v>
      </c>
      <c r="L6">
        <v>16868.762044199979</v>
      </c>
      <c r="M6">
        <v>27654.800988098948</v>
      </c>
      <c r="N6">
        <v>25060.439555584449</v>
      </c>
      <c r="O6">
        <v>23849.098978680009</v>
      </c>
      <c r="P6">
        <v>27735.598520722619</v>
      </c>
      <c r="Q6" t="s">
        <v>18</v>
      </c>
    </row>
    <row r="7" spans="1:17" x14ac:dyDescent="0.3">
      <c r="A7">
        <f t="shared" si="0"/>
        <v>2</v>
      </c>
      <c r="B7">
        <v>111759.7489040339</v>
      </c>
      <c r="C7">
        <v>169571.32477868529</v>
      </c>
      <c r="D7">
        <v>52444.996834964913</v>
      </c>
      <c r="E7">
        <v>65210.670019497287</v>
      </c>
      <c r="F7">
        <v>2715.2957057456051</v>
      </c>
      <c r="G7">
        <v>3845.729419195929</v>
      </c>
      <c r="H7">
        <v>4068.4451072645188</v>
      </c>
      <c r="I7">
        <v>527.72615566546017</v>
      </c>
      <c r="J7">
        <v>3914.8111371982218</v>
      </c>
      <c r="K7">
        <v>18725.34467942264</v>
      </c>
      <c r="L7">
        <v>8967.6016742073134</v>
      </c>
      <c r="M7">
        <v>20513.802433344259</v>
      </c>
      <c r="N7">
        <v>18740.197861412271</v>
      </c>
      <c r="O7">
        <v>18798.671792027129</v>
      </c>
      <c r="P7">
        <v>20825.06589340296</v>
      </c>
      <c r="Q7" t="s">
        <v>18</v>
      </c>
    </row>
    <row r="8" spans="1:17" x14ac:dyDescent="0.3">
      <c r="A8">
        <f t="shared" si="0"/>
        <v>2</v>
      </c>
      <c r="B8">
        <v>91397.357352474093</v>
      </c>
      <c r="C8">
        <v>139656.80283488819</v>
      </c>
      <c r="D8">
        <v>48588.264871198116</v>
      </c>
      <c r="E8">
        <v>44212.308782305488</v>
      </c>
      <c r="F8">
        <v>18271.93293471841</v>
      </c>
      <c r="G8">
        <v>14734.560276965371</v>
      </c>
      <c r="H8">
        <v>13937.6288624315</v>
      </c>
      <c r="I8">
        <v>16250.406818912001</v>
      </c>
      <c r="J8">
        <v>11803.952990976541</v>
      </c>
      <c r="K8">
        <v>19380.920505857321</v>
      </c>
      <c r="L8">
        <v>16383.562505823051</v>
      </c>
      <c r="M8">
        <v>26849.25260405424</v>
      </c>
      <c r="N8">
        <v>15967.530684425279</v>
      </c>
      <c r="O8">
        <v>11754.325576858761</v>
      </c>
      <c r="P8">
        <v>35007.373657936711</v>
      </c>
      <c r="Q8" t="s">
        <v>18</v>
      </c>
    </row>
    <row r="9" spans="1:17" x14ac:dyDescent="0.3">
      <c r="A9">
        <f t="shared" si="0"/>
        <v>2</v>
      </c>
      <c r="B9">
        <v>34432.159959588796</v>
      </c>
      <c r="C9">
        <v>57914.043823532898</v>
      </c>
      <c r="D9">
        <v>27653.78381068791</v>
      </c>
      <c r="E9">
        <v>32154.40468373253</v>
      </c>
      <c r="F9">
        <v>7906.7895243119119</v>
      </c>
      <c r="G9">
        <v>9081.8284972860802</v>
      </c>
      <c r="H9">
        <v>13871.364649494501</v>
      </c>
      <c r="I9">
        <v>12357.943931007199</v>
      </c>
      <c r="J9">
        <v>9137.2440075828399</v>
      </c>
      <c r="K9">
        <v>39881.199602550238</v>
      </c>
      <c r="L9">
        <v>30435.95406622906</v>
      </c>
      <c r="M9">
        <v>26738.337772946721</v>
      </c>
      <c r="N9">
        <v>35341.800277538139</v>
      </c>
      <c r="O9">
        <v>29287.406464117121</v>
      </c>
      <c r="P9">
        <v>36985.65013210399</v>
      </c>
      <c r="Q9" t="s">
        <v>18</v>
      </c>
    </row>
    <row r="10" spans="1:17" x14ac:dyDescent="0.3">
      <c r="A10">
        <f t="shared" si="0"/>
        <v>2</v>
      </c>
      <c r="B10">
        <v>86225.825223321473</v>
      </c>
      <c r="C10">
        <v>51997.861899146817</v>
      </c>
      <c r="D10">
        <v>91059.546865000593</v>
      </c>
      <c r="E10">
        <v>49951.325865062463</v>
      </c>
      <c r="F10">
        <v>4451.0565068065644</v>
      </c>
      <c r="G10">
        <v>7205.6230102861482</v>
      </c>
      <c r="H10">
        <v>16514.37829222254</v>
      </c>
      <c r="I10">
        <v>13971.044597786949</v>
      </c>
      <c r="J10">
        <v>19631.907914558709</v>
      </c>
      <c r="K10">
        <v>92423.558575631178</v>
      </c>
      <c r="L10">
        <v>38391.766642984607</v>
      </c>
      <c r="M10">
        <v>85801.558649481914</v>
      </c>
      <c r="N10">
        <v>93420.880721081805</v>
      </c>
      <c r="O10">
        <v>45400.22518317819</v>
      </c>
      <c r="P10">
        <v>111048.15105456</v>
      </c>
      <c r="Q10" t="s">
        <v>18</v>
      </c>
    </row>
    <row r="11" spans="1:17" x14ac:dyDescent="0.3">
      <c r="A11">
        <f t="shared" si="0"/>
        <v>1</v>
      </c>
      <c r="B11">
        <v>43921.259476165687</v>
      </c>
      <c r="C11">
        <v>36733.133342348563</v>
      </c>
      <c r="D11">
        <v>58143.302022518743</v>
      </c>
      <c r="E11">
        <v>48799.393853873487</v>
      </c>
      <c r="F11">
        <v>5348.9398146213734</v>
      </c>
      <c r="G11">
        <v>5471.2249190259008</v>
      </c>
      <c r="H11">
        <v>14740.377721334189</v>
      </c>
      <c r="I11">
        <v>13835.689921744961</v>
      </c>
      <c r="J11">
        <v>16463.864177401942</v>
      </c>
      <c r="K11">
        <v>44097.205872696897</v>
      </c>
      <c r="L11">
        <v>20135998.851572361</v>
      </c>
      <c r="M11">
        <v>36026.128186416507</v>
      </c>
      <c r="N11">
        <v>73152.875149156418</v>
      </c>
      <c r="O11">
        <v>104919.62458193451</v>
      </c>
      <c r="P11">
        <v>71989.960883061751</v>
      </c>
      <c r="Q11" t="s">
        <v>19</v>
      </c>
    </row>
    <row r="12" spans="1:17" x14ac:dyDescent="0.3">
      <c r="A12">
        <f t="shared" si="0"/>
        <v>2</v>
      </c>
      <c r="B12">
        <v>30087.941661438901</v>
      </c>
      <c r="C12">
        <v>34801.003197373982</v>
      </c>
      <c r="D12">
        <v>30556.11729226954</v>
      </c>
      <c r="E12">
        <v>44043.797268534203</v>
      </c>
      <c r="F12">
        <v>5899.8416830958286</v>
      </c>
      <c r="G12">
        <v>7820.6887551881246</v>
      </c>
      <c r="H12">
        <v>12796.658205968601</v>
      </c>
      <c r="I12">
        <v>14580.75760262232</v>
      </c>
      <c r="J12">
        <v>15175.217704593209</v>
      </c>
      <c r="K12">
        <v>40264.350287040987</v>
      </c>
      <c r="L12">
        <v>35080.788754840818</v>
      </c>
      <c r="M12">
        <v>47144.853330999409</v>
      </c>
      <c r="N12">
        <v>51694.966541435897</v>
      </c>
      <c r="O12">
        <v>43670.173306209617</v>
      </c>
      <c r="P12">
        <v>56041.995088216441</v>
      </c>
      <c r="Q12" t="s">
        <v>18</v>
      </c>
    </row>
    <row r="13" spans="1:17" x14ac:dyDescent="0.3">
      <c r="A13">
        <f t="shared" si="0"/>
        <v>2</v>
      </c>
      <c r="B13">
        <v>146466.59627999199</v>
      </c>
      <c r="C13">
        <v>138133.56707335831</v>
      </c>
      <c r="D13">
        <v>86746.479777671484</v>
      </c>
      <c r="E13">
        <v>120296.374226076</v>
      </c>
      <c r="F13">
        <v>27677.38564108935</v>
      </c>
      <c r="G13">
        <v>28279.954816261081</v>
      </c>
      <c r="H13">
        <v>27745.442424887078</v>
      </c>
      <c r="I13">
        <v>28379.658796980479</v>
      </c>
      <c r="J13">
        <v>24962.788067499529</v>
      </c>
      <c r="K13">
        <v>45351.766887471458</v>
      </c>
      <c r="L13">
        <v>42648.228384612383</v>
      </c>
      <c r="M13">
        <v>51776.49022742566</v>
      </c>
      <c r="N13">
        <v>63227.619033175841</v>
      </c>
      <c r="O13">
        <v>55430.684773983339</v>
      </c>
      <c r="P13">
        <v>65600.410951726721</v>
      </c>
      <c r="Q13" t="s">
        <v>18</v>
      </c>
    </row>
    <row r="14" spans="1:17" x14ac:dyDescent="0.3">
      <c r="A14">
        <f t="shared" si="0"/>
        <v>2</v>
      </c>
      <c r="B14">
        <v>56017.223184119073</v>
      </c>
      <c r="C14">
        <v>43417.495628183933</v>
      </c>
      <c r="D14">
        <v>56222.795154357751</v>
      </c>
      <c r="E14">
        <v>51709.328079431383</v>
      </c>
      <c r="F14">
        <v>7101.369928200811</v>
      </c>
      <c r="G14">
        <v>6167.6470623769137</v>
      </c>
      <c r="H14">
        <v>26909.7992677517</v>
      </c>
      <c r="I14">
        <v>10964.416244188729</v>
      </c>
      <c r="J14">
        <v>24407.458352043221</v>
      </c>
      <c r="K14">
        <v>88857.348601249978</v>
      </c>
      <c r="L14">
        <v>25819.223510477361</v>
      </c>
      <c r="M14">
        <v>37002.195236478867</v>
      </c>
      <c r="N14">
        <v>98630.554278241994</v>
      </c>
      <c r="O14">
        <v>66135.356488072983</v>
      </c>
      <c r="P14">
        <v>62460.996603984873</v>
      </c>
      <c r="Q14" t="s">
        <v>18</v>
      </c>
    </row>
    <row r="15" spans="1:17" x14ac:dyDescent="0.3">
      <c r="A15">
        <f t="shared" si="0"/>
        <v>2</v>
      </c>
      <c r="B15">
        <v>66143.081074576476</v>
      </c>
      <c r="C15">
        <v>48567.209621292437</v>
      </c>
      <c r="D15">
        <v>43367.157139655726</v>
      </c>
      <c r="E15">
        <v>48942.740681241114</v>
      </c>
      <c r="F15">
        <v>337.30124020583168</v>
      </c>
      <c r="G15">
        <v>4878.2655676340228</v>
      </c>
      <c r="H15">
        <v>8062.5031339799298</v>
      </c>
      <c r="I15">
        <v>9070.8495432412401</v>
      </c>
      <c r="J15">
        <v>9493.0697346735724</v>
      </c>
      <c r="K15">
        <v>10139.5557756136</v>
      </c>
      <c r="L15">
        <v>9603.0117007674744</v>
      </c>
      <c r="M15">
        <v>9744.6821554722173</v>
      </c>
      <c r="N15">
        <v>10115.900818305259</v>
      </c>
      <c r="O15">
        <v>9870.1978379761858</v>
      </c>
      <c r="P15">
        <v>9830.8630622237379</v>
      </c>
      <c r="Q15" t="s">
        <v>18</v>
      </c>
    </row>
    <row r="16" spans="1:17" x14ac:dyDescent="0.3">
      <c r="A16">
        <f t="shared" si="0"/>
        <v>3</v>
      </c>
      <c r="B16">
        <v>33126.056525985558</v>
      </c>
      <c r="C16">
        <v>17359.576565830259</v>
      </c>
      <c r="D16">
        <v>18440.17299714937</v>
      </c>
      <c r="E16">
        <v>15544.600768369881</v>
      </c>
      <c r="F16">
        <v>2336.723864200661</v>
      </c>
      <c r="G16">
        <v>1912.8943511020659</v>
      </c>
      <c r="H16">
        <v>6237.5828805272313</v>
      </c>
      <c r="I16">
        <v>3365.3103872630209</v>
      </c>
      <c r="J16">
        <v>4280.2919922892133</v>
      </c>
      <c r="K16">
        <v>15813.845392493389</v>
      </c>
      <c r="L16">
        <v>11762.940244341889</v>
      </c>
      <c r="M16">
        <v>17539.305658024819</v>
      </c>
      <c r="N16">
        <v>22341.368283948879</v>
      </c>
      <c r="O16">
        <v>21406.291954287812</v>
      </c>
      <c r="P16">
        <v>26359.593844737141</v>
      </c>
      <c r="Q16" t="s">
        <v>20</v>
      </c>
    </row>
    <row r="17" spans="1:17" x14ac:dyDescent="0.3">
      <c r="A17">
        <f t="shared" si="0"/>
        <v>2</v>
      </c>
      <c r="B17">
        <v>49476.189071433357</v>
      </c>
      <c r="C17">
        <v>63176.05651047211</v>
      </c>
      <c r="D17">
        <v>47389.985874606027</v>
      </c>
      <c r="E17">
        <v>41645.477357863987</v>
      </c>
      <c r="F17">
        <v>8340.7005830255075</v>
      </c>
      <c r="G17">
        <v>676.67170433837452</v>
      </c>
      <c r="H17">
        <v>8820.8870133861856</v>
      </c>
      <c r="I17">
        <v>5829.1706341011568</v>
      </c>
      <c r="J17">
        <v>6026.9703363820381</v>
      </c>
      <c r="K17">
        <v>23768.568355625001</v>
      </c>
      <c r="L17">
        <v>17065.325080678918</v>
      </c>
      <c r="M17">
        <v>21383.274051935521</v>
      </c>
      <c r="N17">
        <v>39397.577580121942</v>
      </c>
      <c r="O17">
        <v>32312.517783887492</v>
      </c>
      <c r="P17">
        <v>32829.520965942123</v>
      </c>
      <c r="Q17" t="s">
        <v>18</v>
      </c>
    </row>
    <row r="18" spans="1:17" x14ac:dyDescent="0.3">
      <c r="A18">
        <f t="shared" si="0"/>
        <v>2</v>
      </c>
      <c r="B18">
        <v>70580.255213710057</v>
      </c>
      <c r="C18">
        <v>74077.472708853253</v>
      </c>
      <c r="D18">
        <v>64170.234090026534</v>
      </c>
      <c r="E18">
        <v>64261.718594837948</v>
      </c>
      <c r="F18">
        <v>30471.655874568169</v>
      </c>
      <c r="G18">
        <v>31509.13549373539</v>
      </c>
      <c r="H18">
        <v>33855.793662213393</v>
      </c>
      <c r="I18">
        <v>49820.617815926169</v>
      </c>
      <c r="J18">
        <v>34078.00067116438</v>
      </c>
      <c r="K18">
        <v>57257.500505042437</v>
      </c>
      <c r="L18">
        <v>50376.013532529243</v>
      </c>
      <c r="M18">
        <v>82783.374161915242</v>
      </c>
      <c r="N18">
        <v>51681.293544915687</v>
      </c>
      <c r="O18">
        <v>41670.762183744861</v>
      </c>
      <c r="P18">
        <v>94524.822561336827</v>
      </c>
      <c r="Q18" t="s">
        <v>18</v>
      </c>
    </row>
    <row r="19" spans="1:17" x14ac:dyDescent="0.3">
      <c r="A19">
        <f t="shared" si="0"/>
        <v>2</v>
      </c>
      <c r="B19">
        <v>187799.8450163448</v>
      </c>
      <c r="C19">
        <v>245439.52379668911</v>
      </c>
      <c r="D19">
        <v>168682.76026557991</v>
      </c>
      <c r="E19">
        <v>198156.50964763519</v>
      </c>
      <c r="F19">
        <v>112641.4553696161</v>
      </c>
      <c r="G19">
        <v>126372.163199826</v>
      </c>
      <c r="H19">
        <v>129046.3472628356</v>
      </c>
      <c r="I19">
        <v>154992.1250379642</v>
      </c>
      <c r="J19">
        <v>126597.1687031746</v>
      </c>
      <c r="K19">
        <v>190657.8202685806</v>
      </c>
      <c r="L19">
        <v>158519.2129078471</v>
      </c>
      <c r="M19">
        <v>170555.53912918191</v>
      </c>
      <c r="N19">
        <v>153057.16504411571</v>
      </c>
      <c r="O19">
        <v>112916.8670041794</v>
      </c>
      <c r="P19">
        <v>225307.84364304121</v>
      </c>
      <c r="Q19" t="s">
        <v>18</v>
      </c>
    </row>
    <row r="20" spans="1:17" x14ac:dyDescent="0.3">
      <c r="A20">
        <f t="shared" si="0"/>
        <v>2</v>
      </c>
      <c r="B20">
        <v>28471.626229048019</v>
      </c>
      <c r="C20">
        <v>23346.98150790621</v>
      </c>
      <c r="D20">
        <v>22365.87422014117</v>
      </c>
      <c r="E20">
        <v>20892.646188461669</v>
      </c>
      <c r="F20">
        <v>3141.981747260425</v>
      </c>
      <c r="G20">
        <v>4864.0010211995104</v>
      </c>
      <c r="H20">
        <v>6854.5387287642297</v>
      </c>
      <c r="I20">
        <v>5093.5021683822988</v>
      </c>
      <c r="J20">
        <v>7645.3166284915606</v>
      </c>
      <c r="K20">
        <v>25791.26223045497</v>
      </c>
      <c r="L20">
        <v>11365.721875949021</v>
      </c>
      <c r="M20">
        <v>14055.019565885479</v>
      </c>
      <c r="N20">
        <v>26811.060371370619</v>
      </c>
      <c r="O20">
        <v>27945.597181159599</v>
      </c>
      <c r="P20">
        <v>25644.093444776248</v>
      </c>
      <c r="Q20" t="s">
        <v>18</v>
      </c>
    </row>
    <row r="21" spans="1:17" x14ac:dyDescent="0.3">
      <c r="A21">
        <f t="shared" si="0"/>
        <v>2</v>
      </c>
      <c r="B21">
        <v>85871.421525331578</v>
      </c>
      <c r="C21">
        <v>68199.633724183295</v>
      </c>
      <c r="D21">
        <v>27710.131737688229</v>
      </c>
      <c r="E21">
        <v>29501.983305950449</v>
      </c>
      <c r="F21">
        <v>3233.1162905934671</v>
      </c>
      <c r="G21">
        <v>6613.0646835731905</v>
      </c>
      <c r="H21">
        <v>2741.2623278149872</v>
      </c>
      <c r="I21">
        <v>5898.5129015957054</v>
      </c>
      <c r="J21">
        <v>9006.0244866688481</v>
      </c>
      <c r="K21">
        <v>11372.98054539477</v>
      </c>
      <c r="L21">
        <v>12694.80186406527</v>
      </c>
      <c r="M21">
        <v>18004.834093450241</v>
      </c>
      <c r="N21">
        <v>25867.288001724701</v>
      </c>
      <c r="O21">
        <v>24536.316377687948</v>
      </c>
      <c r="P21">
        <v>35941.364934943027</v>
      </c>
      <c r="Q21" t="s">
        <v>18</v>
      </c>
    </row>
    <row r="22" spans="1:17" x14ac:dyDescent="0.3">
      <c r="A22">
        <f t="shared" si="0"/>
        <v>2</v>
      </c>
      <c r="B22">
        <v>49129.1543129856</v>
      </c>
      <c r="C22">
        <v>43646.579142825787</v>
      </c>
      <c r="D22">
        <v>44013.618591819613</v>
      </c>
      <c r="E22">
        <v>36093.679028541512</v>
      </c>
      <c r="F22">
        <v>13935.54393554928</v>
      </c>
      <c r="G22">
        <v>13572.991249023909</v>
      </c>
      <c r="H22">
        <v>14540.83767443849</v>
      </c>
      <c r="I22">
        <v>9936.760993700791</v>
      </c>
      <c r="J22">
        <v>11617.96610274078</v>
      </c>
      <c r="K22">
        <v>35798.371147795122</v>
      </c>
      <c r="L22">
        <v>29232.410225804841</v>
      </c>
      <c r="M22">
        <v>31498.97706311334</v>
      </c>
      <c r="N22">
        <v>32842.407077166827</v>
      </c>
      <c r="O22">
        <v>33834.293657894777</v>
      </c>
      <c r="P22">
        <v>46406.363280221973</v>
      </c>
      <c r="Q22" t="s">
        <v>18</v>
      </c>
    </row>
    <row r="23" spans="1:17" x14ac:dyDescent="0.3">
      <c r="A23">
        <f t="shared" si="0"/>
        <v>2</v>
      </c>
      <c r="B23">
        <v>91643.251941023729</v>
      </c>
      <c r="C23">
        <v>78123.873747491802</v>
      </c>
      <c r="D23">
        <v>49302.463566971674</v>
      </c>
      <c r="E23">
        <v>51985.463691496283</v>
      </c>
      <c r="F23">
        <v>16600.94212416212</v>
      </c>
      <c r="G23">
        <v>18383.459063771759</v>
      </c>
      <c r="H23">
        <v>25969.96778619145</v>
      </c>
      <c r="I23">
        <v>27937.216162720251</v>
      </c>
      <c r="J23">
        <v>25977.827775479382</v>
      </c>
      <c r="K23">
        <v>60041.165730523448</v>
      </c>
      <c r="L23">
        <v>35296.392767275604</v>
      </c>
      <c r="M23">
        <v>44422.678428807238</v>
      </c>
      <c r="N23">
        <v>57825.339954970703</v>
      </c>
      <c r="O23">
        <v>30251.618306773071</v>
      </c>
      <c r="P23">
        <v>53671.67460738901</v>
      </c>
      <c r="Q23" t="s">
        <v>18</v>
      </c>
    </row>
    <row r="24" spans="1:17" x14ac:dyDescent="0.3">
      <c r="A24">
        <f t="shared" si="0"/>
        <v>1</v>
      </c>
      <c r="B24">
        <v>35027.967030753658</v>
      </c>
      <c r="C24">
        <v>21517.215073387051</v>
      </c>
      <c r="D24">
        <v>16761.408447676411</v>
      </c>
      <c r="E24">
        <v>15543.682919088909</v>
      </c>
      <c r="F24">
        <v>3867.4275414138642</v>
      </c>
      <c r="G24">
        <v>3128.4855439501471</v>
      </c>
      <c r="H24">
        <v>6607.943847375107</v>
      </c>
      <c r="I24">
        <v>4905.9621828762156</v>
      </c>
      <c r="J24">
        <v>6165.8216699077821</v>
      </c>
      <c r="K24">
        <v>11916.13217761638</v>
      </c>
      <c r="L24">
        <v>10143.075467270681</v>
      </c>
      <c r="M24">
        <v>12616.82626134569</v>
      </c>
      <c r="N24">
        <v>19461.83629165811</v>
      </c>
      <c r="O24">
        <v>21279.60800160305</v>
      </c>
      <c r="P24">
        <v>13079.25356203545</v>
      </c>
      <c r="Q24" t="s">
        <v>19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122D4-9ADC-4EC1-89C5-AB9F2EB32C73}">
  <dimension ref="A1:P24"/>
  <sheetViews>
    <sheetView workbookViewId="0">
      <selection activeCell="B1" sqref="B1:D1048576"/>
    </sheetView>
  </sheetViews>
  <sheetFormatPr defaultRowHeight="14.4" x14ac:dyDescent="0.3"/>
  <sheetData>
    <row r="1" spans="1:16" x14ac:dyDescent="0.3">
      <c r="A1" s="2" t="s">
        <v>21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</row>
    <row r="2" spans="1:16" x14ac:dyDescent="0.3">
      <c r="A2">
        <f>IF(P2="Awake",1,IF(P2="Tired",2,3))</f>
        <v>2</v>
      </c>
      <c r="B2">
        <v>37028.425810777597</v>
      </c>
      <c r="C2">
        <v>36559.033469320973</v>
      </c>
      <c r="D2">
        <v>44280.031520756304</v>
      </c>
      <c r="E2">
        <v>11239.471778623751</v>
      </c>
      <c r="F2">
        <v>9417.1639922402173</v>
      </c>
      <c r="G2">
        <v>62915.204451807207</v>
      </c>
      <c r="H2">
        <v>16676.899359188959</v>
      </c>
      <c r="I2">
        <v>23945.137432486579</v>
      </c>
      <c r="J2">
        <v>33426.277806233273</v>
      </c>
      <c r="K2">
        <v>17338.08180319181</v>
      </c>
      <c r="L2">
        <v>25928.959293602951</v>
      </c>
      <c r="M2">
        <v>34321.098122136449</v>
      </c>
      <c r="N2">
        <v>43776.461659312627</v>
      </c>
      <c r="O2">
        <v>62862.178642037114</v>
      </c>
      <c r="P2" t="s">
        <v>18</v>
      </c>
    </row>
    <row r="3" spans="1:16" x14ac:dyDescent="0.3">
      <c r="A3">
        <f t="shared" ref="A3:A24" si="0">IF(P3="Awake",1,IF(P3="Tired",2,3))</f>
        <v>1</v>
      </c>
      <c r="B3">
        <v>328987.27334049199</v>
      </c>
      <c r="C3">
        <v>46585.810943885561</v>
      </c>
      <c r="D3">
        <v>53769.882351703658</v>
      </c>
      <c r="E3">
        <v>13369.73213302548</v>
      </c>
      <c r="F3">
        <v>12493.189827666891</v>
      </c>
      <c r="G3">
        <v>18845.50748552792</v>
      </c>
      <c r="H3">
        <v>19496.655883213029</v>
      </c>
      <c r="I3">
        <v>4348.8378446656252</v>
      </c>
      <c r="J3">
        <v>87450.742661425131</v>
      </c>
      <c r="K3">
        <v>42646.545229847121</v>
      </c>
      <c r="L3">
        <v>31128.079304197701</v>
      </c>
      <c r="M3">
        <v>144562.46591891249</v>
      </c>
      <c r="N3">
        <v>138172.13975610759</v>
      </c>
      <c r="O3">
        <v>82972.24468907596</v>
      </c>
      <c r="P3" t="s">
        <v>19</v>
      </c>
    </row>
    <row r="4" spans="1:16" x14ac:dyDescent="0.3">
      <c r="A4">
        <f t="shared" si="0"/>
        <v>2</v>
      </c>
      <c r="B4">
        <v>62709.007115196247</v>
      </c>
      <c r="C4">
        <v>37903.064234198697</v>
      </c>
      <c r="D4">
        <v>62433.295137241432</v>
      </c>
      <c r="E4">
        <v>3260.9345488706808</v>
      </c>
      <c r="F4">
        <v>3494.2554834638722</v>
      </c>
      <c r="G4">
        <v>9633.9103804318856</v>
      </c>
      <c r="H4">
        <v>8113.5655341814027</v>
      </c>
      <c r="I4">
        <v>11175.10770295656</v>
      </c>
      <c r="J4">
        <v>51087.304082377159</v>
      </c>
      <c r="K4">
        <v>28063.319964583628</v>
      </c>
      <c r="L4">
        <v>52745.202310115012</v>
      </c>
      <c r="M4">
        <v>45965.954731773018</v>
      </c>
      <c r="N4">
        <v>35357.097667283007</v>
      </c>
      <c r="O4">
        <v>102864.243694498</v>
      </c>
      <c r="P4" t="s">
        <v>18</v>
      </c>
    </row>
    <row r="5" spans="1:16" x14ac:dyDescent="0.3">
      <c r="A5">
        <f t="shared" si="0"/>
        <v>1</v>
      </c>
      <c r="B5">
        <v>32793.62664786035</v>
      </c>
      <c r="C5">
        <v>37486.846788271447</v>
      </c>
      <c r="D5">
        <v>32541.68917834766</v>
      </c>
      <c r="E5">
        <v>242.01424574011779</v>
      </c>
      <c r="F5">
        <v>11383.873250847149</v>
      </c>
      <c r="G5">
        <v>13113.603950861479</v>
      </c>
      <c r="H5">
        <v>15023.33513456453</v>
      </c>
      <c r="I5">
        <v>12357.561249760551</v>
      </c>
      <c r="J5">
        <v>30380.602480788981</v>
      </c>
      <c r="K5">
        <v>15249.736038002329</v>
      </c>
      <c r="L5">
        <v>36285.905578637823</v>
      </c>
      <c r="M5">
        <v>31376.74903721497</v>
      </c>
      <c r="N5">
        <v>15382.543987945821</v>
      </c>
      <c r="O5">
        <v>36539.126083009098</v>
      </c>
      <c r="P5" t="s">
        <v>19</v>
      </c>
    </row>
    <row r="6" spans="1:16" x14ac:dyDescent="0.3">
      <c r="A6">
        <f t="shared" si="0"/>
        <v>2</v>
      </c>
      <c r="B6">
        <v>36063.067533920846</v>
      </c>
      <c r="C6">
        <v>31735.300370084511</v>
      </c>
      <c r="D6">
        <v>32027.422631391921</v>
      </c>
      <c r="E6">
        <v>5416.7334738229947</v>
      </c>
      <c r="F6">
        <v>9750.4841281932622</v>
      </c>
      <c r="G6">
        <v>5559.4414952295356</v>
      </c>
      <c r="H6">
        <v>7243.1675722500586</v>
      </c>
      <c r="I6">
        <v>9891.6210884165139</v>
      </c>
      <c r="J6">
        <v>24055.347180837001</v>
      </c>
      <c r="K6">
        <v>16868.762044199979</v>
      </c>
      <c r="L6">
        <v>27654.800988098948</v>
      </c>
      <c r="M6">
        <v>25060.439555584449</v>
      </c>
      <c r="N6">
        <v>23849.098978680009</v>
      </c>
      <c r="O6">
        <v>27735.598520722619</v>
      </c>
      <c r="P6" t="s">
        <v>18</v>
      </c>
    </row>
    <row r="7" spans="1:16" x14ac:dyDescent="0.3">
      <c r="A7">
        <f t="shared" si="0"/>
        <v>2</v>
      </c>
      <c r="B7">
        <v>169571.32477868529</v>
      </c>
      <c r="C7">
        <v>52444.996834964913</v>
      </c>
      <c r="D7">
        <v>65210.670019497287</v>
      </c>
      <c r="E7">
        <v>2715.2957057456051</v>
      </c>
      <c r="F7">
        <v>3845.729419195929</v>
      </c>
      <c r="G7">
        <v>4068.4451072645188</v>
      </c>
      <c r="H7">
        <v>527.72615566546017</v>
      </c>
      <c r="I7">
        <v>3914.8111371982218</v>
      </c>
      <c r="J7">
        <v>18725.34467942264</v>
      </c>
      <c r="K7">
        <v>8967.6016742073134</v>
      </c>
      <c r="L7">
        <v>20513.802433344259</v>
      </c>
      <c r="M7">
        <v>18740.197861412271</v>
      </c>
      <c r="N7">
        <v>18798.671792027129</v>
      </c>
      <c r="O7">
        <v>20825.06589340296</v>
      </c>
      <c r="P7" t="s">
        <v>18</v>
      </c>
    </row>
    <row r="8" spans="1:16" x14ac:dyDescent="0.3">
      <c r="A8">
        <f t="shared" si="0"/>
        <v>2</v>
      </c>
      <c r="B8">
        <v>139656.80283488819</v>
      </c>
      <c r="C8">
        <v>48588.264871198116</v>
      </c>
      <c r="D8">
        <v>44212.308782305488</v>
      </c>
      <c r="E8">
        <v>18271.93293471841</v>
      </c>
      <c r="F8">
        <v>14734.560276965371</v>
      </c>
      <c r="G8">
        <v>13937.6288624315</v>
      </c>
      <c r="H8">
        <v>16250.406818912001</v>
      </c>
      <c r="I8">
        <v>11803.952990976541</v>
      </c>
      <c r="J8">
        <v>19380.920505857321</v>
      </c>
      <c r="K8">
        <v>16383.562505823051</v>
      </c>
      <c r="L8">
        <v>26849.25260405424</v>
      </c>
      <c r="M8">
        <v>15967.530684425279</v>
      </c>
      <c r="N8">
        <v>11754.325576858761</v>
      </c>
      <c r="O8">
        <v>35007.373657936711</v>
      </c>
      <c r="P8" t="s">
        <v>18</v>
      </c>
    </row>
    <row r="9" spans="1:16" x14ac:dyDescent="0.3">
      <c r="A9">
        <f t="shared" si="0"/>
        <v>2</v>
      </c>
      <c r="B9">
        <v>57914.043823532898</v>
      </c>
      <c r="C9">
        <v>27653.78381068791</v>
      </c>
      <c r="D9">
        <v>32154.40468373253</v>
      </c>
      <c r="E9">
        <v>7906.7895243119119</v>
      </c>
      <c r="F9">
        <v>9081.8284972860802</v>
      </c>
      <c r="G9">
        <v>13871.364649494501</v>
      </c>
      <c r="H9">
        <v>12357.943931007199</v>
      </c>
      <c r="I9">
        <v>9137.2440075828399</v>
      </c>
      <c r="J9">
        <v>39881.199602550238</v>
      </c>
      <c r="K9">
        <v>30435.95406622906</v>
      </c>
      <c r="L9">
        <v>26738.337772946721</v>
      </c>
      <c r="M9">
        <v>35341.800277538139</v>
      </c>
      <c r="N9">
        <v>29287.406464117121</v>
      </c>
      <c r="O9">
        <v>36985.65013210399</v>
      </c>
      <c r="P9" t="s">
        <v>18</v>
      </c>
    </row>
    <row r="10" spans="1:16" x14ac:dyDescent="0.3">
      <c r="A10">
        <f t="shared" si="0"/>
        <v>2</v>
      </c>
      <c r="B10">
        <v>51997.861899146817</v>
      </c>
      <c r="C10">
        <v>91059.546865000593</v>
      </c>
      <c r="D10">
        <v>49951.325865062463</v>
      </c>
      <c r="E10">
        <v>4451.0565068065644</v>
      </c>
      <c r="F10">
        <v>7205.6230102861482</v>
      </c>
      <c r="G10">
        <v>16514.37829222254</v>
      </c>
      <c r="H10">
        <v>13971.044597786949</v>
      </c>
      <c r="I10">
        <v>19631.907914558709</v>
      </c>
      <c r="J10">
        <v>92423.558575631178</v>
      </c>
      <c r="K10">
        <v>38391.766642984607</v>
      </c>
      <c r="L10">
        <v>85801.558649481914</v>
      </c>
      <c r="M10">
        <v>93420.880721081805</v>
      </c>
      <c r="N10">
        <v>45400.22518317819</v>
      </c>
      <c r="O10">
        <v>111048.15105456</v>
      </c>
      <c r="P10" t="s">
        <v>18</v>
      </c>
    </row>
    <row r="11" spans="1:16" x14ac:dyDescent="0.3">
      <c r="A11">
        <f t="shared" si="0"/>
        <v>1</v>
      </c>
      <c r="B11">
        <v>36733.133342348563</v>
      </c>
      <c r="C11">
        <v>58143.302022518743</v>
      </c>
      <c r="D11">
        <v>48799.393853873487</v>
      </c>
      <c r="E11">
        <v>5348.9398146213734</v>
      </c>
      <c r="F11">
        <v>5471.2249190259008</v>
      </c>
      <c r="G11">
        <v>14740.377721334189</v>
      </c>
      <c r="H11">
        <v>13835.689921744961</v>
      </c>
      <c r="I11">
        <v>16463.864177401942</v>
      </c>
      <c r="J11">
        <v>44097.205872696897</v>
      </c>
      <c r="K11">
        <v>20135998.851572361</v>
      </c>
      <c r="L11">
        <v>36026.128186416507</v>
      </c>
      <c r="M11">
        <v>73152.875149156418</v>
      </c>
      <c r="N11">
        <v>104919.62458193451</v>
      </c>
      <c r="O11">
        <v>71989.960883061751</v>
      </c>
      <c r="P11" t="s">
        <v>19</v>
      </c>
    </row>
    <row r="12" spans="1:16" x14ac:dyDescent="0.3">
      <c r="A12">
        <f t="shared" si="0"/>
        <v>2</v>
      </c>
      <c r="B12">
        <v>34801.003197373982</v>
      </c>
      <c r="C12">
        <v>30556.11729226954</v>
      </c>
      <c r="D12">
        <v>44043.797268534203</v>
      </c>
      <c r="E12">
        <v>5899.8416830958286</v>
      </c>
      <c r="F12">
        <v>7820.6887551881246</v>
      </c>
      <c r="G12">
        <v>12796.658205968601</v>
      </c>
      <c r="H12">
        <v>14580.75760262232</v>
      </c>
      <c r="I12">
        <v>15175.217704593209</v>
      </c>
      <c r="J12">
        <v>40264.350287040987</v>
      </c>
      <c r="K12">
        <v>35080.788754840818</v>
      </c>
      <c r="L12">
        <v>47144.853330999409</v>
      </c>
      <c r="M12">
        <v>51694.966541435897</v>
      </c>
      <c r="N12">
        <v>43670.173306209617</v>
      </c>
      <c r="O12">
        <v>56041.995088216441</v>
      </c>
      <c r="P12" t="s">
        <v>18</v>
      </c>
    </row>
    <row r="13" spans="1:16" x14ac:dyDescent="0.3">
      <c r="A13">
        <f t="shared" si="0"/>
        <v>2</v>
      </c>
      <c r="B13">
        <v>138133.56707335831</v>
      </c>
      <c r="C13">
        <v>86746.479777671484</v>
      </c>
      <c r="D13">
        <v>120296.374226076</v>
      </c>
      <c r="E13">
        <v>27677.38564108935</v>
      </c>
      <c r="F13">
        <v>28279.954816261081</v>
      </c>
      <c r="G13">
        <v>27745.442424887078</v>
      </c>
      <c r="H13">
        <v>28379.658796980479</v>
      </c>
      <c r="I13">
        <v>24962.788067499529</v>
      </c>
      <c r="J13">
        <v>45351.766887471458</v>
      </c>
      <c r="K13">
        <v>42648.228384612383</v>
      </c>
      <c r="L13">
        <v>51776.49022742566</v>
      </c>
      <c r="M13">
        <v>63227.619033175841</v>
      </c>
      <c r="N13">
        <v>55430.684773983339</v>
      </c>
      <c r="O13">
        <v>65600.410951726721</v>
      </c>
      <c r="P13" t="s">
        <v>18</v>
      </c>
    </row>
    <row r="14" spans="1:16" x14ac:dyDescent="0.3">
      <c r="A14">
        <f t="shared" si="0"/>
        <v>2</v>
      </c>
      <c r="B14">
        <v>43417.495628183933</v>
      </c>
      <c r="C14">
        <v>56222.795154357751</v>
      </c>
      <c r="D14">
        <v>51709.328079431383</v>
      </c>
      <c r="E14">
        <v>7101.369928200811</v>
      </c>
      <c r="F14">
        <v>6167.6470623769137</v>
      </c>
      <c r="G14">
        <v>26909.7992677517</v>
      </c>
      <c r="H14">
        <v>10964.416244188729</v>
      </c>
      <c r="I14">
        <v>24407.458352043221</v>
      </c>
      <c r="J14">
        <v>88857.348601249978</v>
      </c>
      <c r="K14">
        <v>25819.223510477361</v>
      </c>
      <c r="L14">
        <v>37002.195236478867</v>
      </c>
      <c r="M14">
        <v>98630.554278241994</v>
      </c>
      <c r="N14">
        <v>66135.356488072983</v>
      </c>
      <c r="O14">
        <v>62460.996603984873</v>
      </c>
      <c r="P14" t="s">
        <v>18</v>
      </c>
    </row>
    <row r="15" spans="1:16" x14ac:dyDescent="0.3">
      <c r="A15">
        <f t="shared" si="0"/>
        <v>2</v>
      </c>
      <c r="B15">
        <v>48567.209621292437</v>
      </c>
      <c r="C15">
        <v>43367.157139655726</v>
      </c>
      <c r="D15">
        <v>48942.740681241114</v>
      </c>
      <c r="E15">
        <v>337.30124020583168</v>
      </c>
      <c r="F15">
        <v>4878.2655676340228</v>
      </c>
      <c r="G15">
        <v>8062.5031339799298</v>
      </c>
      <c r="H15">
        <v>9070.8495432412401</v>
      </c>
      <c r="I15">
        <v>9493.0697346735724</v>
      </c>
      <c r="J15">
        <v>10139.5557756136</v>
      </c>
      <c r="K15">
        <v>9603.0117007674744</v>
      </c>
      <c r="L15">
        <v>9744.6821554722173</v>
      </c>
      <c r="M15">
        <v>10115.900818305259</v>
      </c>
      <c r="N15">
        <v>9870.1978379761858</v>
      </c>
      <c r="O15">
        <v>9830.8630622237379</v>
      </c>
      <c r="P15" t="s">
        <v>18</v>
      </c>
    </row>
    <row r="16" spans="1:16" x14ac:dyDescent="0.3">
      <c r="A16">
        <f t="shared" si="0"/>
        <v>3</v>
      </c>
      <c r="B16">
        <v>17359.576565830259</v>
      </c>
      <c r="C16">
        <v>18440.17299714937</v>
      </c>
      <c r="D16">
        <v>15544.600768369881</v>
      </c>
      <c r="E16">
        <v>2336.723864200661</v>
      </c>
      <c r="F16">
        <v>1912.8943511020659</v>
      </c>
      <c r="G16">
        <v>6237.5828805272313</v>
      </c>
      <c r="H16">
        <v>3365.3103872630209</v>
      </c>
      <c r="I16">
        <v>4280.2919922892133</v>
      </c>
      <c r="J16">
        <v>15813.845392493389</v>
      </c>
      <c r="K16">
        <v>11762.940244341889</v>
      </c>
      <c r="L16">
        <v>17539.305658024819</v>
      </c>
      <c r="M16">
        <v>22341.368283948879</v>
      </c>
      <c r="N16">
        <v>21406.291954287812</v>
      </c>
      <c r="O16">
        <v>26359.593844737141</v>
      </c>
      <c r="P16" t="s">
        <v>20</v>
      </c>
    </row>
    <row r="17" spans="1:16" x14ac:dyDescent="0.3">
      <c r="A17">
        <f t="shared" si="0"/>
        <v>2</v>
      </c>
      <c r="B17">
        <v>63176.05651047211</v>
      </c>
      <c r="C17">
        <v>47389.985874606027</v>
      </c>
      <c r="D17">
        <v>41645.477357863987</v>
      </c>
      <c r="E17">
        <v>8340.7005830255075</v>
      </c>
      <c r="F17">
        <v>676.67170433837452</v>
      </c>
      <c r="G17">
        <v>8820.8870133861856</v>
      </c>
      <c r="H17">
        <v>5829.1706341011568</v>
      </c>
      <c r="I17">
        <v>6026.9703363820381</v>
      </c>
      <c r="J17">
        <v>23768.568355625001</v>
      </c>
      <c r="K17">
        <v>17065.325080678918</v>
      </c>
      <c r="L17">
        <v>21383.274051935521</v>
      </c>
      <c r="M17">
        <v>39397.577580121942</v>
      </c>
      <c r="N17">
        <v>32312.517783887492</v>
      </c>
      <c r="O17">
        <v>32829.520965942123</v>
      </c>
      <c r="P17" t="s">
        <v>18</v>
      </c>
    </row>
    <row r="18" spans="1:16" x14ac:dyDescent="0.3">
      <c r="A18">
        <f t="shared" si="0"/>
        <v>2</v>
      </c>
      <c r="B18">
        <v>74077.472708853253</v>
      </c>
      <c r="C18">
        <v>64170.234090026534</v>
      </c>
      <c r="D18">
        <v>64261.718594837948</v>
      </c>
      <c r="E18">
        <v>30471.655874568169</v>
      </c>
      <c r="F18">
        <v>31509.13549373539</v>
      </c>
      <c r="G18">
        <v>33855.793662213393</v>
      </c>
      <c r="H18">
        <v>49820.617815926169</v>
      </c>
      <c r="I18">
        <v>34078.00067116438</v>
      </c>
      <c r="J18">
        <v>57257.500505042437</v>
      </c>
      <c r="K18">
        <v>50376.013532529243</v>
      </c>
      <c r="L18">
        <v>82783.374161915242</v>
      </c>
      <c r="M18">
        <v>51681.293544915687</v>
      </c>
      <c r="N18">
        <v>41670.762183744861</v>
      </c>
      <c r="O18">
        <v>94524.822561336827</v>
      </c>
      <c r="P18" t="s">
        <v>18</v>
      </c>
    </row>
    <row r="19" spans="1:16" x14ac:dyDescent="0.3">
      <c r="A19">
        <f t="shared" si="0"/>
        <v>2</v>
      </c>
      <c r="B19">
        <v>245439.52379668911</v>
      </c>
      <c r="C19">
        <v>168682.76026557991</v>
      </c>
      <c r="D19">
        <v>198156.50964763519</v>
      </c>
      <c r="E19">
        <v>112641.4553696161</v>
      </c>
      <c r="F19">
        <v>126372.163199826</v>
      </c>
      <c r="G19">
        <v>129046.3472628356</v>
      </c>
      <c r="H19">
        <v>154992.1250379642</v>
      </c>
      <c r="I19">
        <v>126597.1687031746</v>
      </c>
      <c r="J19">
        <v>190657.8202685806</v>
      </c>
      <c r="K19">
        <v>158519.2129078471</v>
      </c>
      <c r="L19">
        <v>170555.53912918191</v>
      </c>
      <c r="M19">
        <v>153057.16504411571</v>
      </c>
      <c r="N19">
        <v>112916.8670041794</v>
      </c>
      <c r="O19">
        <v>225307.84364304121</v>
      </c>
      <c r="P19" t="s">
        <v>18</v>
      </c>
    </row>
    <row r="20" spans="1:16" x14ac:dyDescent="0.3">
      <c r="A20">
        <f t="shared" si="0"/>
        <v>2</v>
      </c>
      <c r="B20">
        <v>23346.98150790621</v>
      </c>
      <c r="C20">
        <v>22365.87422014117</v>
      </c>
      <c r="D20">
        <v>20892.646188461669</v>
      </c>
      <c r="E20">
        <v>3141.981747260425</v>
      </c>
      <c r="F20">
        <v>4864.0010211995104</v>
      </c>
      <c r="G20">
        <v>6854.5387287642297</v>
      </c>
      <c r="H20">
        <v>5093.5021683822988</v>
      </c>
      <c r="I20">
        <v>7645.3166284915606</v>
      </c>
      <c r="J20">
        <v>25791.26223045497</v>
      </c>
      <c r="K20">
        <v>11365.721875949021</v>
      </c>
      <c r="L20">
        <v>14055.019565885479</v>
      </c>
      <c r="M20">
        <v>26811.060371370619</v>
      </c>
      <c r="N20">
        <v>27945.597181159599</v>
      </c>
      <c r="O20">
        <v>25644.093444776248</v>
      </c>
      <c r="P20" t="s">
        <v>18</v>
      </c>
    </row>
    <row r="21" spans="1:16" x14ac:dyDescent="0.3">
      <c r="A21">
        <f t="shared" si="0"/>
        <v>2</v>
      </c>
      <c r="B21">
        <v>68199.633724183295</v>
      </c>
      <c r="C21">
        <v>27710.131737688229</v>
      </c>
      <c r="D21">
        <v>29501.983305950449</v>
      </c>
      <c r="E21">
        <v>3233.1162905934671</v>
      </c>
      <c r="F21">
        <v>6613.0646835731905</v>
      </c>
      <c r="G21">
        <v>2741.2623278149872</v>
      </c>
      <c r="H21">
        <v>5898.5129015957054</v>
      </c>
      <c r="I21">
        <v>9006.0244866688481</v>
      </c>
      <c r="J21">
        <v>11372.98054539477</v>
      </c>
      <c r="K21">
        <v>12694.80186406527</v>
      </c>
      <c r="L21">
        <v>18004.834093450241</v>
      </c>
      <c r="M21">
        <v>25867.288001724701</v>
      </c>
      <c r="N21">
        <v>24536.316377687948</v>
      </c>
      <c r="O21">
        <v>35941.364934943027</v>
      </c>
      <c r="P21" t="s">
        <v>18</v>
      </c>
    </row>
    <row r="22" spans="1:16" x14ac:dyDescent="0.3">
      <c r="A22">
        <f t="shared" si="0"/>
        <v>2</v>
      </c>
      <c r="B22">
        <v>43646.579142825787</v>
      </c>
      <c r="C22">
        <v>44013.618591819613</v>
      </c>
      <c r="D22">
        <v>36093.679028541512</v>
      </c>
      <c r="E22">
        <v>13935.54393554928</v>
      </c>
      <c r="F22">
        <v>13572.991249023909</v>
      </c>
      <c r="G22">
        <v>14540.83767443849</v>
      </c>
      <c r="H22">
        <v>9936.760993700791</v>
      </c>
      <c r="I22">
        <v>11617.96610274078</v>
      </c>
      <c r="J22">
        <v>35798.371147795122</v>
      </c>
      <c r="K22">
        <v>29232.410225804841</v>
      </c>
      <c r="L22">
        <v>31498.97706311334</v>
      </c>
      <c r="M22">
        <v>32842.407077166827</v>
      </c>
      <c r="N22">
        <v>33834.293657894777</v>
      </c>
      <c r="O22">
        <v>46406.363280221973</v>
      </c>
      <c r="P22" t="s">
        <v>18</v>
      </c>
    </row>
    <row r="23" spans="1:16" x14ac:dyDescent="0.3">
      <c r="A23">
        <f t="shared" si="0"/>
        <v>2</v>
      </c>
      <c r="B23">
        <v>78123.873747491802</v>
      </c>
      <c r="C23">
        <v>49302.463566971674</v>
      </c>
      <c r="D23">
        <v>51985.463691496283</v>
      </c>
      <c r="E23">
        <v>16600.94212416212</v>
      </c>
      <c r="F23">
        <v>18383.459063771759</v>
      </c>
      <c r="G23">
        <v>25969.96778619145</v>
      </c>
      <c r="H23">
        <v>27937.216162720251</v>
      </c>
      <c r="I23">
        <v>25977.827775479382</v>
      </c>
      <c r="J23">
        <v>60041.165730523448</v>
      </c>
      <c r="K23">
        <v>35296.392767275604</v>
      </c>
      <c r="L23">
        <v>44422.678428807238</v>
      </c>
      <c r="M23">
        <v>57825.339954970703</v>
      </c>
      <c r="N23">
        <v>30251.618306773071</v>
      </c>
      <c r="O23">
        <v>53671.67460738901</v>
      </c>
      <c r="P23" t="s">
        <v>18</v>
      </c>
    </row>
    <row r="24" spans="1:16" x14ac:dyDescent="0.3">
      <c r="A24">
        <f t="shared" si="0"/>
        <v>1</v>
      </c>
      <c r="B24">
        <v>21517.215073387051</v>
      </c>
      <c r="C24">
        <v>16761.408447676411</v>
      </c>
      <c r="D24">
        <v>15543.682919088909</v>
      </c>
      <c r="E24">
        <v>3867.4275414138642</v>
      </c>
      <c r="F24">
        <v>3128.4855439501471</v>
      </c>
      <c r="G24">
        <v>6607.943847375107</v>
      </c>
      <c r="H24">
        <v>4905.9621828762156</v>
      </c>
      <c r="I24">
        <v>6165.8216699077821</v>
      </c>
      <c r="J24">
        <v>11916.13217761638</v>
      </c>
      <c r="K24">
        <v>10143.075467270681</v>
      </c>
      <c r="L24">
        <v>12616.82626134569</v>
      </c>
      <c r="M24">
        <v>19461.83629165811</v>
      </c>
      <c r="N24">
        <v>21279.60800160305</v>
      </c>
      <c r="O24">
        <v>13079.25356203545</v>
      </c>
      <c r="P24" t="s">
        <v>19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62443-045F-4921-9CB1-8C48C25F818D}">
  <dimension ref="A1:O24"/>
  <sheetViews>
    <sheetView workbookViewId="0">
      <selection activeCell="B1" sqref="B1:E1048576"/>
    </sheetView>
  </sheetViews>
  <sheetFormatPr defaultRowHeight="14.4" x14ac:dyDescent="0.3"/>
  <sheetData>
    <row r="1" spans="1:15" x14ac:dyDescent="0.3">
      <c r="A1" s="2" t="s">
        <v>21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</row>
    <row r="2" spans="1:15" x14ac:dyDescent="0.3">
      <c r="A2">
        <f>IF(O2="Awake",1,IF(O2="Tired",2,3))</f>
        <v>2</v>
      </c>
      <c r="B2">
        <v>36559.033469320973</v>
      </c>
      <c r="C2">
        <v>44280.031520756304</v>
      </c>
      <c r="D2">
        <v>11239.471778623751</v>
      </c>
      <c r="E2">
        <v>9417.1639922402173</v>
      </c>
      <c r="F2">
        <v>62915.204451807207</v>
      </c>
      <c r="G2">
        <v>16676.899359188959</v>
      </c>
      <c r="H2">
        <v>23945.137432486579</v>
      </c>
      <c r="I2">
        <v>33426.277806233273</v>
      </c>
      <c r="J2">
        <v>17338.08180319181</v>
      </c>
      <c r="K2">
        <v>25928.959293602951</v>
      </c>
      <c r="L2">
        <v>34321.098122136449</v>
      </c>
      <c r="M2">
        <v>43776.461659312627</v>
      </c>
      <c r="N2">
        <v>62862.178642037114</v>
      </c>
      <c r="O2" t="s">
        <v>18</v>
      </c>
    </row>
    <row r="3" spans="1:15" x14ac:dyDescent="0.3">
      <c r="A3">
        <f t="shared" ref="A3:A24" si="0">IF(O3="Awake",1,IF(O3="Tired",2,3))</f>
        <v>1</v>
      </c>
      <c r="B3">
        <v>46585.810943885561</v>
      </c>
      <c r="C3">
        <v>53769.882351703658</v>
      </c>
      <c r="D3">
        <v>13369.73213302548</v>
      </c>
      <c r="E3">
        <v>12493.189827666891</v>
      </c>
      <c r="F3">
        <v>18845.50748552792</v>
      </c>
      <c r="G3">
        <v>19496.655883213029</v>
      </c>
      <c r="H3">
        <v>4348.8378446656252</v>
      </c>
      <c r="I3">
        <v>87450.742661425131</v>
      </c>
      <c r="J3">
        <v>42646.545229847121</v>
      </c>
      <c r="K3">
        <v>31128.079304197701</v>
      </c>
      <c r="L3">
        <v>144562.46591891249</v>
      </c>
      <c r="M3">
        <v>138172.13975610759</v>
      </c>
      <c r="N3">
        <v>82972.24468907596</v>
      </c>
      <c r="O3" t="s">
        <v>19</v>
      </c>
    </row>
    <row r="4" spans="1:15" x14ac:dyDescent="0.3">
      <c r="A4">
        <f t="shared" si="0"/>
        <v>2</v>
      </c>
      <c r="B4">
        <v>37903.064234198697</v>
      </c>
      <c r="C4">
        <v>62433.295137241432</v>
      </c>
      <c r="D4">
        <v>3260.9345488706808</v>
      </c>
      <c r="E4">
        <v>3494.2554834638722</v>
      </c>
      <c r="F4">
        <v>9633.9103804318856</v>
      </c>
      <c r="G4">
        <v>8113.5655341814027</v>
      </c>
      <c r="H4">
        <v>11175.10770295656</v>
      </c>
      <c r="I4">
        <v>51087.304082377159</v>
      </c>
      <c r="J4">
        <v>28063.319964583628</v>
      </c>
      <c r="K4">
        <v>52745.202310115012</v>
      </c>
      <c r="L4">
        <v>45965.954731773018</v>
      </c>
      <c r="M4">
        <v>35357.097667283007</v>
      </c>
      <c r="N4">
        <v>102864.243694498</v>
      </c>
      <c r="O4" t="s">
        <v>18</v>
      </c>
    </row>
    <row r="5" spans="1:15" x14ac:dyDescent="0.3">
      <c r="A5">
        <f t="shared" si="0"/>
        <v>1</v>
      </c>
      <c r="B5">
        <v>37486.846788271447</v>
      </c>
      <c r="C5">
        <v>32541.68917834766</v>
      </c>
      <c r="D5">
        <v>242.01424574011779</v>
      </c>
      <c r="E5">
        <v>11383.873250847149</v>
      </c>
      <c r="F5">
        <v>13113.603950861479</v>
      </c>
      <c r="G5">
        <v>15023.33513456453</v>
      </c>
      <c r="H5">
        <v>12357.561249760551</v>
      </c>
      <c r="I5">
        <v>30380.602480788981</v>
      </c>
      <c r="J5">
        <v>15249.736038002329</v>
      </c>
      <c r="K5">
        <v>36285.905578637823</v>
      </c>
      <c r="L5">
        <v>31376.74903721497</v>
      </c>
      <c r="M5">
        <v>15382.543987945821</v>
      </c>
      <c r="N5">
        <v>36539.126083009098</v>
      </c>
      <c r="O5" t="s">
        <v>19</v>
      </c>
    </row>
    <row r="6" spans="1:15" x14ac:dyDescent="0.3">
      <c r="A6">
        <f t="shared" si="0"/>
        <v>2</v>
      </c>
      <c r="B6">
        <v>31735.300370084511</v>
      </c>
      <c r="C6">
        <v>32027.422631391921</v>
      </c>
      <c r="D6">
        <v>5416.7334738229947</v>
      </c>
      <c r="E6">
        <v>9750.4841281932622</v>
      </c>
      <c r="F6">
        <v>5559.4414952295356</v>
      </c>
      <c r="G6">
        <v>7243.1675722500586</v>
      </c>
      <c r="H6">
        <v>9891.6210884165139</v>
      </c>
      <c r="I6">
        <v>24055.347180837001</v>
      </c>
      <c r="J6">
        <v>16868.762044199979</v>
      </c>
      <c r="K6">
        <v>27654.800988098948</v>
      </c>
      <c r="L6">
        <v>25060.439555584449</v>
      </c>
      <c r="M6">
        <v>23849.098978680009</v>
      </c>
      <c r="N6">
        <v>27735.598520722619</v>
      </c>
      <c r="O6" t="s">
        <v>18</v>
      </c>
    </row>
    <row r="7" spans="1:15" x14ac:dyDescent="0.3">
      <c r="A7">
        <f t="shared" si="0"/>
        <v>2</v>
      </c>
      <c r="B7">
        <v>52444.996834964913</v>
      </c>
      <c r="C7">
        <v>65210.670019497287</v>
      </c>
      <c r="D7">
        <v>2715.2957057456051</v>
      </c>
      <c r="E7">
        <v>3845.729419195929</v>
      </c>
      <c r="F7">
        <v>4068.4451072645188</v>
      </c>
      <c r="G7">
        <v>527.72615566546017</v>
      </c>
      <c r="H7">
        <v>3914.8111371982218</v>
      </c>
      <c r="I7">
        <v>18725.34467942264</v>
      </c>
      <c r="J7">
        <v>8967.6016742073134</v>
      </c>
      <c r="K7">
        <v>20513.802433344259</v>
      </c>
      <c r="L7">
        <v>18740.197861412271</v>
      </c>
      <c r="M7">
        <v>18798.671792027129</v>
      </c>
      <c r="N7">
        <v>20825.06589340296</v>
      </c>
      <c r="O7" t="s">
        <v>18</v>
      </c>
    </row>
    <row r="8" spans="1:15" x14ac:dyDescent="0.3">
      <c r="A8">
        <f t="shared" si="0"/>
        <v>2</v>
      </c>
      <c r="B8">
        <v>48588.264871198116</v>
      </c>
      <c r="C8">
        <v>44212.308782305488</v>
      </c>
      <c r="D8">
        <v>18271.93293471841</v>
      </c>
      <c r="E8">
        <v>14734.560276965371</v>
      </c>
      <c r="F8">
        <v>13937.6288624315</v>
      </c>
      <c r="G8">
        <v>16250.406818912001</v>
      </c>
      <c r="H8">
        <v>11803.952990976541</v>
      </c>
      <c r="I8">
        <v>19380.920505857321</v>
      </c>
      <c r="J8">
        <v>16383.562505823051</v>
      </c>
      <c r="K8">
        <v>26849.25260405424</v>
      </c>
      <c r="L8">
        <v>15967.530684425279</v>
      </c>
      <c r="M8">
        <v>11754.325576858761</v>
      </c>
      <c r="N8">
        <v>35007.373657936711</v>
      </c>
      <c r="O8" t="s">
        <v>18</v>
      </c>
    </row>
    <row r="9" spans="1:15" x14ac:dyDescent="0.3">
      <c r="A9">
        <f t="shared" si="0"/>
        <v>2</v>
      </c>
      <c r="B9">
        <v>27653.78381068791</v>
      </c>
      <c r="C9">
        <v>32154.40468373253</v>
      </c>
      <c r="D9">
        <v>7906.7895243119119</v>
      </c>
      <c r="E9">
        <v>9081.8284972860802</v>
      </c>
      <c r="F9">
        <v>13871.364649494501</v>
      </c>
      <c r="G9">
        <v>12357.943931007199</v>
      </c>
      <c r="H9">
        <v>9137.2440075828399</v>
      </c>
      <c r="I9">
        <v>39881.199602550238</v>
      </c>
      <c r="J9">
        <v>30435.95406622906</v>
      </c>
      <c r="K9">
        <v>26738.337772946721</v>
      </c>
      <c r="L9">
        <v>35341.800277538139</v>
      </c>
      <c r="M9">
        <v>29287.406464117121</v>
      </c>
      <c r="N9">
        <v>36985.65013210399</v>
      </c>
      <c r="O9" t="s">
        <v>18</v>
      </c>
    </row>
    <row r="10" spans="1:15" x14ac:dyDescent="0.3">
      <c r="A10">
        <f t="shared" si="0"/>
        <v>2</v>
      </c>
      <c r="B10">
        <v>91059.546865000593</v>
      </c>
      <c r="C10">
        <v>49951.325865062463</v>
      </c>
      <c r="D10">
        <v>4451.0565068065644</v>
      </c>
      <c r="E10">
        <v>7205.6230102861482</v>
      </c>
      <c r="F10">
        <v>16514.37829222254</v>
      </c>
      <c r="G10">
        <v>13971.044597786949</v>
      </c>
      <c r="H10">
        <v>19631.907914558709</v>
      </c>
      <c r="I10">
        <v>92423.558575631178</v>
      </c>
      <c r="J10">
        <v>38391.766642984607</v>
      </c>
      <c r="K10">
        <v>85801.558649481914</v>
      </c>
      <c r="L10">
        <v>93420.880721081805</v>
      </c>
      <c r="M10">
        <v>45400.22518317819</v>
      </c>
      <c r="N10">
        <v>111048.15105456</v>
      </c>
      <c r="O10" t="s">
        <v>18</v>
      </c>
    </row>
    <row r="11" spans="1:15" x14ac:dyDescent="0.3">
      <c r="A11">
        <f t="shared" si="0"/>
        <v>1</v>
      </c>
      <c r="B11">
        <v>58143.302022518743</v>
      </c>
      <c r="C11">
        <v>48799.393853873487</v>
      </c>
      <c r="D11">
        <v>5348.9398146213734</v>
      </c>
      <c r="E11">
        <v>5471.2249190259008</v>
      </c>
      <c r="F11">
        <v>14740.377721334189</v>
      </c>
      <c r="G11">
        <v>13835.689921744961</v>
      </c>
      <c r="H11">
        <v>16463.864177401942</v>
      </c>
      <c r="I11">
        <v>44097.205872696897</v>
      </c>
      <c r="J11">
        <v>20135998.851572361</v>
      </c>
      <c r="K11">
        <v>36026.128186416507</v>
      </c>
      <c r="L11">
        <v>73152.875149156418</v>
      </c>
      <c r="M11">
        <v>104919.62458193451</v>
      </c>
      <c r="N11">
        <v>71989.960883061751</v>
      </c>
      <c r="O11" t="s">
        <v>19</v>
      </c>
    </row>
    <row r="12" spans="1:15" x14ac:dyDescent="0.3">
      <c r="A12">
        <f t="shared" si="0"/>
        <v>2</v>
      </c>
      <c r="B12">
        <v>30556.11729226954</v>
      </c>
      <c r="C12">
        <v>44043.797268534203</v>
      </c>
      <c r="D12">
        <v>5899.8416830958286</v>
      </c>
      <c r="E12">
        <v>7820.6887551881246</v>
      </c>
      <c r="F12">
        <v>12796.658205968601</v>
      </c>
      <c r="G12">
        <v>14580.75760262232</v>
      </c>
      <c r="H12">
        <v>15175.217704593209</v>
      </c>
      <c r="I12">
        <v>40264.350287040987</v>
      </c>
      <c r="J12">
        <v>35080.788754840818</v>
      </c>
      <c r="K12">
        <v>47144.853330999409</v>
      </c>
      <c r="L12">
        <v>51694.966541435897</v>
      </c>
      <c r="M12">
        <v>43670.173306209617</v>
      </c>
      <c r="N12">
        <v>56041.995088216441</v>
      </c>
      <c r="O12" t="s">
        <v>18</v>
      </c>
    </row>
    <row r="13" spans="1:15" x14ac:dyDescent="0.3">
      <c r="A13">
        <f t="shared" si="0"/>
        <v>2</v>
      </c>
      <c r="B13">
        <v>86746.479777671484</v>
      </c>
      <c r="C13">
        <v>120296.374226076</v>
      </c>
      <c r="D13">
        <v>27677.38564108935</v>
      </c>
      <c r="E13">
        <v>28279.954816261081</v>
      </c>
      <c r="F13">
        <v>27745.442424887078</v>
      </c>
      <c r="G13">
        <v>28379.658796980479</v>
      </c>
      <c r="H13">
        <v>24962.788067499529</v>
      </c>
      <c r="I13">
        <v>45351.766887471458</v>
      </c>
      <c r="J13">
        <v>42648.228384612383</v>
      </c>
      <c r="K13">
        <v>51776.49022742566</v>
      </c>
      <c r="L13">
        <v>63227.619033175841</v>
      </c>
      <c r="M13">
        <v>55430.684773983339</v>
      </c>
      <c r="N13">
        <v>65600.410951726721</v>
      </c>
      <c r="O13" t="s">
        <v>18</v>
      </c>
    </row>
    <row r="14" spans="1:15" x14ac:dyDescent="0.3">
      <c r="A14">
        <f t="shared" si="0"/>
        <v>2</v>
      </c>
      <c r="B14">
        <v>56222.795154357751</v>
      </c>
      <c r="C14">
        <v>51709.328079431383</v>
      </c>
      <c r="D14">
        <v>7101.369928200811</v>
      </c>
      <c r="E14">
        <v>6167.6470623769137</v>
      </c>
      <c r="F14">
        <v>26909.7992677517</v>
      </c>
      <c r="G14">
        <v>10964.416244188729</v>
      </c>
      <c r="H14">
        <v>24407.458352043221</v>
      </c>
      <c r="I14">
        <v>88857.348601249978</v>
      </c>
      <c r="J14">
        <v>25819.223510477361</v>
      </c>
      <c r="K14">
        <v>37002.195236478867</v>
      </c>
      <c r="L14">
        <v>98630.554278241994</v>
      </c>
      <c r="M14">
        <v>66135.356488072983</v>
      </c>
      <c r="N14">
        <v>62460.996603984873</v>
      </c>
      <c r="O14" t="s">
        <v>18</v>
      </c>
    </row>
    <row r="15" spans="1:15" x14ac:dyDescent="0.3">
      <c r="A15">
        <f t="shared" si="0"/>
        <v>2</v>
      </c>
      <c r="B15">
        <v>43367.157139655726</v>
      </c>
      <c r="C15">
        <v>48942.740681241114</v>
      </c>
      <c r="D15">
        <v>337.30124020583168</v>
      </c>
      <c r="E15">
        <v>4878.2655676340228</v>
      </c>
      <c r="F15">
        <v>8062.5031339799298</v>
      </c>
      <c r="G15">
        <v>9070.8495432412401</v>
      </c>
      <c r="H15">
        <v>9493.0697346735724</v>
      </c>
      <c r="I15">
        <v>10139.5557756136</v>
      </c>
      <c r="J15">
        <v>9603.0117007674744</v>
      </c>
      <c r="K15">
        <v>9744.6821554722173</v>
      </c>
      <c r="L15">
        <v>10115.900818305259</v>
      </c>
      <c r="M15">
        <v>9870.1978379761858</v>
      </c>
      <c r="N15">
        <v>9830.8630622237379</v>
      </c>
      <c r="O15" t="s">
        <v>18</v>
      </c>
    </row>
    <row r="16" spans="1:15" x14ac:dyDescent="0.3">
      <c r="A16">
        <f t="shared" si="0"/>
        <v>3</v>
      </c>
      <c r="B16">
        <v>18440.17299714937</v>
      </c>
      <c r="C16">
        <v>15544.600768369881</v>
      </c>
      <c r="D16">
        <v>2336.723864200661</v>
      </c>
      <c r="E16">
        <v>1912.8943511020659</v>
      </c>
      <c r="F16">
        <v>6237.5828805272313</v>
      </c>
      <c r="G16">
        <v>3365.3103872630209</v>
      </c>
      <c r="H16">
        <v>4280.2919922892133</v>
      </c>
      <c r="I16">
        <v>15813.845392493389</v>
      </c>
      <c r="J16">
        <v>11762.940244341889</v>
      </c>
      <c r="K16">
        <v>17539.305658024819</v>
      </c>
      <c r="L16">
        <v>22341.368283948879</v>
      </c>
      <c r="M16">
        <v>21406.291954287812</v>
      </c>
      <c r="N16">
        <v>26359.593844737141</v>
      </c>
      <c r="O16" t="s">
        <v>20</v>
      </c>
    </row>
    <row r="17" spans="1:15" x14ac:dyDescent="0.3">
      <c r="A17">
        <f t="shared" si="0"/>
        <v>2</v>
      </c>
      <c r="B17">
        <v>47389.985874606027</v>
      </c>
      <c r="C17">
        <v>41645.477357863987</v>
      </c>
      <c r="D17">
        <v>8340.7005830255075</v>
      </c>
      <c r="E17">
        <v>676.67170433837452</v>
      </c>
      <c r="F17">
        <v>8820.8870133861856</v>
      </c>
      <c r="G17">
        <v>5829.1706341011568</v>
      </c>
      <c r="H17">
        <v>6026.9703363820381</v>
      </c>
      <c r="I17">
        <v>23768.568355625001</v>
      </c>
      <c r="J17">
        <v>17065.325080678918</v>
      </c>
      <c r="K17">
        <v>21383.274051935521</v>
      </c>
      <c r="L17">
        <v>39397.577580121942</v>
      </c>
      <c r="M17">
        <v>32312.517783887492</v>
      </c>
      <c r="N17">
        <v>32829.520965942123</v>
      </c>
      <c r="O17" t="s">
        <v>18</v>
      </c>
    </row>
    <row r="18" spans="1:15" x14ac:dyDescent="0.3">
      <c r="A18">
        <f t="shared" si="0"/>
        <v>2</v>
      </c>
      <c r="B18">
        <v>64170.234090026534</v>
      </c>
      <c r="C18">
        <v>64261.718594837948</v>
      </c>
      <c r="D18">
        <v>30471.655874568169</v>
      </c>
      <c r="E18">
        <v>31509.13549373539</v>
      </c>
      <c r="F18">
        <v>33855.793662213393</v>
      </c>
      <c r="G18">
        <v>49820.617815926169</v>
      </c>
      <c r="H18">
        <v>34078.00067116438</v>
      </c>
      <c r="I18">
        <v>57257.500505042437</v>
      </c>
      <c r="J18">
        <v>50376.013532529243</v>
      </c>
      <c r="K18">
        <v>82783.374161915242</v>
      </c>
      <c r="L18">
        <v>51681.293544915687</v>
      </c>
      <c r="M18">
        <v>41670.762183744861</v>
      </c>
      <c r="N18">
        <v>94524.822561336827</v>
      </c>
      <c r="O18" t="s">
        <v>18</v>
      </c>
    </row>
    <row r="19" spans="1:15" x14ac:dyDescent="0.3">
      <c r="A19">
        <f t="shared" si="0"/>
        <v>2</v>
      </c>
      <c r="B19">
        <v>168682.76026557991</v>
      </c>
      <c r="C19">
        <v>198156.50964763519</v>
      </c>
      <c r="D19">
        <v>112641.4553696161</v>
      </c>
      <c r="E19">
        <v>126372.163199826</v>
      </c>
      <c r="F19">
        <v>129046.3472628356</v>
      </c>
      <c r="G19">
        <v>154992.1250379642</v>
      </c>
      <c r="H19">
        <v>126597.1687031746</v>
      </c>
      <c r="I19">
        <v>190657.8202685806</v>
      </c>
      <c r="J19">
        <v>158519.2129078471</v>
      </c>
      <c r="K19">
        <v>170555.53912918191</v>
      </c>
      <c r="L19">
        <v>153057.16504411571</v>
      </c>
      <c r="M19">
        <v>112916.8670041794</v>
      </c>
      <c r="N19">
        <v>225307.84364304121</v>
      </c>
      <c r="O19" t="s">
        <v>18</v>
      </c>
    </row>
    <row r="20" spans="1:15" x14ac:dyDescent="0.3">
      <c r="A20">
        <f t="shared" si="0"/>
        <v>2</v>
      </c>
      <c r="B20">
        <v>22365.87422014117</v>
      </c>
      <c r="C20">
        <v>20892.646188461669</v>
      </c>
      <c r="D20">
        <v>3141.981747260425</v>
      </c>
      <c r="E20">
        <v>4864.0010211995104</v>
      </c>
      <c r="F20">
        <v>6854.5387287642297</v>
      </c>
      <c r="G20">
        <v>5093.5021683822988</v>
      </c>
      <c r="H20">
        <v>7645.3166284915606</v>
      </c>
      <c r="I20">
        <v>25791.26223045497</v>
      </c>
      <c r="J20">
        <v>11365.721875949021</v>
      </c>
      <c r="K20">
        <v>14055.019565885479</v>
      </c>
      <c r="L20">
        <v>26811.060371370619</v>
      </c>
      <c r="M20">
        <v>27945.597181159599</v>
      </c>
      <c r="N20">
        <v>25644.093444776248</v>
      </c>
      <c r="O20" t="s">
        <v>18</v>
      </c>
    </row>
    <row r="21" spans="1:15" x14ac:dyDescent="0.3">
      <c r="A21">
        <f t="shared" si="0"/>
        <v>2</v>
      </c>
      <c r="B21">
        <v>27710.131737688229</v>
      </c>
      <c r="C21">
        <v>29501.983305950449</v>
      </c>
      <c r="D21">
        <v>3233.1162905934671</v>
      </c>
      <c r="E21">
        <v>6613.0646835731905</v>
      </c>
      <c r="F21">
        <v>2741.2623278149872</v>
      </c>
      <c r="G21">
        <v>5898.5129015957054</v>
      </c>
      <c r="H21">
        <v>9006.0244866688481</v>
      </c>
      <c r="I21">
        <v>11372.98054539477</v>
      </c>
      <c r="J21">
        <v>12694.80186406527</v>
      </c>
      <c r="K21">
        <v>18004.834093450241</v>
      </c>
      <c r="L21">
        <v>25867.288001724701</v>
      </c>
      <c r="M21">
        <v>24536.316377687948</v>
      </c>
      <c r="N21">
        <v>35941.364934943027</v>
      </c>
      <c r="O21" t="s">
        <v>18</v>
      </c>
    </row>
    <row r="22" spans="1:15" x14ac:dyDescent="0.3">
      <c r="A22">
        <f t="shared" si="0"/>
        <v>2</v>
      </c>
      <c r="B22">
        <v>44013.618591819613</v>
      </c>
      <c r="C22">
        <v>36093.679028541512</v>
      </c>
      <c r="D22">
        <v>13935.54393554928</v>
      </c>
      <c r="E22">
        <v>13572.991249023909</v>
      </c>
      <c r="F22">
        <v>14540.83767443849</v>
      </c>
      <c r="G22">
        <v>9936.760993700791</v>
      </c>
      <c r="H22">
        <v>11617.96610274078</v>
      </c>
      <c r="I22">
        <v>35798.371147795122</v>
      </c>
      <c r="J22">
        <v>29232.410225804841</v>
      </c>
      <c r="K22">
        <v>31498.97706311334</v>
      </c>
      <c r="L22">
        <v>32842.407077166827</v>
      </c>
      <c r="M22">
        <v>33834.293657894777</v>
      </c>
      <c r="N22">
        <v>46406.363280221973</v>
      </c>
      <c r="O22" t="s">
        <v>18</v>
      </c>
    </row>
    <row r="23" spans="1:15" x14ac:dyDescent="0.3">
      <c r="A23">
        <f t="shared" si="0"/>
        <v>2</v>
      </c>
      <c r="B23">
        <v>49302.463566971674</v>
      </c>
      <c r="C23">
        <v>51985.463691496283</v>
      </c>
      <c r="D23">
        <v>16600.94212416212</v>
      </c>
      <c r="E23">
        <v>18383.459063771759</v>
      </c>
      <c r="F23">
        <v>25969.96778619145</v>
      </c>
      <c r="G23">
        <v>27937.216162720251</v>
      </c>
      <c r="H23">
        <v>25977.827775479382</v>
      </c>
      <c r="I23">
        <v>60041.165730523448</v>
      </c>
      <c r="J23">
        <v>35296.392767275604</v>
      </c>
      <c r="K23">
        <v>44422.678428807238</v>
      </c>
      <c r="L23">
        <v>57825.339954970703</v>
      </c>
      <c r="M23">
        <v>30251.618306773071</v>
      </c>
      <c r="N23">
        <v>53671.67460738901</v>
      </c>
      <c r="O23" t="s">
        <v>18</v>
      </c>
    </row>
    <row r="24" spans="1:15" x14ac:dyDescent="0.3">
      <c r="A24">
        <f t="shared" si="0"/>
        <v>1</v>
      </c>
      <c r="B24">
        <v>16761.408447676411</v>
      </c>
      <c r="C24">
        <v>15543.682919088909</v>
      </c>
      <c r="D24">
        <v>3867.4275414138642</v>
      </c>
      <c r="E24">
        <v>3128.4855439501471</v>
      </c>
      <c r="F24">
        <v>6607.943847375107</v>
      </c>
      <c r="G24">
        <v>4905.9621828762156</v>
      </c>
      <c r="H24">
        <v>6165.8216699077821</v>
      </c>
      <c r="I24">
        <v>11916.13217761638</v>
      </c>
      <c r="J24">
        <v>10143.075467270681</v>
      </c>
      <c r="K24">
        <v>12616.82626134569</v>
      </c>
      <c r="L24">
        <v>19461.83629165811</v>
      </c>
      <c r="M24">
        <v>21279.60800160305</v>
      </c>
      <c r="N24">
        <v>13079.25356203545</v>
      </c>
      <c r="O24" t="s">
        <v>19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D5587-E1DC-4010-91E7-6D9216570426}">
  <dimension ref="A1:N24"/>
  <sheetViews>
    <sheetView workbookViewId="0">
      <selection activeCell="B1" sqref="B1:B1048576"/>
    </sheetView>
  </sheetViews>
  <sheetFormatPr defaultRowHeight="14.4" x14ac:dyDescent="0.3"/>
  <sheetData>
    <row r="1" spans="1:14" x14ac:dyDescent="0.3">
      <c r="A1" s="2" t="s">
        <v>21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</row>
    <row r="2" spans="1:14" x14ac:dyDescent="0.3">
      <c r="A2">
        <f>IF(N2="Awake",1,IF(N2="Tired",2,3))</f>
        <v>2</v>
      </c>
      <c r="B2">
        <v>44280.031520756304</v>
      </c>
      <c r="C2">
        <v>11239.471778623751</v>
      </c>
      <c r="D2">
        <v>9417.1639922402173</v>
      </c>
      <c r="E2">
        <v>62915.204451807207</v>
      </c>
      <c r="F2">
        <v>16676.899359188959</v>
      </c>
      <c r="G2">
        <v>23945.137432486579</v>
      </c>
      <c r="H2">
        <v>33426.277806233273</v>
      </c>
      <c r="I2">
        <v>17338.08180319181</v>
      </c>
      <c r="J2">
        <v>25928.959293602951</v>
      </c>
      <c r="K2">
        <v>34321.098122136449</v>
      </c>
      <c r="L2">
        <v>43776.461659312627</v>
      </c>
      <c r="M2">
        <v>62862.178642037114</v>
      </c>
      <c r="N2" t="s">
        <v>18</v>
      </c>
    </row>
    <row r="3" spans="1:14" x14ac:dyDescent="0.3">
      <c r="A3">
        <f t="shared" ref="A3:A24" si="0">IF(N3="Awake",1,IF(N3="Tired",2,3))</f>
        <v>1</v>
      </c>
      <c r="B3">
        <v>53769.882351703658</v>
      </c>
      <c r="C3">
        <v>13369.73213302548</v>
      </c>
      <c r="D3">
        <v>12493.189827666891</v>
      </c>
      <c r="E3">
        <v>18845.50748552792</v>
      </c>
      <c r="F3">
        <v>19496.655883213029</v>
      </c>
      <c r="G3">
        <v>4348.8378446656252</v>
      </c>
      <c r="H3">
        <v>87450.742661425131</v>
      </c>
      <c r="I3">
        <v>42646.545229847121</v>
      </c>
      <c r="J3">
        <v>31128.079304197701</v>
      </c>
      <c r="K3">
        <v>144562.46591891249</v>
      </c>
      <c r="L3">
        <v>138172.13975610759</v>
      </c>
      <c r="M3">
        <v>82972.24468907596</v>
      </c>
      <c r="N3" t="s">
        <v>19</v>
      </c>
    </row>
    <row r="4" spans="1:14" x14ac:dyDescent="0.3">
      <c r="A4">
        <f t="shared" si="0"/>
        <v>2</v>
      </c>
      <c r="B4">
        <v>62433.295137241432</v>
      </c>
      <c r="C4">
        <v>3260.9345488706808</v>
      </c>
      <c r="D4">
        <v>3494.2554834638722</v>
      </c>
      <c r="E4">
        <v>9633.9103804318856</v>
      </c>
      <c r="F4">
        <v>8113.5655341814027</v>
      </c>
      <c r="G4">
        <v>11175.10770295656</v>
      </c>
      <c r="H4">
        <v>51087.304082377159</v>
      </c>
      <c r="I4">
        <v>28063.319964583628</v>
      </c>
      <c r="J4">
        <v>52745.202310115012</v>
      </c>
      <c r="K4">
        <v>45965.954731773018</v>
      </c>
      <c r="L4">
        <v>35357.097667283007</v>
      </c>
      <c r="M4">
        <v>102864.243694498</v>
      </c>
      <c r="N4" t="s">
        <v>18</v>
      </c>
    </row>
    <row r="5" spans="1:14" x14ac:dyDescent="0.3">
      <c r="A5">
        <f t="shared" si="0"/>
        <v>1</v>
      </c>
      <c r="B5">
        <v>32541.68917834766</v>
      </c>
      <c r="C5">
        <v>242.01424574011779</v>
      </c>
      <c r="D5">
        <v>11383.873250847149</v>
      </c>
      <c r="E5">
        <v>13113.603950861479</v>
      </c>
      <c r="F5">
        <v>15023.33513456453</v>
      </c>
      <c r="G5">
        <v>12357.561249760551</v>
      </c>
      <c r="H5">
        <v>30380.602480788981</v>
      </c>
      <c r="I5">
        <v>15249.736038002329</v>
      </c>
      <c r="J5">
        <v>36285.905578637823</v>
      </c>
      <c r="K5">
        <v>31376.74903721497</v>
      </c>
      <c r="L5">
        <v>15382.543987945821</v>
      </c>
      <c r="M5">
        <v>36539.126083009098</v>
      </c>
      <c r="N5" t="s">
        <v>19</v>
      </c>
    </row>
    <row r="6" spans="1:14" x14ac:dyDescent="0.3">
      <c r="A6">
        <f t="shared" si="0"/>
        <v>2</v>
      </c>
      <c r="B6">
        <v>32027.422631391921</v>
      </c>
      <c r="C6">
        <v>5416.7334738229947</v>
      </c>
      <c r="D6">
        <v>9750.4841281932622</v>
      </c>
      <c r="E6">
        <v>5559.4414952295356</v>
      </c>
      <c r="F6">
        <v>7243.1675722500586</v>
      </c>
      <c r="G6">
        <v>9891.6210884165139</v>
      </c>
      <c r="H6">
        <v>24055.347180837001</v>
      </c>
      <c r="I6">
        <v>16868.762044199979</v>
      </c>
      <c r="J6">
        <v>27654.800988098948</v>
      </c>
      <c r="K6">
        <v>25060.439555584449</v>
      </c>
      <c r="L6">
        <v>23849.098978680009</v>
      </c>
      <c r="M6">
        <v>27735.598520722619</v>
      </c>
      <c r="N6" t="s">
        <v>18</v>
      </c>
    </row>
    <row r="7" spans="1:14" x14ac:dyDescent="0.3">
      <c r="A7">
        <f t="shared" si="0"/>
        <v>2</v>
      </c>
      <c r="B7">
        <v>65210.670019497287</v>
      </c>
      <c r="C7">
        <v>2715.2957057456051</v>
      </c>
      <c r="D7">
        <v>3845.729419195929</v>
      </c>
      <c r="E7">
        <v>4068.4451072645188</v>
      </c>
      <c r="F7">
        <v>527.72615566546017</v>
      </c>
      <c r="G7">
        <v>3914.8111371982218</v>
      </c>
      <c r="H7">
        <v>18725.34467942264</v>
      </c>
      <c r="I7">
        <v>8967.6016742073134</v>
      </c>
      <c r="J7">
        <v>20513.802433344259</v>
      </c>
      <c r="K7">
        <v>18740.197861412271</v>
      </c>
      <c r="L7">
        <v>18798.671792027129</v>
      </c>
      <c r="M7">
        <v>20825.06589340296</v>
      </c>
      <c r="N7" t="s">
        <v>18</v>
      </c>
    </row>
    <row r="8" spans="1:14" x14ac:dyDescent="0.3">
      <c r="A8">
        <f t="shared" si="0"/>
        <v>2</v>
      </c>
      <c r="B8">
        <v>44212.308782305488</v>
      </c>
      <c r="C8">
        <v>18271.93293471841</v>
      </c>
      <c r="D8">
        <v>14734.560276965371</v>
      </c>
      <c r="E8">
        <v>13937.6288624315</v>
      </c>
      <c r="F8">
        <v>16250.406818912001</v>
      </c>
      <c r="G8">
        <v>11803.952990976541</v>
      </c>
      <c r="H8">
        <v>19380.920505857321</v>
      </c>
      <c r="I8">
        <v>16383.562505823051</v>
      </c>
      <c r="J8">
        <v>26849.25260405424</v>
      </c>
      <c r="K8">
        <v>15967.530684425279</v>
      </c>
      <c r="L8">
        <v>11754.325576858761</v>
      </c>
      <c r="M8">
        <v>35007.373657936711</v>
      </c>
      <c r="N8" t="s">
        <v>18</v>
      </c>
    </row>
    <row r="9" spans="1:14" x14ac:dyDescent="0.3">
      <c r="A9">
        <f t="shared" si="0"/>
        <v>2</v>
      </c>
      <c r="B9">
        <v>32154.40468373253</v>
      </c>
      <c r="C9">
        <v>7906.7895243119119</v>
      </c>
      <c r="D9">
        <v>9081.8284972860802</v>
      </c>
      <c r="E9">
        <v>13871.364649494501</v>
      </c>
      <c r="F9">
        <v>12357.943931007199</v>
      </c>
      <c r="G9">
        <v>9137.2440075828399</v>
      </c>
      <c r="H9">
        <v>39881.199602550238</v>
      </c>
      <c r="I9">
        <v>30435.95406622906</v>
      </c>
      <c r="J9">
        <v>26738.337772946721</v>
      </c>
      <c r="K9">
        <v>35341.800277538139</v>
      </c>
      <c r="L9">
        <v>29287.406464117121</v>
      </c>
      <c r="M9">
        <v>36985.65013210399</v>
      </c>
      <c r="N9" t="s">
        <v>18</v>
      </c>
    </row>
    <row r="10" spans="1:14" x14ac:dyDescent="0.3">
      <c r="A10">
        <f t="shared" si="0"/>
        <v>2</v>
      </c>
      <c r="B10">
        <v>49951.325865062463</v>
      </c>
      <c r="C10">
        <v>4451.0565068065644</v>
      </c>
      <c r="D10">
        <v>7205.6230102861482</v>
      </c>
      <c r="E10">
        <v>16514.37829222254</v>
      </c>
      <c r="F10">
        <v>13971.044597786949</v>
      </c>
      <c r="G10">
        <v>19631.907914558709</v>
      </c>
      <c r="H10">
        <v>92423.558575631178</v>
      </c>
      <c r="I10">
        <v>38391.766642984607</v>
      </c>
      <c r="J10">
        <v>85801.558649481914</v>
      </c>
      <c r="K10">
        <v>93420.880721081805</v>
      </c>
      <c r="L10">
        <v>45400.22518317819</v>
      </c>
      <c r="M10">
        <v>111048.15105456</v>
      </c>
      <c r="N10" t="s">
        <v>18</v>
      </c>
    </row>
    <row r="11" spans="1:14" x14ac:dyDescent="0.3">
      <c r="A11">
        <f t="shared" si="0"/>
        <v>1</v>
      </c>
      <c r="B11">
        <v>48799.393853873487</v>
      </c>
      <c r="C11">
        <v>5348.9398146213734</v>
      </c>
      <c r="D11">
        <v>5471.2249190259008</v>
      </c>
      <c r="E11">
        <v>14740.377721334189</v>
      </c>
      <c r="F11">
        <v>13835.689921744961</v>
      </c>
      <c r="G11">
        <v>16463.864177401942</v>
      </c>
      <c r="H11">
        <v>44097.205872696897</v>
      </c>
      <c r="I11">
        <v>20135998.851572361</v>
      </c>
      <c r="J11">
        <v>36026.128186416507</v>
      </c>
      <c r="K11">
        <v>73152.875149156418</v>
      </c>
      <c r="L11">
        <v>104919.62458193451</v>
      </c>
      <c r="M11">
        <v>71989.960883061751</v>
      </c>
      <c r="N11" t="s">
        <v>19</v>
      </c>
    </row>
    <row r="12" spans="1:14" x14ac:dyDescent="0.3">
      <c r="A12">
        <f t="shared" si="0"/>
        <v>2</v>
      </c>
      <c r="B12">
        <v>44043.797268534203</v>
      </c>
      <c r="C12">
        <v>5899.8416830958286</v>
      </c>
      <c r="D12">
        <v>7820.6887551881246</v>
      </c>
      <c r="E12">
        <v>12796.658205968601</v>
      </c>
      <c r="F12">
        <v>14580.75760262232</v>
      </c>
      <c r="G12">
        <v>15175.217704593209</v>
      </c>
      <c r="H12">
        <v>40264.350287040987</v>
      </c>
      <c r="I12">
        <v>35080.788754840818</v>
      </c>
      <c r="J12">
        <v>47144.853330999409</v>
      </c>
      <c r="K12">
        <v>51694.966541435897</v>
      </c>
      <c r="L12">
        <v>43670.173306209617</v>
      </c>
      <c r="M12">
        <v>56041.995088216441</v>
      </c>
      <c r="N12" t="s">
        <v>18</v>
      </c>
    </row>
    <row r="13" spans="1:14" x14ac:dyDescent="0.3">
      <c r="A13">
        <f t="shared" si="0"/>
        <v>2</v>
      </c>
      <c r="B13">
        <v>120296.374226076</v>
      </c>
      <c r="C13">
        <v>27677.38564108935</v>
      </c>
      <c r="D13">
        <v>28279.954816261081</v>
      </c>
      <c r="E13">
        <v>27745.442424887078</v>
      </c>
      <c r="F13">
        <v>28379.658796980479</v>
      </c>
      <c r="G13">
        <v>24962.788067499529</v>
      </c>
      <c r="H13">
        <v>45351.766887471458</v>
      </c>
      <c r="I13">
        <v>42648.228384612383</v>
      </c>
      <c r="J13">
        <v>51776.49022742566</v>
      </c>
      <c r="K13">
        <v>63227.619033175841</v>
      </c>
      <c r="L13">
        <v>55430.684773983339</v>
      </c>
      <c r="M13">
        <v>65600.410951726721</v>
      </c>
      <c r="N13" t="s">
        <v>18</v>
      </c>
    </row>
    <row r="14" spans="1:14" x14ac:dyDescent="0.3">
      <c r="A14">
        <f t="shared" si="0"/>
        <v>2</v>
      </c>
      <c r="B14">
        <v>51709.328079431383</v>
      </c>
      <c r="C14">
        <v>7101.369928200811</v>
      </c>
      <c r="D14">
        <v>6167.6470623769137</v>
      </c>
      <c r="E14">
        <v>26909.7992677517</v>
      </c>
      <c r="F14">
        <v>10964.416244188729</v>
      </c>
      <c r="G14">
        <v>24407.458352043221</v>
      </c>
      <c r="H14">
        <v>88857.348601249978</v>
      </c>
      <c r="I14">
        <v>25819.223510477361</v>
      </c>
      <c r="J14">
        <v>37002.195236478867</v>
      </c>
      <c r="K14">
        <v>98630.554278241994</v>
      </c>
      <c r="L14">
        <v>66135.356488072983</v>
      </c>
      <c r="M14">
        <v>62460.996603984873</v>
      </c>
      <c r="N14" t="s">
        <v>18</v>
      </c>
    </row>
    <row r="15" spans="1:14" x14ac:dyDescent="0.3">
      <c r="A15">
        <f t="shared" si="0"/>
        <v>2</v>
      </c>
      <c r="B15">
        <v>48942.740681241114</v>
      </c>
      <c r="C15">
        <v>337.30124020583168</v>
      </c>
      <c r="D15">
        <v>4878.2655676340228</v>
      </c>
      <c r="E15">
        <v>8062.5031339799298</v>
      </c>
      <c r="F15">
        <v>9070.8495432412401</v>
      </c>
      <c r="G15">
        <v>9493.0697346735724</v>
      </c>
      <c r="H15">
        <v>10139.5557756136</v>
      </c>
      <c r="I15">
        <v>9603.0117007674744</v>
      </c>
      <c r="J15">
        <v>9744.6821554722173</v>
      </c>
      <c r="K15">
        <v>10115.900818305259</v>
      </c>
      <c r="L15">
        <v>9870.1978379761858</v>
      </c>
      <c r="M15">
        <v>9830.8630622237379</v>
      </c>
      <c r="N15" t="s">
        <v>18</v>
      </c>
    </row>
    <row r="16" spans="1:14" x14ac:dyDescent="0.3">
      <c r="A16">
        <f t="shared" si="0"/>
        <v>3</v>
      </c>
      <c r="B16">
        <v>15544.600768369881</v>
      </c>
      <c r="C16">
        <v>2336.723864200661</v>
      </c>
      <c r="D16">
        <v>1912.8943511020659</v>
      </c>
      <c r="E16">
        <v>6237.5828805272313</v>
      </c>
      <c r="F16">
        <v>3365.3103872630209</v>
      </c>
      <c r="G16">
        <v>4280.2919922892133</v>
      </c>
      <c r="H16">
        <v>15813.845392493389</v>
      </c>
      <c r="I16">
        <v>11762.940244341889</v>
      </c>
      <c r="J16">
        <v>17539.305658024819</v>
      </c>
      <c r="K16">
        <v>22341.368283948879</v>
      </c>
      <c r="L16">
        <v>21406.291954287812</v>
      </c>
      <c r="M16">
        <v>26359.593844737141</v>
      </c>
      <c r="N16" t="s">
        <v>20</v>
      </c>
    </row>
    <row r="17" spans="1:14" x14ac:dyDescent="0.3">
      <c r="A17">
        <f t="shared" si="0"/>
        <v>2</v>
      </c>
      <c r="B17">
        <v>41645.477357863987</v>
      </c>
      <c r="C17">
        <v>8340.7005830255075</v>
      </c>
      <c r="D17">
        <v>676.67170433837452</v>
      </c>
      <c r="E17">
        <v>8820.8870133861856</v>
      </c>
      <c r="F17">
        <v>5829.1706341011568</v>
      </c>
      <c r="G17">
        <v>6026.9703363820381</v>
      </c>
      <c r="H17">
        <v>23768.568355625001</v>
      </c>
      <c r="I17">
        <v>17065.325080678918</v>
      </c>
      <c r="J17">
        <v>21383.274051935521</v>
      </c>
      <c r="K17">
        <v>39397.577580121942</v>
      </c>
      <c r="L17">
        <v>32312.517783887492</v>
      </c>
      <c r="M17">
        <v>32829.520965942123</v>
      </c>
      <c r="N17" t="s">
        <v>18</v>
      </c>
    </row>
    <row r="18" spans="1:14" x14ac:dyDescent="0.3">
      <c r="A18">
        <f t="shared" si="0"/>
        <v>2</v>
      </c>
      <c r="B18">
        <v>64261.718594837948</v>
      </c>
      <c r="C18">
        <v>30471.655874568169</v>
      </c>
      <c r="D18">
        <v>31509.13549373539</v>
      </c>
      <c r="E18">
        <v>33855.793662213393</v>
      </c>
      <c r="F18">
        <v>49820.617815926169</v>
      </c>
      <c r="G18">
        <v>34078.00067116438</v>
      </c>
      <c r="H18">
        <v>57257.500505042437</v>
      </c>
      <c r="I18">
        <v>50376.013532529243</v>
      </c>
      <c r="J18">
        <v>82783.374161915242</v>
      </c>
      <c r="K18">
        <v>51681.293544915687</v>
      </c>
      <c r="L18">
        <v>41670.762183744861</v>
      </c>
      <c r="M18">
        <v>94524.822561336827</v>
      </c>
      <c r="N18" t="s">
        <v>18</v>
      </c>
    </row>
    <row r="19" spans="1:14" x14ac:dyDescent="0.3">
      <c r="A19">
        <f t="shared" si="0"/>
        <v>2</v>
      </c>
      <c r="B19">
        <v>198156.50964763519</v>
      </c>
      <c r="C19">
        <v>112641.4553696161</v>
      </c>
      <c r="D19">
        <v>126372.163199826</v>
      </c>
      <c r="E19">
        <v>129046.3472628356</v>
      </c>
      <c r="F19">
        <v>154992.1250379642</v>
      </c>
      <c r="G19">
        <v>126597.1687031746</v>
      </c>
      <c r="H19">
        <v>190657.8202685806</v>
      </c>
      <c r="I19">
        <v>158519.2129078471</v>
      </c>
      <c r="J19">
        <v>170555.53912918191</v>
      </c>
      <c r="K19">
        <v>153057.16504411571</v>
      </c>
      <c r="L19">
        <v>112916.8670041794</v>
      </c>
      <c r="M19">
        <v>225307.84364304121</v>
      </c>
      <c r="N19" t="s">
        <v>18</v>
      </c>
    </row>
    <row r="20" spans="1:14" x14ac:dyDescent="0.3">
      <c r="A20">
        <f t="shared" si="0"/>
        <v>2</v>
      </c>
      <c r="B20">
        <v>20892.646188461669</v>
      </c>
      <c r="C20">
        <v>3141.981747260425</v>
      </c>
      <c r="D20">
        <v>4864.0010211995104</v>
      </c>
      <c r="E20">
        <v>6854.5387287642297</v>
      </c>
      <c r="F20">
        <v>5093.5021683822988</v>
      </c>
      <c r="G20">
        <v>7645.3166284915606</v>
      </c>
      <c r="H20">
        <v>25791.26223045497</v>
      </c>
      <c r="I20">
        <v>11365.721875949021</v>
      </c>
      <c r="J20">
        <v>14055.019565885479</v>
      </c>
      <c r="K20">
        <v>26811.060371370619</v>
      </c>
      <c r="L20">
        <v>27945.597181159599</v>
      </c>
      <c r="M20">
        <v>25644.093444776248</v>
      </c>
      <c r="N20" t="s">
        <v>18</v>
      </c>
    </row>
    <row r="21" spans="1:14" x14ac:dyDescent="0.3">
      <c r="A21">
        <f t="shared" si="0"/>
        <v>2</v>
      </c>
      <c r="B21">
        <v>29501.983305950449</v>
      </c>
      <c r="C21">
        <v>3233.1162905934671</v>
      </c>
      <c r="D21">
        <v>6613.0646835731905</v>
      </c>
      <c r="E21">
        <v>2741.2623278149872</v>
      </c>
      <c r="F21">
        <v>5898.5129015957054</v>
      </c>
      <c r="G21">
        <v>9006.0244866688481</v>
      </c>
      <c r="H21">
        <v>11372.98054539477</v>
      </c>
      <c r="I21">
        <v>12694.80186406527</v>
      </c>
      <c r="J21">
        <v>18004.834093450241</v>
      </c>
      <c r="K21">
        <v>25867.288001724701</v>
      </c>
      <c r="L21">
        <v>24536.316377687948</v>
      </c>
      <c r="M21">
        <v>35941.364934943027</v>
      </c>
      <c r="N21" t="s">
        <v>18</v>
      </c>
    </row>
    <row r="22" spans="1:14" x14ac:dyDescent="0.3">
      <c r="A22">
        <f t="shared" si="0"/>
        <v>2</v>
      </c>
      <c r="B22">
        <v>36093.679028541512</v>
      </c>
      <c r="C22">
        <v>13935.54393554928</v>
      </c>
      <c r="D22">
        <v>13572.991249023909</v>
      </c>
      <c r="E22">
        <v>14540.83767443849</v>
      </c>
      <c r="F22">
        <v>9936.760993700791</v>
      </c>
      <c r="G22">
        <v>11617.96610274078</v>
      </c>
      <c r="H22">
        <v>35798.371147795122</v>
      </c>
      <c r="I22">
        <v>29232.410225804841</v>
      </c>
      <c r="J22">
        <v>31498.97706311334</v>
      </c>
      <c r="K22">
        <v>32842.407077166827</v>
      </c>
      <c r="L22">
        <v>33834.293657894777</v>
      </c>
      <c r="M22">
        <v>46406.363280221973</v>
      </c>
      <c r="N22" t="s">
        <v>18</v>
      </c>
    </row>
    <row r="23" spans="1:14" x14ac:dyDescent="0.3">
      <c r="A23">
        <f t="shared" si="0"/>
        <v>2</v>
      </c>
      <c r="B23">
        <v>51985.463691496283</v>
      </c>
      <c r="C23">
        <v>16600.94212416212</v>
      </c>
      <c r="D23">
        <v>18383.459063771759</v>
      </c>
      <c r="E23">
        <v>25969.96778619145</v>
      </c>
      <c r="F23">
        <v>27937.216162720251</v>
      </c>
      <c r="G23">
        <v>25977.827775479382</v>
      </c>
      <c r="H23">
        <v>60041.165730523448</v>
      </c>
      <c r="I23">
        <v>35296.392767275604</v>
      </c>
      <c r="J23">
        <v>44422.678428807238</v>
      </c>
      <c r="K23">
        <v>57825.339954970703</v>
      </c>
      <c r="L23">
        <v>30251.618306773071</v>
      </c>
      <c r="M23">
        <v>53671.67460738901</v>
      </c>
      <c r="N23" t="s">
        <v>18</v>
      </c>
    </row>
    <row r="24" spans="1:14" x14ac:dyDescent="0.3">
      <c r="A24">
        <f t="shared" si="0"/>
        <v>1</v>
      </c>
      <c r="B24">
        <v>15543.682919088909</v>
      </c>
      <c r="C24">
        <v>3867.4275414138642</v>
      </c>
      <c r="D24">
        <v>3128.4855439501471</v>
      </c>
      <c r="E24">
        <v>6607.943847375107</v>
      </c>
      <c r="F24">
        <v>4905.9621828762156</v>
      </c>
      <c r="G24">
        <v>6165.8216699077821</v>
      </c>
      <c r="H24">
        <v>11916.13217761638</v>
      </c>
      <c r="I24">
        <v>10143.075467270681</v>
      </c>
      <c r="J24">
        <v>12616.82626134569</v>
      </c>
      <c r="K24">
        <v>19461.83629165811</v>
      </c>
      <c r="L24">
        <v>21279.60800160305</v>
      </c>
      <c r="M24">
        <v>13079.25356203545</v>
      </c>
      <c r="N24" t="s">
        <v>19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3F143-D7B4-4C3B-BB19-DDD47E2ABC68}">
  <dimension ref="A1:M24"/>
  <sheetViews>
    <sheetView workbookViewId="0">
      <selection activeCell="B1" sqref="B1:B1048576"/>
    </sheetView>
  </sheetViews>
  <sheetFormatPr defaultRowHeight="14.4" x14ac:dyDescent="0.3"/>
  <sheetData>
    <row r="1" spans="1:13" x14ac:dyDescent="0.3">
      <c r="A1" s="2" t="s">
        <v>21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</row>
    <row r="2" spans="1:13" x14ac:dyDescent="0.3">
      <c r="A2">
        <f>IF(M2="Awake",1,IF(M2="Tired",2,3))</f>
        <v>2</v>
      </c>
      <c r="B2">
        <v>11239.471778623751</v>
      </c>
      <c r="C2">
        <v>9417.1639922402173</v>
      </c>
      <c r="D2">
        <v>62915.204451807207</v>
      </c>
      <c r="E2">
        <v>16676.899359188959</v>
      </c>
      <c r="F2">
        <v>23945.137432486579</v>
      </c>
      <c r="G2">
        <v>33426.277806233273</v>
      </c>
      <c r="H2">
        <v>17338.08180319181</v>
      </c>
      <c r="I2">
        <v>25928.959293602951</v>
      </c>
      <c r="J2">
        <v>34321.098122136449</v>
      </c>
      <c r="K2">
        <v>43776.461659312627</v>
      </c>
      <c r="L2">
        <v>62862.178642037114</v>
      </c>
      <c r="M2" t="s">
        <v>18</v>
      </c>
    </row>
    <row r="3" spans="1:13" x14ac:dyDescent="0.3">
      <c r="A3">
        <f t="shared" ref="A3:A24" si="0">IF(M3="Awake",1,IF(M3="Tired",2,3))</f>
        <v>1</v>
      </c>
      <c r="B3">
        <v>13369.73213302548</v>
      </c>
      <c r="C3">
        <v>12493.189827666891</v>
      </c>
      <c r="D3">
        <v>18845.50748552792</v>
      </c>
      <c r="E3">
        <v>19496.655883213029</v>
      </c>
      <c r="F3">
        <v>4348.8378446656252</v>
      </c>
      <c r="G3">
        <v>87450.742661425131</v>
      </c>
      <c r="H3">
        <v>42646.545229847121</v>
      </c>
      <c r="I3">
        <v>31128.079304197701</v>
      </c>
      <c r="J3">
        <v>144562.46591891249</v>
      </c>
      <c r="K3">
        <v>138172.13975610759</v>
      </c>
      <c r="L3">
        <v>82972.24468907596</v>
      </c>
      <c r="M3" t="s">
        <v>19</v>
      </c>
    </row>
    <row r="4" spans="1:13" x14ac:dyDescent="0.3">
      <c r="A4">
        <f t="shared" si="0"/>
        <v>2</v>
      </c>
      <c r="B4">
        <v>3260.9345488706808</v>
      </c>
      <c r="C4">
        <v>3494.2554834638722</v>
      </c>
      <c r="D4">
        <v>9633.9103804318856</v>
      </c>
      <c r="E4">
        <v>8113.5655341814027</v>
      </c>
      <c r="F4">
        <v>11175.10770295656</v>
      </c>
      <c r="G4">
        <v>51087.304082377159</v>
      </c>
      <c r="H4">
        <v>28063.319964583628</v>
      </c>
      <c r="I4">
        <v>52745.202310115012</v>
      </c>
      <c r="J4">
        <v>45965.954731773018</v>
      </c>
      <c r="K4">
        <v>35357.097667283007</v>
      </c>
      <c r="L4">
        <v>102864.243694498</v>
      </c>
      <c r="M4" t="s">
        <v>18</v>
      </c>
    </row>
    <row r="5" spans="1:13" x14ac:dyDescent="0.3">
      <c r="A5">
        <f t="shared" si="0"/>
        <v>1</v>
      </c>
      <c r="B5">
        <v>242.01424574011779</v>
      </c>
      <c r="C5">
        <v>11383.873250847149</v>
      </c>
      <c r="D5">
        <v>13113.603950861479</v>
      </c>
      <c r="E5">
        <v>15023.33513456453</v>
      </c>
      <c r="F5">
        <v>12357.561249760551</v>
      </c>
      <c r="G5">
        <v>30380.602480788981</v>
      </c>
      <c r="H5">
        <v>15249.736038002329</v>
      </c>
      <c r="I5">
        <v>36285.905578637823</v>
      </c>
      <c r="J5">
        <v>31376.74903721497</v>
      </c>
      <c r="K5">
        <v>15382.543987945821</v>
      </c>
      <c r="L5">
        <v>36539.126083009098</v>
      </c>
      <c r="M5" t="s">
        <v>19</v>
      </c>
    </row>
    <row r="6" spans="1:13" x14ac:dyDescent="0.3">
      <c r="A6">
        <f t="shared" si="0"/>
        <v>2</v>
      </c>
      <c r="B6">
        <v>5416.7334738229947</v>
      </c>
      <c r="C6">
        <v>9750.4841281932622</v>
      </c>
      <c r="D6">
        <v>5559.4414952295356</v>
      </c>
      <c r="E6">
        <v>7243.1675722500586</v>
      </c>
      <c r="F6">
        <v>9891.6210884165139</v>
      </c>
      <c r="G6">
        <v>24055.347180837001</v>
      </c>
      <c r="H6">
        <v>16868.762044199979</v>
      </c>
      <c r="I6">
        <v>27654.800988098948</v>
      </c>
      <c r="J6">
        <v>25060.439555584449</v>
      </c>
      <c r="K6">
        <v>23849.098978680009</v>
      </c>
      <c r="L6">
        <v>27735.598520722619</v>
      </c>
      <c r="M6" t="s">
        <v>18</v>
      </c>
    </row>
    <row r="7" spans="1:13" x14ac:dyDescent="0.3">
      <c r="A7">
        <f t="shared" si="0"/>
        <v>2</v>
      </c>
      <c r="B7">
        <v>2715.2957057456051</v>
      </c>
      <c r="C7">
        <v>3845.729419195929</v>
      </c>
      <c r="D7">
        <v>4068.4451072645188</v>
      </c>
      <c r="E7">
        <v>527.72615566546017</v>
      </c>
      <c r="F7">
        <v>3914.8111371982218</v>
      </c>
      <c r="G7">
        <v>18725.34467942264</v>
      </c>
      <c r="H7">
        <v>8967.6016742073134</v>
      </c>
      <c r="I7">
        <v>20513.802433344259</v>
      </c>
      <c r="J7">
        <v>18740.197861412271</v>
      </c>
      <c r="K7">
        <v>18798.671792027129</v>
      </c>
      <c r="L7">
        <v>20825.06589340296</v>
      </c>
      <c r="M7" t="s">
        <v>18</v>
      </c>
    </row>
    <row r="8" spans="1:13" x14ac:dyDescent="0.3">
      <c r="A8">
        <f t="shared" si="0"/>
        <v>2</v>
      </c>
      <c r="B8">
        <v>18271.93293471841</v>
      </c>
      <c r="C8">
        <v>14734.560276965371</v>
      </c>
      <c r="D8">
        <v>13937.6288624315</v>
      </c>
      <c r="E8">
        <v>16250.406818912001</v>
      </c>
      <c r="F8">
        <v>11803.952990976541</v>
      </c>
      <c r="G8">
        <v>19380.920505857321</v>
      </c>
      <c r="H8">
        <v>16383.562505823051</v>
      </c>
      <c r="I8">
        <v>26849.25260405424</v>
      </c>
      <c r="J8">
        <v>15967.530684425279</v>
      </c>
      <c r="K8">
        <v>11754.325576858761</v>
      </c>
      <c r="L8">
        <v>35007.373657936711</v>
      </c>
      <c r="M8" t="s">
        <v>18</v>
      </c>
    </row>
    <row r="9" spans="1:13" x14ac:dyDescent="0.3">
      <c r="A9">
        <f t="shared" si="0"/>
        <v>2</v>
      </c>
      <c r="B9">
        <v>7906.7895243119119</v>
      </c>
      <c r="C9">
        <v>9081.8284972860802</v>
      </c>
      <c r="D9">
        <v>13871.364649494501</v>
      </c>
      <c r="E9">
        <v>12357.943931007199</v>
      </c>
      <c r="F9">
        <v>9137.2440075828399</v>
      </c>
      <c r="G9">
        <v>39881.199602550238</v>
      </c>
      <c r="H9">
        <v>30435.95406622906</v>
      </c>
      <c r="I9">
        <v>26738.337772946721</v>
      </c>
      <c r="J9">
        <v>35341.800277538139</v>
      </c>
      <c r="K9">
        <v>29287.406464117121</v>
      </c>
      <c r="L9">
        <v>36985.65013210399</v>
      </c>
      <c r="M9" t="s">
        <v>18</v>
      </c>
    </row>
    <row r="10" spans="1:13" x14ac:dyDescent="0.3">
      <c r="A10">
        <f t="shared" si="0"/>
        <v>2</v>
      </c>
      <c r="B10">
        <v>4451.0565068065644</v>
      </c>
      <c r="C10">
        <v>7205.6230102861482</v>
      </c>
      <c r="D10">
        <v>16514.37829222254</v>
      </c>
      <c r="E10">
        <v>13971.044597786949</v>
      </c>
      <c r="F10">
        <v>19631.907914558709</v>
      </c>
      <c r="G10">
        <v>92423.558575631178</v>
      </c>
      <c r="H10">
        <v>38391.766642984607</v>
      </c>
      <c r="I10">
        <v>85801.558649481914</v>
      </c>
      <c r="J10">
        <v>93420.880721081805</v>
      </c>
      <c r="K10">
        <v>45400.22518317819</v>
      </c>
      <c r="L10">
        <v>111048.15105456</v>
      </c>
      <c r="M10" t="s">
        <v>18</v>
      </c>
    </row>
    <row r="11" spans="1:13" x14ac:dyDescent="0.3">
      <c r="A11">
        <f t="shared" si="0"/>
        <v>1</v>
      </c>
      <c r="B11">
        <v>5348.9398146213734</v>
      </c>
      <c r="C11">
        <v>5471.2249190259008</v>
      </c>
      <c r="D11">
        <v>14740.377721334189</v>
      </c>
      <c r="E11">
        <v>13835.689921744961</v>
      </c>
      <c r="F11">
        <v>16463.864177401942</v>
      </c>
      <c r="G11">
        <v>44097.205872696897</v>
      </c>
      <c r="H11">
        <v>20135998.851572361</v>
      </c>
      <c r="I11">
        <v>36026.128186416507</v>
      </c>
      <c r="J11">
        <v>73152.875149156418</v>
      </c>
      <c r="K11">
        <v>104919.62458193451</v>
      </c>
      <c r="L11">
        <v>71989.960883061751</v>
      </c>
      <c r="M11" t="s">
        <v>19</v>
      </c>
    </row>
    <row r="12" spans="1:13" x14ac:dyDescent="0.3">
      <c r="A12">
        <f t="shared" si="0"/>
        <v>2</v>
      </c>
      <c r="B12">
        <v>5899.8416830958286</v>
      </c>
      <c r="C12">
        <v>7820.6887551881246</v>
      </c>
      <c r="D12">
        <v>12796.658205968601</v>
      </c>
      <c r="E12">
        <v>14580.75760262232</v>
      </c>
      <c r="F12">
        <v>15175.217704593209</v>
      </c>
      <c r="G12">
        <v>40264.350287040987</v>
      </c>
      <c r="H12">
        <v>35080.788754840818</v>
      </c>
      <c r="I12">
        <v>47144.853330999409</v>
      </c>
      <c r="J12">
        <v>51694.966541435897</v>
      </c>
      <c r="K12">
        <v>43670.173306209617</v>
      </c>
      <c r="L12">
        <v>56041.995088216441</v>
      </c>
      <c r="M12" t="s">
        <v>18</v>
      </c>
    </row>
    <row r="13" spans="1:13" x14ac:dyDescent="0.3">
      <c r="A13">
        <f t="shared" si="0"/>
        <v>2</v>
      </c>
      <c r="B13">
        <v>27677.38564108935</v>
      </c>
      <c r="C13">
        <v>28279.954816261081</v>
      </c>
      <c r="D13">
        <v>27745.442424887078</v>
      </c>
      <c r="E13">
        <v>28379.658796980479</v>
      </c>
      <c r="F13">
        <v>24962.788067499529</v>
      </c>
      <c r="G13">
        <v>45351.766887471458</v>
      </c>
      <c r="H13">
        <v>42648.228384612383</v>
      </c>
      <c r="I13">
        <v>51776.49022742566</v>
      </c>
      <c r="J13">
        <v>63227.619033175841</v>
      </c>
      <c r="K13">
        <v>55430.684773983339</v>
      </c>
      <c r="L13">
        <v>65600.410951726721</v>
      </c>
      <c r="M13" t="s">
        <v>18</v>
      </c>
    </row>
    <row r="14" spans="1:13" x14ac:dyDescent="0.3">
      <c r="A14">
        <f t="shared" si="0"/>
        <v>2</v>
      </c>
      <c r="B14">
        <v>7101.369928200811</v>
      </c>
      <c r="C14">
        <v>6167.6470623769137</v>
      </c>
      <c r="D14">
        <v>26909.7992677517</v>
      </c>
      <c r="E14">
        <v>10964.416244188729</v>
      </c>
      <c r="F14">
        <v>24407.458352043221</v>
      </c>
      <c r="G14">
        <v>88857.348601249978</v>
      </c>
      <c r="H14">
        <v>25819.223510477361</v>
      </c>
      <c r="I14">
        <v>37002.195236478867</v>
      </c>
      <c r="J14">
        <v>98630.554278241994</v>
      </c>
      <c r="K14">
        <v>66135.356488072983</v>
      </c>
      <c r="L14">
        <v>62460.996603984873</v>
      </c>
      <c r="M14" t="s">
        <v>18</v>
      </c>
    </row>
    <row r="15" spans="1:13" x14ac:dyDescent="0.3">
      <c r="A15">
        <f t="shared" si="0"/>
        <v>2</v>
      </c>
      <c r="B15">
        <v>337.30124020583168</v>
      </c>
      <c r="C15">
        <v>4878.2655676340228</v>
      </c>
      <c r="D15">
        <v>8062.5031339799298</v>
      </c>
      <c r="E15">
        <v>9070.8495432412401</v>
      </c>
      <c r="F15">
        <v>9493.0697346735724</v>
      </c>
      <c r="G15">
        <v>10139.5557756136</v>
      </c>
      <c r="H15">
        <v>9603.0117007674744</v>
      </c>
      <c r="I15">
        <v>9744.6821554722173</v>
      </c>
      <c r="J15">
        <v>10115.900818305259</v>
      </c>
      <c r="K15">
        <v>9870.1978379761858</v>
      </c>
      <c r="L15">
        <v>9830.8630622237379</v>
      </c>
      <c r="M15" t="s">
        <v>18</v>
      </c>
    </row>
    <row r="16" spans="1:13" x14ac:dyDescent="0.3">
      <c r="A16">
        <f t="shared" si="0"/>
        <v>3</v>
      </c>
      <c r="B16">
        <v>2336.723864200661</v>
      </c>
      <c r="C16">
        <v>1912.8943511020659</v>
      </c>
      <c r="D16">
        <v>6237.5828805272313</v>
      </c>
      <c r="E16">
        <v>3365.3103872630209</v>
      </c>
      <c r="F16">
        <v>4280.2919922892133</v>
      </c>
      <c r="G16">
        <v>15813.845392493389</v>
      </c>
      <c r="H16">
        <v>11762.940244341889</v>
      </c>
      <c r="I16">
        <v>17539.305658024819</v>
      </c>
      <c r="J16">
        <v>22341.368283948879</v>
      </c>
      <c r="K16">
        <v>21406.291954287812</v>
      </c>
      <c r="L16">
        <v>26359.593844737141</v>
      </c>
      <c r="M16" t="s">
        <v>20</v>
      </c>
    </row>
    <row r="17" spans="1:13" x14ac:dyDescent="0.3">
      <c r="A17">
        <f t="shared" si="0"/>
        <v>2</v>
      </c>
      <c r="B17">
        <v>8340.7005830255075</v>
      </c>
      <c r="C17">
        <v>676.67170433837452</v>
      </c>
      <c r="D17">
        <v>8820.8870133861856</v>
      </c>
      <c r="E17">
        <v>5829.1706341011568</v>
      </c>
      <c r="F17">
        <v>6026.9703363820381</v>
      </c>
      <c r="G17">
        <v>23768.568355625001</v>
      </c>
      <c r="H17">
        <v>17065.325080678918</v>
      </c>
      <c r="I17">
        <v>21383.274051935521</v>
      </c>
      <c r="J17">
        <v>39397.577580121942</v>
      </c>
      <c r="K17">
        <v>32312.517783887492</v>
      </c>
      <c r="L17">
        <v>32829.520965942123</v>
      </c>
      <c r="M17" t="s">
        <v>18</v>
      </c>
    </row>
    <row r="18" spans="1:13" x14ac:dyDescent="0.3">
      <c r="A18">
        <f t="shared" si="0"/>
        <v>2</v>
      </c>
      <c r="B18">
        <v>30471.655874568169</v>
      </c>
      <c r="C18">
        <v>31509.13549373539</v>
      </c>
      <c r="D18">
        <v>33855.793662213393</v>
      </c>
      <c r="E18">
        <v>49820.617815926169</v>
      </c>
      <c r="F18">
        <v>34078.00067116438</v>
      </c>
      <c r="G18">
        <v>57257.500505042437</v>
      </c>
      <c r="H18">
        <v>50376.013532529243</v>
      </c>
      <c r="I18">
        <v>82783.374161915242</v>
      </c>
      <c r="J18">
        <v>51681.293544915687</v>
      </c>
      <c r="K18">
        <v>41670.762183744861</v>
      </c>
      <c r="L18">
        <v>94524.822561336827</v>
      </c>
      <c r="M18" t="s">
        <v>18</v>
      </c>
    </row>
    <row r="19" spans="1:13" x14ac:dyDescent="0.3">
      <c r="A19">
        <f t="shared" si="0"/>
        <v>2</v>
      </c>
      <c r="B19">
        <v>112641.4553696161</v>
      </c>
      <c r="C19">
        <v>126372.163199826</v>
      </c>
      <c r="D19">
        <v>129046.3472628356</v>
      </c>
      <c r="E19">
        <v>154992.1250379642</v>
      </c>
      <c r="F19">
        <v>126597.1687031746</v>
      </c>
      <c r="G19">
        <v>190657.8202685806</v>
      </c>
      <c r="H19">
        <v>158519.2129078471</v>
      </c>
      <c r="I19">
        <v>170555.53912918191</v>
      </c>
      <c r="J19">
        <v>153057.16504411571</v>
      </c>
      <c r="K19">
        <v>112916.8670041794</v>
      </c>
      <c r="L19">
        <v>225307.84364304121</v>
      </c>
      <c r="M19" t="s">
        <v>18</v>
      </c>
    </row>
    <row r="20" spans="1:13" x14ac:dyDescent="0.3">
      <c r="A20">
        <f t="shared" si="0"/>
        <v>2</v>
      </c>
      <c r="B20">
        <v>3141.981747260425</v>
      </c>
      <c r="C20">
        <v>4864.0010211995104</v>
      </c>
      <c r="D20">
        <v>6854.5387287642297</v>
      </c>
      <c r="E20">
        <v>5093.5021683822988</v>
      </c>
      <c r="F20">
        <v>7645.3166284915606</v>
      </c>
      <c r="G20">
        <v>25791.26223045497</v>
      </c>
      <c r="H20">
        <v>11365.721875949021</v>
      </c>
      <c r="I20">
        <v>14055.019565885479</v>
      </c>
      <c r="J20">
        <v>26811.060371370619</v>
      </c>
      <c r="K20">
        <v>27945.597181159599</v>
      </c>
      <c r="L20">
        <v>25644.093444776248</v>
      </c>
      <c r="M20" t="s">
        <v>18</v>
      </c>
    </row>
    <row r="21" spans="1:13" x14ac:dyDescent="0.3">
      <c r="A21">
        <f t="shared" si="0"/>
        <v>2</v>
      </c>
      <c r="B21">
        <v>3233.1162905934671</v>
      </c>
      <c r="C21">
        <v>6613.0646835731905</v>
      </c>
      <c r="D21">
        <v>2741.2623278149872</v>
      </c>
      <c r="E21">
        <v>5898.5129015957054</v>
      </c>
      <c r="F21">
        <v>9006.0244866688481</v>
      </c>
      <c r="G21">
        <v>11372.98054539477</v>
      </c>
      <c r="H21">
        <v>12694.80186406527</v>
      </c>
      <c r="I21">
        <v>18004.834093450241</v>
      </c>
      <c r="J21">
        <v>25867.288001724701</v>
      </c>
      <c r="K21">
        <v>24536.316377687948</v>
      </c>
      <c r="L21">
        <v>35941.364934943027</v>
      </c>
      <c r="M21" t="s">
        <v>18</v>
      </c>
    </row>
    <row r="22" spans="1:13" x14ac:dyDescent="0.3">
      <c r="A22">
        <f t="shared" si="0"/>
        <v>2</v>
      </c>
      <c r="B22">
        <v>13935.54393554928</v>
      </c>
      <c r="C22">
        <v>13572.991249023909</v>
      </c>
      <c r="D22">
        <v>14540.83767443849</v>
      </c>
      <c r="E22">
        <v>9936.760993700791</v>
      </c>
      <c r="F22">
        <v>11617.96610274078</v>
      </c>
      <c r="G22">
        <v>35798.371147795122</v>
      </c>
      <c r="H22">
        <v>29232.410225804841</v>
      </c>
      <c r="I22">
        <v>31498.97706311334</v>
      </c>
      <c r="J22">
        <v>32842.407077166827</v>
      </c>
      <c r="K22">
        <v>33834.293657894777</v>
      </c>
      <c r="L22">
        <v>46406.363280221973</v>
      </c>
      <c r="M22" t="s">
        <v>18</v>
      </c>
    </row>
    <row r="23" spans="1:13" x14ac:dyDescent="0.3">
      <c r="A23">
        <f t="shared" si="0"/>
        <v>2</v>
      </c>
      <c r="B23">
        <v>16600.94212416212</v>
      </c>
      <c r="C23">
        <v>18383.459063771759</v>
      </c>
      <c r="D23">
        <v>25969.96778619145</v>
      </c>
      <c r="E23">
        <v>27937.216162720251</v>
      </c>
      <c r="F23">
        <v>25977.827775479382</v>
      </c>
      <c r="G23">
        <v>60041.165730523448</v>
      </c>
      <c r="H23">
        <v>35296.392767275604</v>
      </c>
      <c r="I23">
        <v>44422.678428807238</v>
      </c>
      <c r="J23">
        <v>57825.339954970703</v>
      </c>
      <c r="K23">
        <v>30251.618306773071</v>
      </c>
      <c r="L23">
        <v>53671.67460738901</v>
      </c>
      <c r="M23" t="s">
        <v>18</v>
      </c>
    </row>
    <row r="24" spans="1:13" x14ac:dyDescent="0.3">
      <c r="A24">
        <f t="shared" si="0"/>
        <v>1</v>
      </c>
      <c r="B24">
        <v>3867.4275414138642</v>
      </c>
      <c r="C24">
        <v>3128.4855439501471</v>
      </c>
      <c r="D24">
        <v>6607.943847375107</v>
      </c>
      <c r="E24">
        <v>4905.9621828762156</v>
      </c>
      <c r="F24">
        <v>6165.8216699077821</v>
      </c>
      <c r="G24">
        <v>11916.13217761638</v>
      </c>
      <c r="H24">
        <v>10143.075467270681</v>
      </c>
      <c r="I24">
        <v>12616.82626134569</v>
      </c>
      <c r="J24">
        <v>19461.83629165811</v>
      </c>
      <c r="K24">
        <v>21279.60800160305</v>
      </c>
      <c r="L24">
        <v>13079.25356203545</v>
      </c>
      <c r="M24" t="s">
        <v>19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113A-7D77-45F7-A1FE-1051AE61B678}">
  <dimension ref="A1:L24"/>
  <sheetViews>
    <sheetView workbookViewId="0">
      <selection activeCell="B1" sqref="B1:B1048576"/>
    </sheetView>
  </sheetViews>
  <sheetFormatPr defaultRowHeight="14.4" x14ac:dyDescent="0.3"/>
  <sheetData>
    <row r="1" spans="1:12" x14ac:dyDescent="0.3">
      <c r="A1" s="2" t="s">
        <v>21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</row>
    <row r="2" spans="1:12" x14ac:dyDescent="0.3">
      <c r="A2">
        <f>IF(L2="Awake",1,IF(L2="Tired",2,3))</f>
        <v>2</v>
      </c>
      <c r="B2">
        <v>9417.1639922402173</v>
      </c>
      <c r="C2">
        <v>62915.204451807207</v>
      </c>
      <c r="D2">
        <v>16676.899359188959</v>
      </c>
      <c r="E2">
        <v>23945.137432486579</v>
      </c>
      <c r="F2">
        <v>33426.277806233273</v>
      </c>
      <c r="G2">
        <v>17338.08180319181</v>
      </c>
      <c r="H2">
        <v>25928.959293602951</v>
      </c>
      <c r="I2">
        <v>34321.098122136449</v>
      </c>
      <c r="J2">
        <v>43776.461659312627</v>
      </c>
      <c r="K2">
        <v>62862.178642037114</v>
      </c>
      <c r="L2" t="s">
        <v>18</v>
      </c>
    </row>
    <row r="3" spans="1:12" x14ac:dyDescent="0.3">
      <c r="A3">
        <f t="shared" ref="A3:A24" si="0">IF(L3="Awake",1,IF(L3="Tired",2,3))</f>
        <v>1</v>
      </c>
      <c r="B3">
        <v>12493.189827666891</v>
      </c>
      <c r="C3">
        <v>18845.50748552792</v>
      </c>
      <c r="D3">
        <v>19496.655883213029</v>
      </c>
      <c r="E3">
        <v>4348.8378446656252</v>
      </c>
      <c r="F3">
        <v>87450.742661425131</v>
      </c>
      <c r="G3">
        <v>42646.545229847121</v>
      </c>
      <c r="H3">
        <v>31128.079304197701</v>
      </c>
      <c r="I3">
        <v>144562.46591891249</v>
      </c>
      <c r="J3">
        <v>138172.13975610759</v>
      </c>
      <c r="K3">
        <v>82972.24468907596</v>
      </c>
      <c r="L3" t="s">
        <v>19</v>
      </c>
    </row>
    <row r="4" spans="1:12" x14ac:dyDescent="0.3">
      <c r="A4">
        <f t="shared" si="0"/>
        <v>2</v>
      </c>
      <c r="B4">
        <v>3494.2554834638722</v>
      </c>
      <c r="C4">
        <v>9633.9103804318856</v>
      </c>
      <c r="D4">
        <v>8113.5655341814027</v>
      </c>
      <c r="E4">
        <v>11175.10770295656</v>
      </c>
      <c r="F4">
        <v>51087.304082377159</v>
      </c>
      <c r="G4">
        <v>28063.319964583628</v>
      </c>
      <c r="H4">
        <v>52745.202310115012</v>
      </c>
      <c r="I4">
        <v>45965.954731773018</v>
      </c>
      <c r="J4">
        <v>35357.097667283007</v>
      </c>
      <c r="K4">
        <v>102864.243694498</v>
      </c>
      <c r="L4" t="s">
        <v>18</v>
      </c>
    </row>
    <row r="5" spans="1:12" x14ac:dyDescent="0.3">
      <c r="A5">
        <f t="shared" si="0"/>
        <v>1</v>
      </c>
      <c r="B5">
        <v>11383.873250847149</v>
      </c>
      <c r="C5">
        <v>13113.603950861479</v>
      </c>
      <c r="D5">
        <v>15023.33513456453</v>
      </c>
      <c r="E5">
        <v>12357.561249760551</v>
      </c>
      <c r="F5">
        <v>30380.602480788981</v>
      </c>
      <c r="G5">
        <v>15249.736038002329</v>
      </c>
      <c r="H5">
        <v>36285.905578637823</v>
      </c>
      <c r="I5">
        <v>31376.74903721497</v>
      </c>
      <c r="J5">
        <v>15382.543987945821</v>
      </c>
      <c r="K5">
        <v>36539.126083009098</v>
      </c>
      <c r="L5" t="s">
        <v>19</v>
      </c>
    </row>
    <row r="6" spans="1:12" x14ac:dyDescent="0.3">
      <c r="A6">
        <f t="shared" si="0"/>
        <v>2</v>
      </c>
      <c r="B6">
        <v>9750.4841281932622</v>
      </c>
      <c r="C6">
        <v>5559.4414952295356</v>
      </c>
      <c r="D6">
        <v>7243.1675722500586</v>
      </c>
      <c r="E6">
        <v>9891.6210884165139</v>
      </c>
      <c r="F6">
        <v>24055.347180837001</v>
      </c>
      <c r="G6">
        <v>16868.762044199979</v>
      </c>
      <c r="H6">
        <v>27654.800988098948</v>
      </c>
      <c r="I6">
        <v>25060.439555584449</v>
      </c>
      <c r="J6">
        <v>23849.098978680009</v>
      </c>
      <c r="K6">
        <v>27735.598520722619</v>
      </c>
      <c r="L6" t="s">
        <v>18</v>
      </c>
    </row>
    <row r="7" spans="1:12" x14ac:dyDescent="0.3">
      <c r="A7">
        <f t="shared" si="0"/>
        <v>2</v>
      </c>
      <c r="B7">
        <v>3845.729419195929</v>
      </c>
      <c r="C7">
        <v>4068.4451072645188</v>
      </c>
      <c r="D7">
        <v>527.72615566546017</v>
      </c>
      <c r="E7">
        <v>3914.8111371982218</v>
      </c>
      <c r="F7">
        <v>18725.34467942264</v>
      </c>
      <c r="G7">
        <v>8967.6016742073134</v>
      </c>
      <c r="H7">
        <v>20513.802433344259</v>
      </c>
      <c r="I7">
        <v>18740.197861412271</v>
      </c>
      <c r="J7">
        <v>18798.671792027129</v>
      </c>
      <c r="K7">
        <v>20825.06589340296</v>
      </c>
      <c r="L7" t="s">
        <v>18</v>
      </c>
    </row>
    <row r="8" spans="1:12" x14ac:dyDescent="0.3">
      <c r="A8">
        <f t="shared" si="0"/>
        <v>2</v>
      </c>
      <c r="B8">
        <v>14734.560276965371</v>
      </c>
      <c r="C8">
        <v>13937.6288624315</v>
      </c>
      <c r="D8">
        <v>16250.406818912001</v>
      </c>
      <c r="E8">
        <v>11803.952990976541</v>
      </c>
      <c r="F8">
        <v>19380.920505857321</v>
      </c>
      <c r="G8">
        <v>16383.562505823051</v>
      </c>
      <c r="H8">
        <v>26849.25260405424</v>
      </c>
      <c r="I8">
        <v>15967.530684425279</v>
      </c>
      <c r="J8">
        <v>11754.325576858761</v>
      </c>
      <c r="K8">
        <v>35007.373657936711</v>
      </c>
      <c r="L8" t="s">
        <v>18</v>
      </c>
    </row>
    <row r="9" spans="1:12" x14ac:dyDescent="0.3">
      <c r="A9">
        <f t="shared" si="0"/>
        <v>2</v>
      </c>
      <c r="B9">
        <v>9081.8284972860802</v>
      </c>
      <c r="C9">
        <v>13871.364649494501</v>
      </c>
      <c r="D9">
        <v>12357.943931007199</v>
      </c>
      <c r="E9">
        <v>9137.2440075828399</v>
      </c>
      <c r="F9">
        <v>39881.199602550238</v>
      </c>
      <c r="G9">
        <v>30435.95406622906</v>
      </c>
      <c r="H9">
        <v>26738.337772946721</v>
      </c>
      <c r="I9">
        <v>35341.800277538139</v>
      </c>
      <c r="J9">
        <v>29287.406464117121</v>
      </c>
      <c r="K9">
        <v>36985.65013210399</v>
      </c>
      <c r="L9" t="s">
        <v>18</v>
      </c>
    </row>
    <row r="10" spans="1:12" x14ac:dyDescent="0.3">
      <c r="A10">
        <f t="shared" si="0"/>
        <v>2</v>
      </c>
      <c r="B10">
        <v>7205.6230102861482</v>
      </c>
      <c r="C10">
        <v>16514.37829222254</v>
      </c>
      <c r="D10">
        <v>13971.044597786949</v>
      </c>
      <c r="E10">
        <v>19631.907914558709</v>
      </c>
      <c r="F10">
        <v>92423.558575631178</v>
      </c>
      <c r="G10">
        <v>38391.766642984607</v>
      </c>
      <c r="H10">
        <v>85801.558649481914</v>
      </c>
      <c r="I10">
        <v>93420.880721081805</v>
      </c>
      <c r="J10">
        <v>45400.22518317819</v>
      </c>
      <c r="K10">
        <v>111048.15105456</v>
      </c>
      <c r="L10" t="s">
        <v>18</v>
      </c>
    </row>
    <row r="11" spans="1:12" x14ac:dyDescent="0.3">
      <c r="A11">
        <f t="shared" si="0"/>
        <v>1</v>
      </c>
      <c r="B11">
        <v>5471.2249190259008</v>
      </c>
      <c r="C11">
        <v>14740.377721334189</v>
      </c>
      <c r="D11">
        <v>13835.689921744961</v>
      </c>
      <c r="E11">
        <v>16463.864177401942</v>
      </c>
      <c r="F11">
        <v>44097.205872696897</v>
      </c>
      <c r="G11">
        <v>20135998.851572361</v>
      </c>
      <c r="H11">
        <v>36026.128186416507</v>
      </c>
      <c r="I11">
        <v>73152.875149156418</v>
      </c>
      <c r="J11">
        <v>104919.62458193451</v>
      </c>
      <c r="K11">
        <v>71989.960883061751</v>
      </c>
      <c r="L11" t="s">
        <v>19</v>
      </c>
    </row>
    <row r="12" spans="1:12" x14ac:dyDescent="0.3">
      <c r="A12">
        <f t="shared" si="0"/>
        <v>2</v>
      </c>
      <c r="B12">
        <v>7820.6887551881246</v>
      </c>
      <c r="C12">
        <v>12796.658205968601</v>
      </c>
      <c r="D12">
        <v>14580.75760262232</v>
      </c>
      <c r="E12">
        <v>15175.217704593209</v>
      </c>
      <c r="F12">
        <v>40264.350287040987</v>
      </c>
      <c r="G12">
        <v>35080.788754840818</v>
      </c>
      <c r="H12">
        <v>47144.853330999409</v>
      </c>
      <c r="I12">
        <v>51694.966541435897</v>
      </c>
      <c r="J12">
        <v>43670.173306209617</v>
      </c>
      <c r="K12">
        <v>56041.995088216441</v>
      </c>
      <c r="L12" t="s">
        <v>18</v>
      </c>
    </row>
    <row r="13" spans="1:12" x14ac:dyDescent="0.3">
      <c r="A13">
        <f t="shared" si="0"/>
        <v>2</v>
      </c>
      <c r="B13">
        <v>28279.954816261081</v>
      </c>
      <c r="C13">
        <v>27745.442424887078</v>
      </c>
      <c r="D13">
        <v>28379.658796980479</v>
      </c>
      <c r="E13">
        <v>24962.788067499529</v>
      </c>
      <c r="F13">
        <v>45351.766887471458</v>
      </c>
      <c r="G13">
        <v>42648.228384612383</v>
      </c>
      <c r="H13">
        <v>51776.49022742566</v>
      </c>
      <c r="I13">
        <v>63227.619033175841</v>
      </c>
      <c r="J13">
        <v>55430.684773983339</v>
      </c>
      <c r="K13">
        <v>65600.410951726721</v>
      </c>
      <c r="L13" t="s">
        <v>18</v>
      </c>
    </row>
    <row r="14" spans="1:12" x14ac:dyDescent="0.3">
      <c r="A14">
        <f t="shared" si="0"/>
        <v>2</v>
      </c>
      <c r="B14">
        <v>6167.6470623769137</v>
      </c>
      <c r="C14">
        <v>26909.7992677517</v>
      </c>
      <c r="D14">
        <v>10964.416244188729</v>
      </c>
      <c r="E14">
        <v>24407.458352043221</v>
      </c>
      <c r="F14">
        <v>88857.348601249978</v>
      </c>
      <c r="G14">
        <v>25819.223510477361</v>
      </c>
      <c r="H14">
        <v>37002.195236478867</v>
      </c>
      <c r="I14">
        <v>98630.554278241994</v>
      </c>
      <c r="J14">
        <v>66135.356488072983</v>
      </c>
      <c r="K14">
        <v>62460.996603984873</v>
      </c>
      <c r="L14" t="s">
        <v>18</v>
      </c>
    </row>
    <row r="15" spans="1:12" x14ac:dyDescent="0.3">
      <c r="A15">
        <f t="shared" si="0"/>
        <v>2</v>
      </c>
      <c r="B15">
        <v>4878.2655676340228</v>
      </c>
      <c r="C15">
        <v>8062.5031339799298</v>
      </c>
      <c r="D15">
        <v>9070.8495432412401</v>
      </c>
      <c r="E15">
        <v>9493.0697346735724</v>
      </c>
      <c r="F15">
        <v>10139.5557756136</v>
      </c>
      <c r="G15">
        <v>9603.0117007674744</v>
      </c>
      <c r="H15">
        <v>9744.6821554722173</v>
      </c>
      <c r="I15">
        <v>10115.900818305259</v>
      </c>
      <c r="J15">
        <v>9870.1978379761858</v>
      </c>
      <c r="K15">
        <v>9830.8630622237379</v>
      </c>
      <c r="L15" t="s">
        <v>18</v>
      </c>
    </row>
    <row r="16" spans="1:12" x14ac:dyDescent="0.3">
      <c r="A16">
        <f t="shared" si="0"/>
        <v>3</v>
      </c>
      <c r="B16">
        <v>1912.8943511020659</v>
      </c>
      <c r="C16">
        <v>6237.5828805272313</v>
      </c>
      <c r="D16">
        <v>3365.3103872630209</v>
      </c>
      <c r="E16">
        <v>4280.2919922892133</v>
      </c>
      <c r="F16">
        <v>15813.845392493389</v>
      </c>
      <c r="G16">
        <v>11762.940244341889</v>
      </c>
      <c r="H16">
        <v>17539.305658024819</v>
      </c>
      <c r="I16">
        <v>22341.368283948879</v>
      </c>
      <c r="J16">
        <v>21406.291954287812</v>
      </c>
      <c r="K16">
        <v>26359.593844737141</v>
      </c>
      <c r="L16" t="s">
        <v>20</v>
      </c>
    </row>
    <row r="17" spans="1:12" x14ac:dyDescent="0.3">
      <c r="A17">
        <f t="shared" si="0"/>
        <v>2</v>
      </c>
      <c r="B17">
        <v>676.67170433837452</v>
      </c>
      <c r="C17">
        <v>8820.8870133861856</v>
      </c>
      <c r="D17">
        <v>5829.1706341011568</v>
      </c>
      <c r="E17">
        <v>6026.9703363820381</v>
      </c>
      <c r="F17">
        <v>23768.568355625001</v>
      </c>
      <c r="G17">
        <v>17065.325080678918</v>
      </c>
      <c r="H17">
        <v>21383.274051935521</v>
      </c>
      <c r="I17">
        <v>39397.577580121942</v>
      </c>
      <c r="J17">
        <v>32312.517783887492</v>
      </c>
      <c r="K17">
        <v>32829.520965942123</v>
      </c>
      <c r="L17" t="s">
        <v>18</v>
      </c>
    </row>
    <row r="18" spans="1:12" x14ac:dyDescent="0.3">
      <c r="A18">
        <f t="shared" si="0"/>
        <v>2</v>
      </c>
      <c r="B18">
        <v>31509.13549373539</v>
      </c>
      <c r="C18">
        <v>33855.793662213393</v>
      </c>
      <c r="D18">
        <v>49820.617815926169</v>
      </c>
      <c r="E18">
        <v>34078.00067116438</v>
      </c>
      <c r="F18">
        <v>57257.500505042437</v>
      </c>
      <c r="G18">
        <v>50376.013532529243</v>
      </c>
      <c r="H18">
        <v>82783.374161915242</v>
      </c>
      <c r="I18">
        <v>51681.293544915687</v>
      </c>
      <c r="J18">
        <v>41670.762183744861</v>
      </c>
      <c r="K18">
        <v>94524.822561336827</v>
      </c>
      <c r="L18" t="s">
        <v>18</v>
      </c>
    </row>
    <row r="19" spans="1:12" x14ac:dyDescent="0.3">
      <c r="A19">
        <f t="shared" si="0"/>
        <v>2</v>
      </c>
      <c r="B19">
        <v>126372.163199826</v>
      </c>
      <c r="C19">
        <v>129046.3472628356</v>
      </c>
      <c r="D19">
        <v>154992.1250379642</v>
      </c>
      <c r="E19">
        <v>126597.1687031746</v>
      </c>
      <c r="F19">
        <v>190657.8202685806</v>
      </c>
      <c r="G19">
        <v>158519.2129078471</v>
      </c>
      <c r="H19">
        <v>170555.53912918191</v>
      </c>
      <c r="I19">
        <v>153057.16504411571</v>
      </c>
      <c r="J19">
        <v>112916.8670041794</v>
      </c>
      <c r="K19">
        <v>225307.84364304121</v>
      </c>
      <c r="L19" t="s">
        <v>18</v>
      </c>
    </row>
    <row r="20" spans="1:12" x14ac:dyDescent="0.3">
      <c r="A20">
        <f t="shared" si="0"/>
        <v>2</v>
      </c>
      <c r="B20">
        <v>4864.0010211995104</v>
      </c>
      <c r="C20">
        <v>6854.5387287642297</v>
      </c>
      <c r="D20">
        <v>5093.5021683822988</v>
      </c>
      <c r="E20">
        <v>7645.3166284915606</v>
      </c>
      <c r="F20">
        <v>25791.26223045497</v>
      </c>
      <c r="G20">
        <v>11365.721875949021</v>
      </c>
      <c r="H20">
        <v>14055.019565885479</v>
      </c>
      <c r="I20">
        <v>26811.060371370619</v>
      </c>
      <c r="J20">
        <v>27945.597181159599</v>
      </c>
      <c r="K20">
        <v>25644.093444776248</v>
      </c>
      <c r="L20" t="s">
        <v>18</v>
      </c>
    </row>
    <row r="21" spans="1:12" x14ac:dyDescent="0.3">
      <c r="A21">
        <f t="shared" si="0"/>
        <v>2</v>
      </c>
      <c r="B21">
        <v>6613.0646835731905</v>
      </c>
      <c r="C21">
        <v>2741.2623278149872</v>
      </c>
      <c r="D21">
        <v>5898.5129015957054</v>
      </c>
      <c r="E21">
        <v>9006.0244866688481</v>
      </c>
      <c r="F21">
        <v>11372.98054539477</v>
      </c>
      <c r="G21">
        <v>12694.80186406527</v>
      </c>
      <c r="H21">
        <v>18004.834093450241</v>
      </c>
      <c r="I21">
        <v>25867.288001724701</v>
      </c>
      <c r="J21">
        <v>24536.316377687948</v>
      </c>
      <c r="K21">
        <v>35941.364934943027</v>
      </c>
      <c r="L21" t="s">
        <v>18</v>
      </c>
    </row>
    <row r="22" spans="1:12" x14ac:dyDescent="0.3">
      <c r="A22">
        <f t="shared" si="0"/>
        <v>2</v>
      </c>
      <c r="B22">
        <v>13572.991249023909</v>
      </c>
      <c r="C22">
        <v>14540.83767443849</v>
      </c>
      <c r="D22">
        <v>9936.760993700791</v>
      </c>
      <c r="E22">
        <v>11617.96610274078</v>
      </c>
      <c r="F22">
        <v>35798.371147795122</v>
      </c>
      <c r="G22">
        <v>29232.410225804841</v>
      </c>
      <c r="H22">
        <v>31498.97706311334</v>
      </c>
      <c r="I22">
        <v>32842.407077166827</v>
      </c>
      <c r="J22">
        <v>33834.293657894777</v>
      </c>
      <c r="K22">
        <v>46406.363280221973</v>
      </c>
      <c r="L22" t="s">
        <v>18</v>
      </c>
    </row>
    <row r="23" spans="1:12" x14ac:dyDescent="0.3">
      <c r="A23">
        <f t="shared" si="0"/>
        <v>2</v>
      </c>
      <c r="B23">
        <v>18383.459063771759</v>
      </c>
      <c r="C23">
        <v>25969.96778619145</v>
      </c>
      <c r="D23">
        <v>27937.216162720251</v>
      </c>
      <c r="E23">
        <v>25977.827775479382</v>
      </c>
      <c r="F23">
        <v>60041.165730523448</v>
      </c>
      <c r="G23">
        <v>35296.392767275604</v>
      </c>
      <c r="H23">
        <v>44422.678428807238</v>
      </c>
      <c r="I23">
        <v>57825.339954970703</v>
      </c>
      <c r="J23">
        <v>30251.618306773071</v>
      </c>
      <c r="K23">
        <v>53671.67460738901</v>
      </c>
      <c r="L23" t="s">
        <v>18</v>
      </c>
    </row>
    <row r="24" spans="1:12" x14ac:dyDescent="0.3">
      <c r="A24">
        <f t="shared" si="0"/>
        <v>1</v>
      </c>
      <c r="B24">
        <v>3128.4855439501471</v>
      </c>
      <c r="C24">
        <v>6607.943847375107</v>
      </c>
      <c r="D24">
        <v>4905.9621828762156</v>
      </c>
      <c r="E24">
        <v>6165.8216699077821</v>
      </c>
      <c r="F24">
        <v>11916.13217761638</v>
      </c>
      <c r="G24">
        <v>10143.075467270681</v>
      </c>
      <c r="H24">
        <v>12616.82626134569</v>
      </c>
      <c r="I24">
        <v>19461.83629165811</v>
      </c>
      <c r="J24">
        <v>21279.60800160305</v>
      </c>
      <c r="K24">
        <v>13079.25356203545</v>
      </c>
      <c r="L24" t="s">
        <v>19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55712-5226-4E73-9018-4DB0AC0698FB}">
  <dimension ref="A1:K24"/>
  <sheetViews>
    <sheetView workbookViewId="0">
      <selection activeCell="B1" sqref="B1:B1048576"/>
    </sheetView>
  </sheetViews>
  <sheetFormatPr defaultRowHeight="14.4" x14ac:dyDescent="0.3"/>
  <sheetData>
    <row r="1" spans="1:11" x14ac:dyDescent="0.3">
      <c r="A1" s="2" t="s">
        <v>21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</row>
    <row r="2" spans="1:11" x14ac:dyDescent="0.3">
      <c r="A2">
        <f>IF(K2="Awake",1,IF(K2="Tired",2,3))</f>
        <v>2</v>
      </c>
      <c r="B2">
        <v>62915.204451807207</v>
      </c>
      <c r="C2">
        <v>16676.899359188959</v>
      </c>
      <c r="D2">
        <v>23945.137432486579</v>
      </c>
      <c r="E2">
        <v>33426.277806233273</v>
      </c>
      <c r="F2">
        <v>17338.08180319181</v>
      </c>
      <c r="G2">
        <v>25928.959293602951</v>
      </c>
      <c r="H2">
        <v>34321.098122136449</v>
      </c>
      <c r="I2">
        <v>43776.461659312627</v>
      </c>
      <c r="J2">
        <v>62862.178642037114</v>
      </c>
      <c r="K2" t="s">
        <v>18</v>
      </c>
    </row>
    <row r="3" spans="1:11" x14ac:dyDescent="0.3">
      <c r="A3">
        <f t="shared" ref="A3:A24" si="0">IF(K3="Awake",1,IF(K3="Tired",2,3))</f>
        <v>1</v>
      </c>
      <c r="B3">
        <v>18845.50748552792</v>
      </c>
      <c r="C3">
        <v>19496.655883213029</v>
      </c>
      <c r="D3">
        <v>4348.8378446656252</v>
      </c>
      <c r="E3">
        <v>87450.742661425131</v>
      </c>
      <c r="F3">
        <v>42646.545229847121</v>
      </c>
      <c r="G3">
        <v>31128.079304197701</v>
      </c>
      <c r="H3">
        <v>144562.46591891249</v>
      </c>
      <c r="I3">
        <v>138172.13975610759</v>
      </c>
      <c r="J3">
        <v>82972.24468907596</v>
      </c>
      <c r="K3" t="s">
        <v>19</v>
      </c>
    </row>
    <row r="4" spans="1:11" x14ac:dyDescent="0.3">
      <c r="A4">
        <f t="shared" si="0"/>
        <v>2</v>
      </c>
      <c r="B4">
        <v>9633.9103804318856</v>
      </c>
      <c r="C4">
        <v>8113.5655341814027</v>
      </c>
      <c r="D4">
        <v>11175.10770295656</v>
      </c>
      <c r="E4">
        <v>51087.304082377159</v>
      </c>
      <c r="F4">
        <v>28063.319964583628</v>
      </c>
      <c r="G4">
        <v>52745.202310115012</v>
      </c>
      <c r="H4">
        <v>45965.954731773018</v>
      </c>
      <c r="I4">
        <v>35357.097667283007</v>
      </c>
      <c r="J4">
        <v>102864.243694498</v>
      </c>
      <c r="K4" t="s">
        <v>18</v>
      </c>
    </row>
    <row r="5" spans="1:11" x14ac:dyDescent="0.3">
      <c r="A5">
        <f t="shared" si="0"/>
        <v>1</v>
      </c>
      <c r="B5">
        <v>13113.603950861479</v>
      </c>
      <c r="C5">
        <v>15023.33513456453</v>
      </c>
      <c r="D5">
        <v>12357.561249760551</v>
      </c>
      <c r="E5">
        <v>30380.602480788981</v>
      </c>
      <c r="F5">
        <v>15249.736038002329</v>
      </c>
      <c r="G5">
        <v>36285.905578637823</v>
      </c>
      <c r="H5">
        <v>31376.74903721497</v>
      </c>
      <c r="I5">
        <v>15382.543987945821</v>
      </c>
      <c r="J5">
        <v>36539.126083009098</v>
      </c>
      <c r="K5" t="s">
        <v>19</v>
      </c>
    </row>
    <row r="6" spans="1:11" x14ac:dyDescent="0.3">
      <c r="A6">
        <f t="shared" si="0"/>
        <v>2</v>
      </c>
      <c r="B6">
        <v>5559.4414952295356</v>
      </c>
      <c r="C6">
        <v>7243.1675722500586</v>
      </c>
      <c r="D6">
        <v>9891.6210884165139</v>
      </c>
      <c r="E6">
        <v>24055.347180837001</v>
      </c>
      <c r="F6">
        <v>16868.762044199979</v>
      </c>
      <c r="G6">
        <v>27654.800988098948</v>
      </c>
      <c r="H6">
        <v>25060.439555584449</v>
      </c>
      <c r="I6">
        <v>23849.098978680009</v>
      </c>
      <c r="J6">
        <v>27735.598520722619</v>
      </c>
      <c r="K6" t="s">
        <v>18</v>
      </c>
    </row>
    <row r="7" spans="1:11" x14ac:dyDescent="0.3">
      <c r="A7">
        <f t="shared" si="0"/>
        <v>2</v>
      </c>
      <c r="B7">
        <v>4068.4451072645188</v>
      </c>
      <c r="C7">
        <v>527.72615566546017</v>
      </c>
      <c r="D7">
        <v>3914.8111371982218</v>
      </c>
      <c r="E7">
        <v>18725.34467942264</v>
      </c>
      <c r="F7">
        <v>8967.6016742073134</v>
      </c>
      <c r="G7">
        <v>20513.802433344259</v>
      </c>
      <c r="H7">
        <v>18740.197861412271</v>
      </c>
      <c r="I7">
        <v>18798.671792027129</v>
      </c>
      <c r="J7">
        <v>20825.06589340296</v>
      </c>
      <c r="K7" t="s">
        <v>18</v>
      </c>
    </row>
    <row r="8" spans="1:11" x14ac:dyDescent="0.3">
      <c r="A8">
        <f t="shared" si="0"/>
        <v>2</v>
      </c>
      <c r="B8">
        <v>13937.6288624315</v>
      </c>
      <c r="C8">
        <v>16250.406818912001</v>
      </c>
      <c r="D8">
        <v>11803.952990976541</v>
      </c>
      <c r="E8">
        <v>19380.920505857321</v>
      </c>
      <c r="F8">
        <v>16383.562505823051</v>
      </c>
      <c r="G8">
        <v>26849.25260405424</v>
      </c>
      <c r="H8">
        <v>15967.530684425279</v>
      </c>
      <c r="I8">
        <v>11754.325576858761</v>
      </c>
      <c r="J8">
        <v>35007.373657936711</v>
      </c>
      <c r="K8" t="s">
        <v>18</v>
      </c>
    </row>
    <row r="9" spans="1:11" x14ac:dyDescent="0.3">
      <c r="A9">
        <f t="shared" si="0"/>
        <v>2</v>
      </c>
      <c r="B9">
        <v>13871.364649494501</v>
      </c>
      <c r="C9">
        <v>12357.943931007199</v>
      </c>
      <c r="D9">
        <v>9137.2440075828399</v>
      </c>
      <c r="E9">
        <v>39881.199602550238</v>
      </c>
      <c r="F9">
        <v>30435.95406622906</v>
      </c>
      <c r="G9">
        <v>26738.337772946721</v>
      </c>
      <c r="H9">
        <v>35341.800277538139</v>
      </c>
      <c r="I9">
        <v>29287.406464117121</v>
      </c>
      <c r="J9">
        <v>36985.65013210399</v>
      </c>
      <c r="K9" t="s">
        <v>18</v>
      </c>
    </row>
    <row r="10" spans="1:11" x14ac:dyDescent="0.3">
      <c r="A10">
        <f t="shared" si="0"/>
        <v>2</v>
      </c>
      <c r="B10">
        <v>16514.37829222254</v>
      </c>
      <c r="C10">
        <v>13971.044597786949</v>
      </c>
      <c r="D10">
        <v>19631.907914558709</v>
      </c>
      <c r="E10">
        <v>92423.558575631178</v>
      </c>
      <c r="F10">
        <v>38391.766642984607</v>
      </c>
      <c r="G10">
        <v>85801.558649481914</v>
      </c>
      <c r="H10">
        <v>93420.880721081805</v>
      </c>
      <c r="I10">
        <v>45400.22518317819</v>
      </c>
      <c r="J10">
        <v>111048.15105456</v>
      </c>
      <c r="K10" t="s">
        <v>18</v>
      </c>
    </row>
    <row r="11" spans="1:11" x14ac:dyDescent="0.3">
      <c r="A11">
        <f t="shared" si="0"/>
        <v>1</v>
      </c>
      <c r="B11">
        <v>14740.377721334189</v>
      </c>
      <c r="C11">
        <v>13835.689921744961</v>
      </c>
      <c r="D11">
        <v>16463.864177401942</v>
      </c>
      <c r="E11">
        <v>44097.205872696897</v>
      </c>
      <c r="F11">
        <v>20135998.851572361</v>
      </c>
      <c r="G11">
        <v>36026.128186416507</v>
      </c>
      <c r="H11">
        <v>73152.875149156418</v>
      </c>
      <c r="I11">
        <v>104919.62458193451</v>
      </c>
      <c r="J11">
        <v>71989.960883061751</v>
      </c>
      <c r="K11" t="s">
        <v>19</v>
      </c>
    </row>
    <row r="12" spans="1:11" x14ac:dyDescent="0.3">
      <c r="A12">
        <f t="shared" si="0"/>
        <v>2</v>
      </c>
      <c r="B12">
        <v>12796.658205968601</v>
      </c>
      <c r="C12">
        <v>14580.75760262232</v>
      </c>
      <c r="D12">
        <v>15175.217704593209</v>
      </c>
      <c r="E12">
        <v>40264.350287040987</v>
      </c>
      <c r="F12">
        <v>35080.788754840818</v>
      </c>
      <c r="G12">
        <v>47144.853330999409</v>
      </c>
      <c r="H12">
        <v>51694.966541435897</v>
      </c>
      <c r="I12">
        <v>43670.173306209617</v>
      </c>
      <c r="J12">
        <v>56041.995088216441</v>
      </c>
      <c r="K12" t="s">
        <v>18</v>
      </c>
    </row>
    <row r="13" spans="1:11" x14ac:dyDescent="0.3">
      <c r="A13">
        <f t="shared" si="0"/>
        <v>2</v>
      </c>
      <c r="B13">
        <v>27745.442424887078</v>
      </c>
      <c r="C13">
        <v>28379.658796980479</v>
      </c>
      <c r="D13">
        <v>24962.788067499529</v>
      </c>
      <c r="E13">
        <v>45351.766887471458</v>
      </c>
      <c r="F13">
        <v>42648.228384612383</v>
      </c>
      <c r="G13">
        <v>51776.49022742566</v>
      </c>
      <c r="H13">
        <v>63227.619033175841</v>
      </c>
      <c r="I13">
        <v>55430.684773983339</v>
      </c>
      <c r="J13">
        <v>65600.410951726721</v>
      </c>
      <c r="K13" t="s">
        <v>18</v>
      </c>
    </row>
    <row r="14" spans="1:11" x14ac:dyDescent="0.3">
      <c r="A14">
        <f t="shared" si="0"/>
        <v>2</v>
      </c>
      <c r="B14">
        <v>26909.7992677517</v>
      </c>
      <c r="C14">
        <v>10964.416244188729</v>
      </c>
      <c r="D14">
        <v>24407.458352043221</v>
      </c>
      <c r="E14">
        <v>88857.348601249978</v>
      </c>
      <c r="F14">
        <v>25819.223510477361</v>
      </c>
      <c r="G14">
        <v>37002.195236478867</v>
      </c>
      <c r="H14">
        <v>98630.554278241994</v>
      </c>
      <c r="I14">
        <v>66135.356488072983</v>
      </c>
      <c r="J14">
        <v>62460.996603984873</v>
      </c>
      <c r="K14" t="s">
        <v>18</v>
      </c>
    </row>
    <row r="15" spans="1:11" x14ac:dyDescent="0.3">
      <c r="A15">
        <f t="shared" si="0"/>
        <v>2</v>
      </c>
      <c r="B15">
        <v>8062.5031339799298</v>
      </c>
      <c r="C15">
        <v>9070.8495432412401</v>
      </c>
      <c r="D15">
        <v>9493.0697346735724</v>
      </c>
      <c r="E15">
        <v>10139.5557756136</v>
      </c>
      <c r="F15">
        <v>9603.0117007674744</v>
      </c>
      <c r="G15">
        <v>9744.6821554722173</v>
      </c>
      <c r="H15">
        <v>10115.900818305259</v>
      </c>
      <c r="I15">
        <v>9870.1978379761858</v>
      </c>
      <c r="J15">
        <v>9830.8630622237379</v>
      </c>
      <c r="K15" t="s">
        <v>18</v>
      </c>
    </row>
    <row r="16" spans="1:11" x14ac:dyDescent="0.3">
      <c r="A16">
        <f t="shared" si="0"/>
        <v>3</v>
      </c>
      <c r="B16">
        <v>6237.5828805272313</v>
      </c>
      <c r="C16">
        <v>3365.3103872630209</v>
      </c>
      <c r="D16">
        <v>4280.2919922892133</v>
      </c>
      <c r="E16">
        <v>15813.845392493389</v>
      </c>
      <c r="F16">
        <v>11762.940244341889</v>
      </c>
      <c r="G16">
        <v>17539.305658024819</v>
      </c>
      <c r="H16">
        <v>22341.368283948879</v>
      </c>
      <c r="I16">
        <v>21406.291954287812</v>
      </c>
      <c r="J16">
        <v>26359.593844737141</v>
      </c>
      <c r="K16" t="s">
        <v>20</v>
      </c>
    </row>
    <row r="17" spans="1:11" x14ac:dyDescent="0.3">
      <c r="A17">
        <f t="shared" si="0"/>
        <v>2</v>
      </c>
      <c r="B17">
        <v>8820.8870133861856</v>
      </c>
      <c r="C17">
        <v>5829.1706341011568</v>
      </c>
      <c r="D17">
        <v>6026.9703363820381</v>
      </c>
      <c r="E17">
        <v>23768.568355625001</v>
      </c>
      <c r="F17">
        <v>17065.325080678918</v>
      </c>
      <c r="G17">
        <v>21383.274051935521</v>
      </c>
      <c r="H17">
        <v>39397.577580121942</v>
      </c>
      <c r="I17">
        <v>32312.517783887492</v>
      </c>
      <c r="J17">
        <v>32829.520965942123</v>
      </c>
      <c r="K17" t="s">
        <v>18</v>
      </c>
    </row>
    <row r="18" spans="1:11" x14ac:dyDescent="0.3">
      <c r="A18">
        <f t="shared" si="0"/>
        <v>2</v>
      </c>
      <c r="B18">
        <v>33855.793662213393</v>
      </c>
      <c r="C18">
        <v>49820.617815926169</v>
      </c>
      <c r="D18">
        <v>34078.00067116438</v>
      </c>
      <c r="E18">
        <v>57257.500505042437</v>
      </c>
      <c r="F18">
        <v>50376.013532529243</v>
      </c>
      <c r="G18">
        <v>82783.374161915242</v>
      </c>
      <c r="H18">
        <v>51681.293544915687</v>
      </c>
      <c r="I18">
        <v>41670.762183744861</v>
      </c>
      <c r="J18">
        <v>94524.822561336827</v>
      </c>
      <c r="K18" t="s">
        <v>18</v>
      </c>
    </row>
    <row r="19" spans="1:11" x14ac:dyDescent="0.3">
      <c r="A19">
        <f t="shared" si="0"/>
        <v>2</v>
      </c>
      <c r="B19">
        <v>129046.3472628356</v>
      </c>
      <c r="C19">
        <v>154992.1250379642</v>
      </c>
      <c r="D19">
        <v>126597.1687031746</v>
      </c>
      <c r="E19">
        <v>190657.8202685806</v>
      </c>
      <c r="F19">
        <v>158519.2129078471</v>
      </c>
      <c r="G19">
        <v>170555.53912918191</v>
      </c>
      <c r="H19">
        <v>153057.16504411571</v>
      </c>
      <c r="I19">
        <v>112916.8670041794</v>
      </c>
      <c r="J19">
        <v>225307.84364304121</v>
      </c>
      <c r="K19" t="s">
        <v>18</v>
      </c>
    </row>
    <row r="20" spans="1:11" x14ac:dyDescent="0.3">
      <c r="A20">
        <f t="shared" si="0"/>
        <v>2</v>
      </c>
      <c r="B20">
        <v>6854.5387287642297</v>
      </c>
      <c r="C20">
        <v>5093.5021683822988</v>
      </c>
      <c r="D20">
        <v>7645.3166284915606</v>
      </c>
      <c r="E20">
        <v>25791.26223045497</v>
      </c>
      <c r="F20">
        <v>11365.721875949021</v>
      </c>
      <c r="G20">
        <v>14055.019565885479</v>
      </c>
      <c r="H20">
        <v>26811.060371370619</v>
      </c>
      <c r="I20">
        <v>27945.597181159599</v>
      </c>
      <c r="J20">
        <v>25644.093444776248</v>
      </c>
      <c r="K20" t="s">
        <v>18</v>
      </c>
    </row>
    <row r="21" spans="1:11" x14ac:dyDescent="0.3">
      <c r="A21">
        <f t="shared" si="0"/>
        <v>2</v>
      </c>
      <c r="B21">
        <v>2741.2623278149872</v>
      </c>
      <c r="C21">
        <v>5898.5129015957054</v>
      </c>
      <c r="D21">
        <v>9006.0244866688481</v>
      </c>
      <c r="E21">
        <v>11372.98054539477</v>
      </c>
      <c r="F21">
        <v>12694.80186406527</v>
      </c>
      <c r="G21">
        <v>18004.834093450241</v>
      </c>
      <c r="H21">
        <v>25867.288001724701</v>
      </c>
      <c r="I21">
        <v>24536.316377687948</v>
      </c>
      <c r="J21">
        <v>35941.364934943027</v>
      </c>
      <c r="K21" t="s">
        <v>18</v>
      </c>
    </row>
    <row r="22" spans="1:11" x14ac:dyDescent="0.3">
      <c r="A22">
        <f t="shared" si="0"/>
        <v>2</v>
      </c>
      <c r="B22">
        <v>14540.83767443849</v>
      </c>
      <c r="C22">
        <v>9936.760993700791</v>
      </c>
      <c r="D22">
        <v>11617.96610274078</v>
      </c>
      <c r="E22">
        <v>35798.371147795122</v>
      </c>
      <c r="F22">
        <v>29232.410225804841</v>
      </c>
      <c r="G22">
        <v>31498.97706311334</v>
      </c>
      <c r="H22">
        <v>32842.407077166827</v>
      </c>
      <c r="I22">
        <v>33834.293657894777</v>
      </c>
      <c r="J22">
        <v>46406.363280221973</v>
      </c>
      <c r="K22" t="s">
        <v>18</v>
      </c>
    </row>
    <row r="23" spans="1:11" x14ac:dyDescent="0.3">
      <c r="A23">
        <f t="shared" si="0"/>
        <v>2</v>
      </c>
      <c r="B23">
        <v>25969.96778619145</v>
      </c>
      <c r="C23">
        <v>27937.216162720251</v>
      </c>
      <c r="D23">
        <v>25977.827775479382</v>
      </c>
      <c r="E23">
        <v>60041.165730523448</v>
      </c>
      <c r="F23">
        <v>35296.392767275604</v>
      </c>
      <c r="G23">
        <v>44422.678428807238</v>
      </c>
      <c r="H23">
        <v>57825.339954970703</v>
      </c>
      <c r="I23">
        <v>30251.618306773071</v>
      </c>
      <c r="J23">
        <v>53671.67460738901</v>
      </c>
      <c r="K23" t="s">
        <v>18</v>
      </c>
    </row>
    <row r="24" spans="1:11" x14ac:dyDescent="0.3">
      <c r="A24">
        <f t="shared" si="0"/>
        <v>1</v>
      </c>
      <c r="B24">
        <v>6607.943847375107</v>
      </c>
      <c r="C24">
        <v>4905.9621828762156</v>
      </c>
      <c r="D24">
        <v>6165.8216699077821</v>
      </c>
      <c r="E24">
        <v>11916.13217761638</v>
      </c>
      <c r="F24">
        <v>10143.075467270681</v>
      </c>
      <c r="G24">
        <v>12616.82626134569</v>
      </c>
      <c r="H24">
        <v>19461.83629165811</v>
      </c>
      <c r="I24">
        <v>21279.60800160305</v>
      </c>
      <c r="J24">
        <v>13079.25356203545</v>
      </c>
      <c r="K24" t="s">
        <v>19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1_17</vt:lpstr>
      <vt:lpstr>2_17</vt:lpstr>
      <vt:lpstr>3_17</vt:lpstr>
      <vt:lpstr>4_17</vt:lpstr>
      <vt:lpstr>5_17</vt:lpstr>
      <vt:lpstr>6_17</vt:lpstr>
      <vt:lpstr>7_17</vt:lpstr>
      <vt:lpstr>8_17</vt:lpstr>
      <vt:lpstr>9_17</vt:lpstr>
      <vt:lpstr>10_17</vt:lpstr>
      <vt:lpstr>11_17</vt:lpstr>
      <vt:lpstr>12_17</vt:lpstr>
      <vt:lpstr>13_17</vt:lpstr>
      <vt:lpstr>14_17</vt:lpstr>
      <vt:lpstr>15_17</vt:lpstr>
      <vt:lpstr>16_17</vt:lpstr>
      <vt:lpstr>17</vt:lpstr>
      <vt:lpstr>1_3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Jeslyn</cp:lastModifiedBy>
  <dcterms:created xsi:type="dcterms:W3CDTF">2023-02-25T13:41:19Z</dcterms:created>
  <dcterms:modified xsi:type="dcterms:W3CDTF">2023-03-04T07:26:13Z</dcterms:modified>
</cp:coreProperties>
</file>