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lyn\Documents\JingRu\# - UNM\Edu - CSAI\Modules - Year 2\1 - Software Engineering Group Project\MATLAB_TestData\"/>
    </mc:Choice>
  </mc:AlternateContent>
  <xr:revisionPtr revIDLastSave="0" documentId="13_ncr:1_{D105419F-8EFF-4B3F-8FD2-2AB03DF4F2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_17" sheetId="1" r:id="rId1"/>
    <sheet name="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<sst xmlns="http://schemas.openxmlformats.org/spreadsheetml/2006/main" count="68" uniqueCount="22">
  <si>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</si>
  <si>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</si>
  <si>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</si>
  <si>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</si>
  <si>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</si>
  <si>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</si>
  <si>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</si>
  <si>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</si>
  <si>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</si>
  <si>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</si>
  <si>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</si>
  <si>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</si>
  <si>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</si>
  <si>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</si>
  <si>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</si>
  <si>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</si>
  <si>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</si>
  <si>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Vigilance</t>
  </si>
  <si>
    <t>Tired</t>
  </si>
  <si>
    <t>Awake</t>
  </si>
  <si>
    <t>Drowsy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</si>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</sst>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V14" sqref="V14"/>
    </sheetView>
  </sheetViews>
  <sheetFormatPr defaultRowHeight="14.4" x14ac:dyDescent="0.3"/>
  <sheetData>
    <row r="1" spans="1:19" x14ac:dyDescent="0.3">
      <c r="A1" s="2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>
        <f>IF(S2="Awake",1,IF(S2="Tired",2,3))</f>
        <v>2</v>
      </c>
      <c r="B2">
        <v>50255.457759955912</v>
      </c>
      <c r="C2">
        <v>30361.763280685209</v>
      </c>
      <c r="D2">
        <v>28041.400551542261</v>
      </c>
      <c r="E2">
        <v>17578.004777137448</v>
      </c>
      <c r="F2">
        <v>12419.14730520822</v>
      </c>
      <c r="G2">
        <v>17566.629024457889</v>
      </c>
      <c r="H2">
        <v>6463.5656833135181</v>
      </c>
      <c r="I2">
        <v>5738.3480731218633</v>
      </c>
      <c r="J2">
        <v>23727.015645218849</v>
      </c>
      <c r="K2">
        <v>7348.1042778913406</v>
      </c>
      <c r="L2">
        <v>7993.0352137109903</v>
      </c>
      <c r="M2">
        <v>18500.87463842447</v>
      </c>
      <c r="N2">
        <v>7832.5909837816262</v>
      </c>
      <c r="O2">
        <v>10383.23660099016</v>
      </c>
      <c r="P2">
        <v>19549.760840958661</v>
      </c>
      <c r="Q2">
        <v>20068.8335996758</v>
      </c>
      <c r="R2">
        <v>47373.557893197787</v>
      </c>
      <c r="S2" t="s">
        <v>18</v>
      </c>
    </row>
    <row r="3" spans="1:19" x14ac:dyDescent="0.3">
      <c r="A3">
        <f t="shared" ref="A3:A24" si="0">IF(S3="Awake",1,IF(S3="Tired",2,3))</f>
        <v>1</v>
      </c>
      <c r="B3">
        <v>54437.854442765813</v>
      </c>
      <c r="C3">
        <v>140979.44524181349</v>
      </c>
      <c r="D3">
        <v>137540.92872378309</v>
      </c>
      <c r="E3">
        <v>322883.48285349749</v>
      </c>
      <c r="F3">
        <v>32554.361604458831</v>
      </c>
      <c r="G3">
        <v>42803.637842386517</v>
      </c>
      <c r="H3">
        <v>9801.7652168459972</v>
      </c>
      <c r="I3">
        <v>9720.0778524698781</v>
      </c>
      <c r="J3">
        <v>16119.211536764929</v>
      </c>
      <c r="K3">
        <v>16767.429947354609</v>
      </c>
      <c r="L3">
        <v>2761.508178191209</v>
      </c>
      <c r="M3">
        <v>91535.20330949749</v>
      </c>
      <c r="N3">
        <v>42393.789143134862</v>
      </c>
      <c r="O3">
        <v>24034.045735022319</v>
      </c>
      <c r="P3">
        <v>141761.09681237661</v>
      </c>
      <c r="Q3">
        <v>138272.7206010856</v>
      </c>
      <c r="R3">
        <v>72696.914253887153</v>
      </c>
      <c r="S3" t="s">
        <v>19</v>
      </c>
    </row>
    <row r="4" spans="1:19" x14ac:dyDescent="0.3">
      <c r="A4">
        <f t="shared" si="0"/>
        <v>2</v>
      </c>
      <c r="B4">
        <v>98088.353330611295</v>
      </c>
      <c r="C4">
        <v>62408.304116553438</v>
      </c>
      <c r="D4">
        <v>386728.71352690842</v>
      </c>
      <c r="E4">
        <v>61669.709860289913</v>
      </c>
      <c r="F4">
        <v>32739.763070139292</v>
      </c>
      <c r="G4">
        <v>60710.470577827917</v>
      </c>
      <c r="H4">
        <v>1362.965596344327</v>
      </c>
      <c r="I4">
        <v>1573.2787583693089</v>
      </c>
      <c r="J4">
        <v>3616.6791575048492</v>
      </c>
      <c r="K4">
        <v>3398.38832799492</v>
      </c>
      <c r="L4">
        <v>5022.613613151244</v>
      </c>
      <c r="M4">
        <v>33185.752519955953</v>
      </c>
      <c r="N4">
        <v>15623.937977261079</v>
      </c>
      <c r="O4">
        <v>45159.120612227773</v>
      </c>
      <c r="P4">
        <v>35920.675040536858</v>
      </c>
      <c r="Q4">
        <v>24857.762250626009</v>
      </c>
      <c r="R4">
        <v>107596.17445150259</v>
      </c>
      <c r="S4" t="s">
        <v>18</v>
      </c>
    </row>
    <row r="5" spans="1:19" x14ac:dyDescent="0.3">
      <c r="A5">
        <f t="shared" si="0"/>
        <v>1</v>
      </c>
      <c r="B5">
        <v>53759.694624766671</v>
      </c>
      <c r="C5">
        <v>10951.69211229877</v>
      </c>
      <c r="D5">
        <v>68494.188777342628</v>
      </c>
      <c r="E5">
        <v>10678.96036873248</v>
      </c>
      <c r="F5">
        <v>17463.765583462151</v>
      </c>
      <c r="G5">
        <v>10023.28519423445</v>
      </c>
      <c r="H5">
        <v>182.6669610585578</v>
      </c>
      <c r="I5">
        <v>1863.9480237447401</v>
      </c>
      <c r="J5">
        <v>2536.4494846870002</v>
      </c>
      <c r="K5">
        <v>5930.1805516968834</v>
      </c>
      <c r="L5">
        <v>1983.811091786635</v>
      </c>
      <c r="M5">
        <v>16858.152636494538</v>
      </c>
      <c r="N5">
        <v>6044.3935254173466</v>
      </c>
      <c r="O5">
        <v>19590.34979281202</v>
      </c>
      <c r="P5">
        <v>17835.633445801239</v>
      </c>
      <c r="Q5">
        <v>6142.3236903147917</v>
      </c>
      <c r="R5">
        <v>19863.429131328001</v>
      </c>
      <c r="S5" t="s">
        <v>19</v>
      </c>
    </row>
    <row r="6" spans="1:19" x14ac:dyDescent="0.3">
      <c r="A6">
        <f t="shared" si="0"/>
        <v>2</v>
      </c>
      <c r="B6">
        <v>36103.654714846693</v>
      </c>
      <c r="C6">
        <v>16189.56856914506</v>
      </c>
      <c r="D6">
        <v>47952.672286139961</v>
      </c>
      <c r="E6">
        <v>16365.177257138561</v>
      </c>
      <c r="F6">
        <v>7681.5888560465301</v>
      </c>
      <c r="G6">
        <v>7972.0205218101019</v>
      </c>
      <c r="H6">
        <v>909.50522315033299</v>
      </c>
      <c r="I6">
        <v>1321.493836231961</v>
      </c>
      <c r="J6">
        <v>922.38701070606771</v>
      </c>
      <c r="K6">
        <v>1211.2513058566431</v>
      </c>
      <c r="L6">
        <v>1340.905240210669</v>
      </c>
      <c r="M6">
        <v>7365.9087066288384</v>
      </c>
      <c r="N6">
        <v>4403.8320857806584</v>
      </c>
      <c r="O6">
        <v>10598.59704118895</v>
      </c>
      <c r="P6">
        <v>7804.5000969603761</v>
      </c>
      <c r="Q6">
        <v>5307.6905481460317</v>
      </c>
      <c r="R6">
        <v>10730.52630350395</v>
      </c>
      <c r="S6" t="s">
        <v>18</v>
      </c>
    </row>
    <row r="7" spans="1:19" x14ac:dyDescent="0.3">
      <c r="A7">
        <f t="shared" si="0"/>
        <v>2</v>
      </c>
      <c r="B7">
        <v>271768.52055255102</v>
      </c>
      <c r="C7">
        <v>215371.02678772909</v>
      </c>
      <c r="D7">
        <v>172502.78423410069</v>
      </c>
      <c r="E7">
        <v>262665.00257768453</v>
      </c>
      <c r="F7">
        <v>71378.500739124516</v>
      </c>
      <c r="G7">
        <v>86934.985019257918</v>
      </c>
      <c r="H7">
        <v>3119.4673099642778</v>
      </c>
      <c r="I7">
        <v>4833.816759909153</v>
      </c>
      <c r="J7">
        <v>3507.4308306465341</v>
      </c>
      <c r="K7">
        <v>506.81854295725662</v>
      </c>
      <c r="L7">
        <v>2682.2595751384601</v>
      </c>
      <c r="M7">
        <v>19937.50384580245</v>
      </c>
      <c r="N7">
        <v>9346.0863270277896</v>
      </c>
      <c r="O7">
        <v>21764.986533984829</v>
      </c>
      <c r="P7">
        <v>19938.11402221796</v>
      </c>
      <c r="Q7">
        <v>20002.07549523532</v>
      </c>
      <c r="R7">
        <v>22106.239353652851</v>
      </c>
      <c r="S7" t="s">
        <v>18</v>
      </c>
    </row>
    <row r="8" spans="1:19" x14ac:dyDescent="0.3">
      <c r="A8">
        <f t="shared" si="0"/>
        <v>2</v>
      </c>
      <c r="B8">
        <v>109555.77380543279</v>
      </c>
      <c r="C8">
        <v>81103.616869132122</v>
      </c>
      <c r="D8">
        <v>93460.619857089012</v>
      </c>
      <c r="E8">
        <v>169519.45652093639</v>
      </c>
      <c r="F8">
        <v>45570.657386607592</v>
      </c>
      <c r="G8">
        <v>39738.816312185547</v>
      </c>
      <c r="H8">
        <v>13855.41622763749</v>
      </c>
      <c r="I8">
        <v>11074.305823686251</v>
      </c>
      <c r="J8">
        <v>10479.22793677866</v>
      </c>
      <c r="K8">
        <v>12213.30840866584</v>
      </c>
      <c r="L8">
        <v>8877.6508033463324</v>
      </c>
      <c r="M8">
        <v>14667.86020900272</v>
      </c>
      <c r="N8">
        <v>12323.78648083121</v>
      </c>
      <c r="O8">
        <v>21092.89055868287</v>
      </c>
      <c r="P8">
        <v>12115.61238354206</v>
      </c>
      <c r="Q8">
        <v>8873.9525087545499</v>
      </c>
      <c r="R8">
        <v>27197.773443060109</v>
      </c>
      <c r="S8" t="s">
        <v>18</v>
      </c>
    </row>
    <row r="9" spans="1:19" x14ac:dyDescent="0.3">
      <c r="A9">
        <f t="shared" si="0"/>
        <v>2</v>
      </c>
      <c r="B9">
        <v>33601.840695360057</v>
      </c>
      <c r="C9">
        <v>46740.709231131863</v>
      </c>
      <c r="D9">
        <v>25334.403287708719</v>
      </c>
      <c r="E9">
        <v>42823.246440948067</v>
      </c>
      <c r="F9">
        <v>14813.694985405749</v>
      </c>
      <c r="G9">
        <v>21957.927225509309</v>
      </c>
      <c r="H9">
        <v>6673.1916310064253</v>
      </c>
      <c r="I9">
        <v>6831.0872990919424</v>
      </c>
      <c r="J9">
        <v>9481.5345562200018</v>
      </c>
      <c r="K9">
        <v>7977.0774302533864</v>
      </c>
      <c r="L9">
        <v>5505.3664738326588</v>
      </c>
      <c r="M9">
        <v>24815.476367482141</v>
      </c>
      <c r="N9">
        <v>13237.40261286125</v>
      </c>
      <c r="O9">
        <v>15458.37693448081</v>
      </c>
      <c r="P9">
        <v>23987.703537998139</v>
      </c>
      <c r="Q9">
        <v>17204.185248603852</v>
      </c>
      <c r="R9">
        <v>28855.686897424399</v>
      </c>
      <c r="S9" t="s">
        <v>18</v>
      </c>
    </row>
    <row r="10" spans="1:19" x14ac:dyDescent="0.3">
      <c r="A10">
        <f t="shared" si="0"/>
        <v>2</v>
      </c>
      <c r="B10">
        <v>115267.9743090117</v>
      </c>
      <c r="C10">
        <v>40140.749178238773</v>
      </c>
      <c r="D10">
        <v>63843.397147716118</v>
      </c>
      <c r="E10">
        <v>38698.26230231479</v>
      </c>
      <c r="F10">
        <v>87944.583190143967</v>
      </c>
      <c r="G10">
        <v>36417.700454988531</v>
      </c>
      <c r="H10">
        <v>2621.034129891445</v>
      </c>
      <c r="I10">
        <v>3727.3278301477508</v>
      </c>
      <c r="J10">
        <v>10653.378692523671</v>
      </c>
      <c r="K10">
        <v>9212.257089900806</v>
      </c>
      <c r="L10">
        <v>11883.727870352541</v>
      </c>
      <c r="M10">
        <v>88068.556613985726</v>
      </c>
      <c r="N10">
        <v>30501.17458119303</v>
      </c>
      <c r="O10">
        <v>75419.050843909194</v>
      </c>
      <c r="P10">
        <v>89175.453630913209</v>
      </c>
      <c r="Q10">
        <v>35750.427317746369</v>
      </c>
      <c r="R10">
        <v>98974.326685058011</v>
      </c>
      <c r="S10" t="s">
        <v>18</v>
      </c>
    </row>
    <row r="11" spans="1:19" x14ac:dyDescent="0.3">
      <c r="A11">
        <f t="shared" si="0"/>
        <v>1</v>
      </c>
      <c r="B11">
        <v>15509.595433201221</v>
      </c>
      <c r="C11">
        <v>11056.360813736521</v>
      </c>
      <c r="D11">
        <v>12761.601127065571</v>
      </c>
      <c r="E11">
        <v>9624.8200827907749</v>
      </c>
      <c r="F11">
        <v>19302.313862369348</v>
      </c>
      <c r="G11">
        <v>13204.42691981628</v>
      </c>
      <c r="H11">
        <v>1285.371513761801</v>
      </c>
      <c r="I11">
        <v>1427.412609776517</v>
      </c>
      <c r="J11">
        <v>2799.8748244054641</v>
      </c>
      <c r="K11">
        <v>2906.4678842933331</v>
      </c>
      <c r="L11">
        <v>3155.690596106635</v>
      </c>
      <c r="M11">
        <v>9231.5032427893475</v>
      </c>
      <c r="N11">
        <v>4956368.0334993536</v>
      </c>
      <c r="O11">
        <v>8634.576576889287</v>
      </c>
      <c r="P11">
        <v>35635.765689688771</v>
      </c>
      <c r="Q11">
        <v>24945.256534305328</v>
      </c>
      <c r="R11">
        <v>33190.291590595007</v>
      </c>
      <c r="S11" t="s">
        <v>19</v>
      </c>
    </row>
    <row r="12" spans="1:19" x14ac:dyDescent="0.3">
      <c r="A12">
        <f t="shared" si="0"/>
        <v>2</v>
      </c>
      <c r="B12">
        <v>15856.51825081756</v>
      </c>
      <c r="C12">
        <v>18267.840231212918</v>
      </c>
      <c r="D12">
        <v>11916.41963276505</v>
      </c>
      <c r="E12">
        <v>16279.182446553999</v>
      </c>
      <c r="F12">
        <v>9140.1901213518304</v>
      </c>
      <c r="G12">
        <v>13838.124999678181</v>
      </c>
      <c r="H12">
        <v>2941.4227912353158</v>
      </c>
      <c r="I12">
        <v>3638.0260888868838</v>
      </c>
      <c r="J12">
        <v>3819.315056158317</v>
      </c>
      <c r="K12">
        <v>4818.2506255732087</v>
      </c>
      <c r="L12">
        <v>4134.7196671710653</v>
      </c>
      <c r="M12">
        <v>10104.473480149431</v>
      </c>
      <c r="N12">
        <v>10169.40846726545</v>
      </c>
      <c r="O12">
        <v>12895.85634600003</v>
      </c>
      <c r="P12">
        <v>22317.30317323608</v>
      </c>
      <c r="Q12">
        <v>18097.890343820851</v>
      </c>
      <c r="R12">
        <v>30143.70034551376</v>
      </c>
      <c r="S12" t="s">
        <v>18</v>
      </c>
    </row>
    <row r="13" spans="1:19" x14ac:dyDescent="0.3">
      <c r="A13">
        <f t="shared" si="0"/>
        <v>2</v>
      </c>
      <c r="B13">
        <v>182800.11148356309</v>
      </c>
      <c r="C13">
        <v>190237.42800421949</v>
      </c>
      <c r="D13">
        <v>181907.9670669625</v>
      </c>
      <c r="E13">
        <v>176958.29701447699</v>
      </c>
      <c r="F13">
        <v>93765.022033186877</v>
      </c>
      <c r="G13">
        <v>144127.8641619187</v>
      </c>
      <c r="H13">
        <v>25516.707386939612</v>
      </c>
      <c r="I13">
        <v>25927.950374870121</v>
      </c>
      <c r="J13">
        <v>23414.989492519369</v>
      </c>
      <c r="K13">
        <v>23536.09155141806</v>
      </c>
      <c r="L13">
        <v>21126.814063361009</v>
      </c>
      <c r="M13">
        <v>35906.609830666413</v>
      </c>
      <c r="N13">
        <v>34418.39257755693</v>
      </c>
      <c r="O13">
        <v>42511.83107148901</v>
      </c>
      <c r="P13">
        <v>50817.105920541733</v>
      </c>
      <c r="Q13">
        <v>42707.465440238608</v>
      </c>
      <c r="R13">
        <v>54471.088101230373</v>
      </c>
      <c r="S13" t="s">
        <v>18</v>
      </c>
    </row>
    <row r="14" spans="1:19" x14ac:dyDescent="0.3">
      <c r="A14">
        <f t="shared" si="0"/>
        <v>2</v>
      </c>
      <c r="B14">
        <v>64417.692117465493</v>
      </c>
      <c r="C14">
        <v>31419.139860986041</v>
      </c>
      <c r="D14">
        <v>38039.468094619653</v>
      </c>
      <c r="E14">
        <v>28348.871850087158</v>
      </c>
      <c r="F14">
        <v>37446.236193975747</v>
      </c>
      <c r="G14">
        <v>25827.369120439609</v>
      </c>
      <c r="H14">
        <v>3733.0514542131482</v>
      </c>
      <c r="I14">
        <v>2211.7585799947042</v>
      </c>
      <c r="J14">
        <v>16052.402630218619</v>
      </c>
      <c r="K14">
        <v>5955.9261651158859</v>
      </c>
      <c r="L14">
        <v>13684.58160414755</v>
      </c>
      <c r="M14">
        <v>73693.03538354054</v>
      </c>
      <c r="N14">
        <v>14640.003127421371</v>
      </c>
      <c r="O14">
        <v>17799.08316054026</v>
      </c>
      <c r="P14">
        <v>72061.881309454911</v>
      </c>
      <c r="Q14">
        <v>41149.187022102538</v>
      </c>
      <c r="R14">
        <v>41153.526771139383</v>
      </c>
      <c r="S14" t="s">
        <v>18</v>
      </c>
    </row>
    <row r="15" spans="1:19" x14ac:dyDescent="0.3">
      <c r="A15">
        <f t="shared" si="0"/>
        <v>2</v>
      </c>
      <c r="B15">
        <v>14860.865420210161</v>
      </c>
      <c r="C15">
        <v>12179.42775704119</v>
      </c>
      <c r="D15">
        <v>39195.575400431277</v>
      </c>
      <c r="E15">
        <v>19227.263186813601</v>
      </c>
      <c r="F15">
        <v>23037.737439511711</v>
      </c>
      <c r="G15">
        <v>19991.434208751329</v>
      </c>
      <c r="H15">
        <v>190.16558310820119</v>
      </c>
      <c r="I15">
        <v>937.69481205085617</v>
      </c>
      <c r="J15">
        <v>1403.5535404624011</v>
      </c>
      <c r="K15">
        <v>2911.2605632307282</v>
      </c>
      <c r="L15">
        <v>2975.3365752823561</v>
      </c>
      <c r="M15">
        <v>3318.5641073452998</v>
      </c>
      <c r="N15">
        <v>3089.9574423750691</v>
      </c>
      <c r="O15">
        <v>3047.873225674658</v>
      </c>
      <c r="P15">
        <v>3303.5075212997699</v>
      </c>
      <c r="Q15">
        <v>3199.414239612689</v>
      </c>
      <c r="R15">
        <v>3101.7211640132018</v>
      </c>
      <c r="S15" t="s">
        <v>18</v>
      </c>
    </row>
    <row r="16" spans="1:19" x14ac:dyDescent="0.3">
      <c r="A16">
        <f t="shared" si="0"/>
        <v>3</v>
      </c>
      <c r="B16">
        <v>45021.463700200169</v>
      </c>
      <c r="C16">
        <v>19430.699939605511</v>
      </c>
      <c r="D16">
        <v>29869.44390012361</v>
      </c>
      <c r="E16">
        <v>7889.8653365039136</v>
      </c>
      <c r="F16">
        <v>4554.1545985260263</v>
      </c>
      <c r="G16">
        <v>2978.5953065679651</v>
      </c>
      <c r="H16">
        <v>650.97009322359906</v>
      </c>
      <c r="I16">
        <v>517.67706349925459</v>
      </c>
      <c r="J16">
        <v>967.34296323363617</v>
      </c>
      <c r="K16">
        <v>650.47919511500993</v>
      </c>
      <c r="L16">
        <v>856.1315692002114</v>
      </c>
      <c r="M16">
        <v>1962.5821769458371</v>
      </c>
      <c r="N16">
        <v>1635.40811694696</v>
      </c>
      <c r="O16">
        <v>2132.9199991177788</v>
      </c>
      <c r="P16">
        <v>3836.0504381600372</v>
      </c>
      <c r="Q16">
        <v>3363.1107925721799</v>
      </c>
      <c r="R16">
        <v>3414.363023278227</v>
      </c>
      <c r="S16" t="s">
        <v>20</v>
      </c>
    </row>
    <row r="17" spans="1:19" x14ac:dyDescent="0.3">
      <c r="A17">
        <f t="shared" si="0"/>
        <v>2</v>
      </c>
      <c r="B17">
        <v>57711.012429305578</v>
      </c>
      <c r="C17">
        <v>66303.089652627124</v>
      </c>
      <c r="D17">
        <v>34861.358288254807</v>
      </c>
      <c r="E17">
        <v>64973.268490790957</v>
      </c>
      <c r="F17">
        <v>31596.025494403781</v>
      </c>
      <c r="G17">
        <v>19934.417951463511</v>
      </c>
      <c r="H17">
        <v>2624.546023089616</v>
      </c>
      <c r="I17">
        <v>375.8477174046227</v>
      </c>
      <c r="J17">
        <v>2705.082441729945</v>
      </c>
      <c r="K17">
        <v>1446.2418684911579</v>
      </c>
      <c r="L17">
        <v>1428.9501843778539</v>
      </c>
      <c r="M17">
        <v>7653.1062281614704</v>
      </c>
      <c r="N17">
        <v>5021.7122792362279</v>
      </c>
      <c r="O17">
        <v>4932.2195852375944</v>
      </c>
      <c r="P17">
        <v>17476.093204115259</v>
      </c>
      <c r="Q17">
        <v>10861.31865923646</v>
      </c>
      <c r="R17">
        <v>10602.205243111721</v>
      </c>
      <c r="S17" t="s">
        <v>18</v>
      </c>
    </row>
    <row r="18" spans="1:19" x14ac:dyDescent="0.3">
      <c r="A18">
        <f t="shared" si="0"/>
        <v>2</v>
      </c>
      <c r="B18">
        <v>94084.520973070292</v>
      </c>
      <c r="C18">
        <v>103819.7032719017</v>
      </c>
      <c r="D18">
        <v>65956.882553079748</v>
      </c>
      <c r="E18">
        <v>66508.842433362632</v>
      </c>
      <c r="F18">
        <v>58180.100107854872</v>
      </c>
      <c r="G18">
        <v>55326.333975419569</v>
      </c>
      <c r="H18">
        <v>30674.58212850269</v>
      </c>
      <c r="I18">
        <v>30918.675844376241</v>
      </c>
      <c r="J18">
        <v>29738.848733639428</v>
      </c>
      <c r="K18">
        <v>48373.21489519078</v>
      </c>
      <c r="L18">
        <v>28400.497437899619</v>
      </c>
      <c r="M18">
        <v>50265.231308650087</v>
      </c>
      <c r="N18">
        <v>48982.972272857609</v>
      </c>
      <c r="O18">
        <v>93927.007985012577</v>
      </c>
      <c r="P18">
        <v>44052.978987039183</v>
      </c>
      <c r="Q18">
        <v>39364.881172553942</v>
      </c>
      <c r="R18">
        <v>107472.281122991</v>
      </c>
      <c r="S18" t="s">
        <v>18</v>
      </c>
    </row>
    <row r="19" spans="1:19" x14ac:dyDescent="0.3">
      <c r="A19">
        <f t="shared" si="0"/>
        <v>2</v>
      </c>
      <c r="B19">
        <v>207518.20439152559</v>
      </c>
      <c r="C19">
        <v>243652.52528406939</v>
      </c>
      <c r="D19">
        <v>183203.66704059159</v>
      </c>
      <c r="E19">
        <v>246235.4409056037</v>
      </c>
      <c r="F19">
        <v>160972.11809606379</v>
      </c>
      <c r="G19">
        <v>191951.34136775101</v>
      </c>
      <c r="H19">
        <v>121637.7195632662</v>
      </c>
      <c r="I19">
        <v>137949.974434709</v>
      </c>
      <c r="J19">
        <v>132566.5305877442</v>
      </c>
      <c r="K19">
        <v>160574.73290995759</v>
      </c>
      <c r="L19">
        <v>122379.3880061887</v>
      </c>
      <c r="M19">
        <v>188526.84422509701</v>
      </c>
      <c r="N19">
        <v>164376.16219817841</v>
      </c>
      <c r="O19">
        <v>172065.8509125055</v>
      </c>
      <c r="P19">
        <v>145284.15095455339</v>
      </c>
      <c r="Q19">
        <v>111588.070066307</v>
      </c>
      <c r="R19">
        <v>234868.4394450456</v>
      </c>
      <c r="S19" t="s">
        <v>18</v>
      </c>
    </row>
    <row r="20" spans="1:19" x14ac:dyDescent="0.3">
      <c r="A20">
        <f t="shared" si="0"/>
        <v>2</v>
      </c>
      <c r="B20">
        <v>17871.696580593489</v>
      </c>
      <c r="C20">
        <v>18635.857881080748</v>
      </c>
      <c r="D20">
        <v>15491.964887716969</v>
      </c>
      <c r="E20">
        <v>14642.112911302929</v>
      </c>
      <c r="F20">
        <v>10876.40330170822</v>
      </c>
      <c r="G20">
        <v>11642.60212467374</v>
      </c>
      <c r="H20">
        <v>1402.6281617670029</v>
      </c>
      <c r="I20">
        <v>1797.438763493331</v>
      </c>
      <c r="J20">
        <v>2434.8337967735388</v>
      </c>
      <c r="K20">
        <v>2098.7406156350762</v>
      </c>
      <c r="L20">
        <v>2495.7359786459401</v>
      </c>
      <c r="M20">
        <v>14959.67514760529</v>
      </c>
      <c r="N20">
        <v>5139.6156922190958</v>
      </c>
      <c r="O20">
        <v>5283.6385976740057</v>
      </c>
      <c r="P20">
        <v>15827.285805883859</v>
      </c>
      <c r="Q20">
        <v>15270.797134844859</v>
      </c>
      <c r="R20">
        <v>14176.747544038881</v>
      </c>
      <c r="S20" t="s">
        <v>18</v>
      </c>
    </row>
    <row r="21" spans="1:19" x14ac:dyDescent="0.3">
      <c r="A21">
        <f t="shared" si="0"/>
        <v>2</v>
      </c>
      <c r="B21">
        <v>87837.064340589161</v>
      </c>
      <c r="C21">
        <v>53446.867036573982</v>
      </c>
      <c r="D21">
        <v>60414.162868817453</v>
      </c>
      <c r="E21">
        <v>40692.251541733131</v>
      </c>
      <c r="F21">
        <v>15185.04461263247</v>
      </c>
      <c r="G21">
        <v>14071.595728980299</v>
      </c>
      <c r="H21">
        <v>2752.939520711087</v>
      </c>
      <c r="I21">
        <v>3787.4707607071532</v>
      </c>
      <c r="J21">
        <v>2324.486850164375</v>
      </c>
      <c r="K21">
        <v>3430.4644833389812</v>
      </c>
      <c r="L21">
        <v>3417.719806445692</v>
      </c>
      <c r="M21">
        <v>4413.4076289820114</v>
      </c>
      <c r="N21">
        <v>4935.2889866153391</v>
      </c>
      <c r="O21">
        <v>6311.9513783214452</v>
      </c>
      <c r="P21">
        <v>12572.619707747081</v>
      </c>
      <c r="Q21">
        <v>10962.772613012499</v>
      </c>
      <c r="R21">
        <v>20969.156787831951</v>
      </c>
      <c r="S21" t="s">
        <v>18</v>
      </c>
    </row>
    <row r="22" spans="1:19" x14ac:dyDescent="0.3">
      <c r="A22">
        <f t="shared" si="0"/>
        <v>2</v>
      </c>
      <c r="B22">
        <v>42630.547284303109</v>
      </c>
      <c r="C22">
        <v>30662.520886876111</v>
      </c>
      <c r="D22">
        <v>32749.735294530299</v>
      </c>
      <c r="E22">
        <v>31227.686417738329</v>
      </c>
      <c r="F22">
        <v>27295.773285942782</v>
      </c>
      <c r="G22">
        <v>23116.42321634703</v>
      </c>
      <c r="H22">
        <v>11403.97465579434</v>
      </c>
      <c r="I22">
        <v>11403.88816684533</v>
      </c>
      <c r="J22">
        <v>11734.193271521481</v>
      </c>
      <c r="K22">
        <v>10655.46277796777</v>
      </c>
      <c r="L22">
        <v>9279.9635471946985</v>
      </c>
      <c r="M22">
        <v>23144.315588391339</v>
      </c>
      <c r="N22">
        <v>17626.27170643476</v>
      </c>
      <c r="O22">
        <v>18635.120652771911</v>
      </c>
      <c r="P22">
        <v>19933.054078923102</v>
      </c>
      <c r="Q22">
        <v>16546.77278857644</v>
      </c>
      <c r="R22">
        <v>29428.413549987901</v>
      </c>
      <c r="S22" t="s">
        <v>18</v>
      </c>
    </row>
    <row r="23" spans="1:19" x14ac:dyDescent="0.3">
      <c r="A23">
        <f t="shared" si="0"/>
        <v>2</v>
      </c>
      <c r="B23">
        <v>43978.971964873839</v>
      </c>
      <c r="C23">
        <v>49830.647681617847</v>
      </c>
      <c r="D23">
        <v>65009.677338405629</v>
      </c>
      <c r="E23">
        <v>51358.432742512698</v>
      </c>
      <c r="F23">
        <v>28311.10110545349</v>
      </c>
      <c r="G23">
        <v>31214.912032852932</v>
      </c>
      <c r="H23">
        <v>14731.11681035748</v>
      </c>
      <c r="I23">
        <v>15387.11230939047</v>
      </c>
      <c r="J23">
        <v>17233.622176145622</v>
      </c>
      <c r="K23">
        <v>21423.77879304202</v>
      </c>
      <c r="L23">
        <v>14508.18360126745</v>
      </c>
      <c r="M23">
        <v>52434.014104126101</v>
      </c>
      <c r="N23">
        <v>27721.47587205359</v>
      </c>
      <c r="O23">
        <v>30436.780678459891</v>
      </c>
      <c r="P23">
        <v>50315.687986937832</v>
      </c>
      <c r="Q23">
        <v>22099.49459402003</v>
      </c>
      <c r="R23">
        <v>40099.635150082453</v>
      </c>
      <c r="S23" t="s">
        <v>18</v>
      </c>
    </row>
    <row r="24" spans="1:19" x14ac:dyDescent="0.3">
      <c r="A24">
        <f t="shared" si="0"/>
        <v>1</v>
      </c>
      <c r="B24">
        <v>39554.149830701099</v>
      </c>
      <c r="C24">
        <v>14912.70730311741</v>
      </c>
      <c r="D24">
        <v>28078.27836380852</v>
      </c>
      <c r="E24">
        <v>12627.83446035859</v>
      </c>
      <c r="F24">
        <v>7164.6466718791344</v>
      </c>
      <c r="G24">
        <v>6305.8151212855691</v>
      </c>
      <c r="H24">
        <v>1839.8488437818521</v>
      </c>
      <c r="I24">
        <v>1449.872315013456</v>
      </c>
      <c r="J24">
        <v>2008.9307458724729</v>
      </c>
      <c r="K24">
        <v>1714.0039884725411</v>
      </c>
      <c r="L24">
        <v>2009.6189917070401</v>
      </c>
      <c r="M24">
        <v>3187.3276087267432</v>
      </c>
      <c r="N24">
        <v>2899.159401378497</v>
      </c>
      <c r="O24">
        <v>3256.2161901468112</v>
      </c>
      <c r="P24">
        <v>5631.1340364320404</v>
      </c>
      <c r="Q24">
        <v>4768.8470118283894</v>
      </c>
      <c r="R24">
        <v>3571.140184919082</v>
      </c>
      <c r="S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F070-1A57-4BC2-9350-2A6710E91C70}">
  <dimension ref="A1:C24"/>
  <sheetViews>
    <sheetView tabSelected="1" workbookViewId="0">
      <selection activeCell="J7" sqref="J7"/>
    </sheetView>
  </sheetViews>
  <sheetFormatPr defaultRowHeight="14.4" x14ac:dyDescent="0.3"/>
  <sheetData>
    <row r="1" spans="1:3" x14ac:dyDescent="0.3">
      <c r="A1" s="2" t="s">
        <v>21</v>
      </c>
      <c r="B1" s="1" t="s">
        <v>3</v>
      </c>
      <c r="C1" s="1" t="s">
        <v>17</v>
      </c>
    </row>
    <row r="2" spans="1:3" x14ac:dyDescent="0.3">
      <c r="A2">
        <f>IF(C2="Awake",1,IF(C2="Tired",2,3))</f>
        <v>2</v>
      </c>
      <c r="B2">
        <v>17578.004777137448</v>
      </c>
      <c r="C2" t="s">
        <v>18</v>
      </c>
    </row>
    <row r="3" spans="1:3" x14ac:dyDescent="0.3">
      <c r="A3">
        <f t="shared" ref="A3:A24" si="0">IF(C3="Awake",1,IF(C3="Tired",2,3))</f>
        <v>1</v>
      </c>
      <c r="B3">
        <v>322883.48285349749</v>
      </c>
      <c r="C3" t="s">
        <v>19</v>
      </c>
    </row>
    <row r="4" spans="1:3" x14ac:dyDescent="0.3">
      <c r="A4">
        <f t="shared" si="0"/>
        <v>2</v>
      </c>
      <c r="B4">
        <v>61669.709860289913</v>
      </c>
      <c r="C4" t="s">
        <v>18</v>
      </c>
    </row>
    <row r="5" spans="1:3" x14ac:dyDescent="0.3">
      <c r="A5">
        <f t="shared" si="0"/>
        <v>1</v>
      </c>
      <c r="B5">
        <v>10678.96036873248</v>
      </c>
      <c r="C5" t="s">
        <v>19</v>
      </c>
    </row>
    <row r="6" spans="1:3" x14ac:dyDescent="0.3">
      <c r="A6">
        <f t="shared" si="0"/>
        <v>2</v>
      </c>
      <c r="B6">
        <v>16365.177257138561</v>
      </c>
      <c r="C6" t="s">
        <v>18</v>
      </c>
    </row>
    <row r="7" spans="1:3" x14ac:dyDescent="0.3">
      <c r="A7">
        <f t="shared" si="0"/>
        <v>2</v>
      </c>
      <c r="B7">
        <v>262665.00257768453</v>
      </c>
      <c r="C7" t="s">
        <v>18</v>
      </c>
    </row>
    <row r="8" spans="1:3" x14ac:dyDescent="0.3">
      <c r="A8">
        <f t="shared" si="0"/>
        <v>2</v>
      </c>
      <c r="B8">
        <v>169519.45652093639</v>
      </c>
      <c r="C8" t="s">
        <v>18</v>
      </c>
    </row>
    <row r="9" spans="1:3" x14ac:dyDescent="0.3">
      <c r="A9">
        <f t="shared" si="0"/>
        <v>2</v>
      </c>
      <c r="B9">
        <v>42823.246440948067</v>
      </c>
      <c r="C9" t="s">
        <v>18</v>
      </c>
    </row>
    <row r="10" spans="1:3" x14ac:dyDescent="0.3">
      <c r="A10">
        <f t="shared" si="0"/>
        <v>2</v>
      </c>
      <c r="B10">
        <v>38698.26230231479</v>
      </c>
      <c r="C10" t="s">
        <v>18</v>
      </c>
    </row>
    <row r="11" spans="1:3" x14ac:dyDescent="0.3">
      <c r="A11">
        <f t="shared" si="0"/>
        <v>1</v>
      </c>
      <c r="B11">
        <v>9624.8200827907749</v>
      </c>
      <c r="C11" t="s">
        <v>19</v>
      </c>
    </row>
    <row r="12" spans="1:3" x14ac:dyDescent="0.3">
      <c r="A12">
        <f t="shared" si="0"/>
        <v>2</v>
      </c>
      <c r="B12">
        <v>16279.182446553999</v>
      </c>
      <c r="C12" t="s">
        <v>18</v>
      </c>
    </row>
    <row r="13" spans="1:3" x14ac:dyDescent="0.3">
      <c r="A13">
        <f t="shared" si="0"/>
        <v>2</v>
      </c>
      <c r="B13">
        <v>176958.29701447699</v>
      </c>
      <c r="C13" t="s">
        <v>18</v>
      </c>
    </row>
    <row r="14" spans="1:3" x14ac:dyDescent="0.3">
      <c r="A14">
        <f t="shared" si="0"/>
        <v>2</v>
      </c>
      <c r="B14">
        <v>28348.871850087158</v>
      </c>
      <c r="C14" t="s">
        <v>18</v>
      </c>
    </row>
    <row r="15" spans="1:3" x14ac:dyDescent="0.3">
      <c r="A15">
        <f t="shared" si="0"/>
        <v>2</v>
      </c>
      <c r="B15">
        <v>19227.263186813601</v>
      </c>
      <c r="C15" t="s">
        <v>18</v>
      </c>
    </row>
    <row r="16" spans="1:3" x14ac:dyDescent="0.3">
      <c r="A16">
        <f t="shared" si="0"/>
        <v>3</v>
      </c>
      <c r="B16">
        <v>7889.8653365039136</v>
      </c>
      <c r="C16" t="s">
        <v>20</v>
      </c>
    </row>
    <row r="17" spans="1:3" x14ac:dyDescent="0.3">
      <c r="A17">
        <f t="shared" si="0"/>
        <v>2</v>
      </c>
      <c r="B17">
        <v>64973.268490790957</v>
      </c>
      <c r="C17" t="s">
        <v>18</v>
      </c>
    </row>
    <row r="18" spans="1:3" x14ac:dyDescent="0.3">
      <c r="A18">
        <f t="shared" si="0"/>
        <v>2</v>
      </c>
      <c r="B18">
        <v>66508.842433362632</v>
      </c>
      <c r="C18" t="s">
        <v>18</v>
      </c>
    </row>
    <row r="19" spans="1:3" x14ac:dyDescent="0.3">
      <c r="A19">
        <f t="shared" si="0"/>
        <v>2</v>
      </c>
      <c r="B19">
        <v>246235.4409056037</v>
      </c>
      <c r="C19" t="s">
        <v>18</v>
      </c>
    </row>
    <row r="20" spans="1:3" x14ac:dyDescent="0.3">
      <c r="A20">
        <f t="shared" si="0"/>
        <v>2</v>
      </c>
      <c r="B20">
        <v>14642.112911302929</v>
      </c>
      <c r="C20" t="s">
        <v>18</v>
      </c>
    </row>
    <row r="21" spans="1:3" x14ac:dyDescent="0.3">
      <c r="A21">
        <f t="shared" si="0"/>
        <v>2</v>
      </c>
      <c r="B21">
        <v>40692.251541733131</v>
      </c>
      <c r="C21" t="s">
        <v>18</v>
      </c>
    </row>
    <row r="22" spans="1:3" x14ac:dyDescent="0.3">
      <c r="A22">
        <f t="shared" si="0"/>
        <v>2</v>
      </c>
      <c r="B22">
        <v>31227.686417738329</v>
      </c>
      <c r="C22" t="s">
        <v>18</v>
      </c>
    </row>
    <row r="23" spans="1:3" x14ac:dyDescent="0.3">
      <c r="A23">
        <f t="shared" si="0"/>
        <v>2</v>
      </c>
      <c r="B23">
        <v>51358.432742512698</v>
      </c>
      <c r="C23" t="s">
        <v>18</v>
      </c>
    </row>
    <row r="24" spans="1:3" x14ac:dyDescent="0.3">
      <c r="A24">
        <f t="shared" si="0"/>
        <v>1</v>
      </c>
      <c r="B24">
        <v>12627.83446035859</v>
      </c>
      <c r="C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1_17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Jeslyn</cp:lastModifiedBy>
  <dcterms:created xsi:type="dcterms:W3CDTF">2023-02-25T14:03:30Z</dcterms:created>
  <dcterms:modified xsi:type="dcterms:W3CDTF">2023-03-04T07:31:10Z</dcterms:modified>
</cp:coreProperties>
</file>