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/>
  <mc:AlternateContent xmlns:mc="http://schemas.openxmlformats.org/markup-compatibility/2006">
    <mc:Choice Requires="x15">
      <x15ac:absPath xmlns:x15ac="http://schemas.microsoft.com/office/spreadsheetml/2010/11/ac" url="C:\Users\oinot\Desktop\Nuova cartella\"/>
    </mc:Choice>
  </mc:AlternateContent>
  <xr:revisionPtr revIDLastSave="0" documentId="13_ncr:1_{BB6F75EB-51E2-45BE-A6E2-3856E2B9C269}" xr6:coauthVersionLast="36" xr6:coauthVersionMax="36" xr10:uidLastSave="{00000000-0000-0000-0000-000000000000}"/>
  <bookViews>
    <workbookView xWindow="0" yWindow="0" windowWidth="24000" windowHeight="9525" firstSheet="2" activeTab="8" xr2:uid="{00000000-000D-0000-FFFF-FFFF00000000}"/>
  </bookViews>
  <sheets>
    <sheet name="BEHAVIOURABILITY" sheetId="1" r:id="rId1"/>
    <sheet name="Quest.Utente1" sheetId="2" r:id="rId2"/>
    <sheet name="Quest.Utente2" sheetId="3" r:id="rId3"/>
    <sheet name="Quest.Utente3" sheetId="4" r:id="rId4"/>
    <sheet name="Quest.Utente4" sheetId="5" r:id="rId5"/>
    <sheet name="Quest.Utente5" sheetId="6" r:id="rId6"/>
    <sheet name="Quest.Utente6" sheetId="7" r:id="rId7"/>
    <sheet name="MEDIE" sheetId="8" r:id="rId8"/>
    <sheet name="TabRisultati" sheetId="9" r:id="rId9"/>
  </sheets>
  <calcPr calcId="191029"/>
  <extLst>
    <ext uri="GoogleSheetsCustomDataVersion1">
      <go:sheetsCustomData xmlns:go="http://customooxmlschemas.google.com/" r:id="rId15" roundtripDataSignature="AMtx7mh+VglhNT/G3nZzscQ3pp+0iLbKaw=="/>
    </ext>
  </extLst>
</workbook>
</file>

<file path=xl/calcChain.xml><?xml version="1.0" encoding="utf-8"?>
<calcChain xmlns="http://schemas.openxmlformats.org/spreadsheetml/2006/main">
  <c r="H54" i="6" l="1"/>
  <c r="H81" i="3"/>
  <c r="H96" i="7"/>
  <c r="H95" i="7"/>
  <c r="H93" i="7"/>
  <c r="H92" i="7"/>
  <c r="H91" i="7"/>
  <c r="H89" i="7"/>
  <c r="H88" i="7"/>
  <c r="H87" i="7"/>
  <c r="H83" i="7"/>
  <c r="H82" i="7"/>
  <c r="H80" i="7"/>
  <c r="H79" i="7"/>
  <c r="H78" i="7"/>
  <c r="H76" i="7"/>
  <c r="H75" i="7"/>
  <c r="H74" i="7"/>
  <c r="H70" i="7"/>
  <c r="H69" i="7"/>
  <c r="H67" i="7"/>
  <c r="H66" i="7"/>
  <c r="H65" i="7"/>
  <c r="H63" i="7"/>
  <c r="H62" i="7"/>
  <c r="H61" i="7"/>
  <c r="H60" i="7"/>
  <c r="H57" i="7"/>
  <c r="H56" i="7"/>
  <c r="H54" i="7"/>
  <c r="H53" i="7"/>
  <c r="H52" i="7"/>
  <c r="H50" i="7"/>
  <c r="H49" i="7"/>
  <c r="H48" i="7"/>
  <c r="H47" i="7"/>
  <c r="H44" i="7"/>
  <c r="H43" i="7"/>
  <c r="H41" i="7"/>
  <c r="H40" i="7"/>
  <c r="H39" i="7"/>
  <c r="H37" i="7"/>
  <c r="H36" i="7"/>
  <c r="H35" i="7"/>
  <c r="H31" i="7"/>
  <c r="H30" i="7"/>
  <c r="H29" i="7"/>
  <c r="H26" i="7"/>
  <c r="H25" i="7"/>
  <c r="H23" i="7"/>
  <c r="H22" i="7"/>
  <c r="H21" i="7"/>
  <c r="H17" i="7"/>
  <c r="H16" i="7"/>
  <c r="H14" i="7"/>
  <c r="H13" i="7"/>
  <c r="H12" i="7"/>
  <c r="H11" i="7"/>
  <c r="H10" i="7"/>
  <c r="H9" i="7"/>
  <c r="H7" i="7"/>
  <c r="H6" i="7"/>
  <c r="H5" i="7"/>
  <c r="H4" i="7"/>
  <c r="H3" i="7"/>
  <c r="H2" i="7"/>
  <c r="H96" i="6"/>
  <c r="H95" i="6"/>
  <c r="H93" i="6"/>
  <c r="H92" i="6"/>
  <c r="H91" i="6"/>
  <c r="H89" i="6"/>
  <c r="H88" i="6"/>
  <c r="H87" i="6"/>
  <c r="H83" i="6"/>
  <c r="H82" i="6"/>
  <c r="H80" i="6"/>
  <c r="H79" i="6"/>
  <c r="H78" i="6"/>
  <c r="H76" i="6"/>
  <c r="H75" i="6"/>
  <c r="H74" i="6"/>
  <c r="H70" i="6"/>
  <c r="H69" i="6"/>
  <c r="H67" i="6"/>
  <c r="H66" i="6"/>
  <c r="H65" i="6"/>
  <c r="H63" i="6"/>
  <c r="H62" i="6"/>
  <c r="H61" i="6"/>
  <c r="H60" i="6"/>
  <c r="H57" i="6"/>
  <c r="H56" i="6"/>
  <c r="H53" i="6"/>
  <c r="H52" i="6"/>
  <c r="H50" i="6"/>
  <c r="H49" i="6"/>
  <c r="H48" i="6"/>
  <c r="H47" i="6"/>
  <c r="H44" i="6"/>
  <c r="H43" i="6"/>
  <c r="H41" i="6"/>
  <c r="H40" i="6"/>
  <c r="H39" i="6"/>
  <c r="H37" i="6"/>
  <c r="H36" i="6"/>
  <c r="H35" i="6"/>
  <c r="H31" i="6"/>
  <c r="H30" i="6"/>
  <c r="H29" i="6"/>
  <c r="H26" i="6"/>
  <c r="H25" i="6"/>
  <c r="H23" i="6"/>
  <c r="H22" i="6"/>
  <c r="H21" i="6"/>
  <c r="H17" i="6"/>
  <c r="H16" i="6"/>
  <c r="H14" i="6"/>
  <c r="H13" i="6"/>
  <c r="H12" i="6"/>
  <c r="H11" i="6"/>
  <c r="H10" i="6"/>
  <c r="H9" i="6"/>
  <c r="H7" i="6"/>
  <c r="H6" i="6"/>
  <c r="H5" i="6"/>
  <c r="H4" i="6"/>
  <c r="H3" i="6"/>
  <c r="H2" i="6"/>
  <c r="H96" i="5"/>
  <c r="H95" i="5"/>
  <c r="H93" i="5"/>
  <c r="H92" i="5"/>
  <c r="H91" i="5"/>
  <c r="H89" i="5"/>
  <c r="H88" i="5"/>
  <c r="H87" i="5"/>
  <c r="H83" i="5"/>
  <c r="H82" i="5"/>
  <c r="H80" i="5"/>
  <c r="H79" i="5"/>
  <c r="H78" i="5"/>
  <c r="H76" i="5"/>
  <c r="H75" i="5"/>
  <c r="H74" i="5"/>
  <c r="H70" i="5"/>
  <c r="H69" i="5"/>
  <c r="H67" i="5"/>
  <c r="H66" i="5"/>
  <c r="H65" i="5"/>
  <c r="H63" i="5"/>
  <c r="H62" i="5"/>
  <c r="H61" i="5"/>
  <c r="H60" i="5"/>
  <c r="H57" i="5"/>
  <c r="H56" i="5"/>
  <c r="H54" i="5"/>
  <c r="H53" i="5"/>
  <c r="H52" i="5"/>
  <c r="H50" i="5"/>
  <c r="H49" i="5"/>
  <c r="H48" i="5"/>
  <c r="H47" i="5"/>
  <c r="H44" i="5"/>
  <c r="H43" i="5"/>
  <c r="H41" i="5"/>
  <c r="H40" i="5"/>
  <c r="H39" i="5"/>
  <c r="H37" i="5"/>
  <c r="H36" i="5"/>
  <c r="H35" i="5"/>
  <c r="H31" i="5"/>
  <c r="H30" i="5"/>
  <c r="H29" i="5"/>
  <c r="H26" i="5"/>
  <c r="H25" i="5"/>
  <c r="H23" i="5"/>
  <c r="H22" i="5"/>
  <c r="H21" i="5"/>
  <c r="H17" i="5"/>
  <c r="H16" i="5"/>
  <c r="H14" i="5"/>
  <c r="H13" i="5"/>
  <c r="H12" i="5"/>
  <c r="H11" i="5"/>
  <c r="H10" i="5"/>
  <c r="H9" i="5"/>
  <c r="H7" i="5"/>
  <c r="H6" i="5"/>
  <c r="H5" i="5"/>
  <c r="H4" i="5"/>
  <c r="H3" i="5"/>
  <c r="H2" i="5"/>
  <c r="H96" i="4"/>
  <c r="H95" i="4"/>
  <c r="H93" i="4"/>
  <c r="H92" i="4"/>
  <c r="H91" i="4"/>
  <c r="H89" i="4"/>
  <c r="H88" i="4"/>
  <c r="H87" i="4"/>
  <c r="H83" i="4"/>
  <c r="H82" i="4"/>
  <c r="H80" i="4"/>
  <c r="H79" i="4"/>
  <c r="H78" i="4"/>
  <c r="H76" i="4"/>
  <c r="H75" i="4"/>
  <c r="H74" i="4"/>
  <c r="H70" i="4"/>
  <c r="H69" i="4"/>
  <c r="H67" i="4"/>
  <c r="H66" i="4"/>
  <c r="H65" i="4"/>
  <c r="H63" i="4"/>
  <c r="H62" i="4"/>
  <c r="H61" i="4"/>
  <c r="H60" i="4"/>
  <c r="H57" i="4"/>
  <c r="H56" i="4"/>
  <c r="H54" i="4"/>
  <c r="H53" i="4"/>
  <c r="H52" i="4"/>
  <c r="H50" i="4"/>
  <c r="H49" i="4"/>
  <c r="H48" i="4"/>
  <c r="H47" i="4"/>
  <c r="H44" i="4"/>
  <c r="H43" i="4"/>
  <c r="H41" i="4"/>
  <c r="H40" i="4"/>
  <c r="H39" i="4"/>
  <c r="H37" i="4"/>
  <c r="H36" i="4"/>
  <c r="H35" i="4"/>
  <c r="H31" i="4"/>
  <c r="H30" i="4"/>
  <c r="H29" i="4"/>
  <c r="H26" i="4"/>
  <c r="H25" i="4"/>
  <c r="H23" i="4"/>
  <c r="H22" i="4"/>
  <c r="H21" i="4"/>
  <c r="H17" i="4"/>
  <c r="H16" i="4"/>
  <c r="H14" i="4"/>
  <c r="H13" i="4"/>
  <c r="H12" i="4"/>
  <c r="H11" i="4"/>
  <c r="H10" i="4"/>
  <c r="H9" i="4"/>
  <c r="H7" i="4"/>
  <c r="H6" i="4"/>
  <c r="H5" i="4"/>
  <c r="H4" i="4"/>
  <c r="H3" i="4"/>
  <c r="H2" i="4"/>
  <c r="H96" i="3"/>
  <c r="H95" i="3"/>
  <c r="H93" i="3"/>
  <c r="H92" i="3"/>
  <c r="H91" i="3"/>
  <c r="H89" i="3"/>
  <c r="H88" i="3"/>
  <c r="H87" i="3"/>
  <c r="H83" i="3"/>
  <c r="H82" i="3"/>
  <c r="H80" i="3"/>
  <c r="H79" i="3"/>
  <c r="H78" i="3"/>
  <c r="H76" i="3"/>
  <c r="H75" i="3"/>
  <c r="H74" i="3"/>
  <c r="H70" i="3"/>
  <c r="H69" i="3"/>
  <c r="H67" i="3"/>
  <c r="H66" i="3"/>
  <c r="H75" i="8" s="1"/>
  <c r="H65" i="3"/>
  <c r="H63" i="3"/>
  <c r="H62" i="3"/>
  <c r="H61" i="3"/>
  <c r="H60" i="3"/>
  <c r="H57" i="3"/>
  <c r="H56" i="3"/>
  <c r="H54" i="3"/>
  <c r="H53" i="3"/>
  <c r="H52" i="3"/>
  <c r="H50" i="3"/>
  <c r="H49" i="3"/>
  <c r="H48" i="3"/>
  <c r="H47" i="3"/>
  <c r="H44" i="3"/>
  <c r="H43" i="3"/>
  <c r="H41" i="3"/>
  <c r="H40" i="3"/>
  <c r="H39" i="3"/>
  <c r="H37" i="3"/>
  <c r="H36" i="3"/>
  <c r="H35" i="3"/>
  <c r="H31" i="3"/>
  <c r="H30" i="3"/>
  <c r="H29" i="3"/>
  <c r="H26" i="3"/>
  <c r="H25" i="3"/>
  <c r="H23" i="3"/>
  <c r="H22" i="3"/>
  <c r="H21" i="3"/>
  <c r="H17" i="3"/>
  <c r="H16" i="3"/>
  <c r="H14" i="3"/>
  <c r="H13" i="3"/>
  <c r="H12" i="3"/>
  <c r="H11" i="3"/>
  <c r="H10" i="3"/>
  <c r="H9" i="3"/>
  <c r="H7" i="3"/>
  <c r="H6" i="3"/>
  <c r="H5" i="3"/>
  <c r="H4" i="3"/>
  <c r="H3" i="3"/>
  <c r="H2" i="3"/>
  <c r="H96" i="2"/>
  <c r="H110" i="8" s="1"/>
  <c r="H95" i="2"/>
  <c r="H93" i="2"/>
  <c r="H106" i="8" s="1"/>
  <c r="H92" i="2"/>
  <c r="H91" i="2"/>
  <c r="H89" i="2"/>
  <c r="H88" i="2"/>
  <c r="H87" i="2"/>
  <c r="H83" i="2"/>
  <c r="H82" i="2"/>
  <c r="H80" i="2"/>
  <c r="H91" i="8" s="1"/>
  <c r="H79" i="2"/>
  <c r="H78" i="2"/>
  <c r="H89" i="8" s="1"/>
  <c r="H76" i="2"/>
  <c r="H75" i="2"/>
  <c r="H85" i="8" s="1"/>
  <c r="H74" i="2"/>
  <c r="H70" i="2"/>
  <c r="H69" i="2"/>
  <c r="H67" i="2"/>
  <c r="H76" i="8" s="1"/>
  <c r="H66" i="2"/>
  <c r="H65" i="2"/>
  <c r="H74" i="8" s="1"/>
  <c r="H63" i="2"/>
  <c r="H62" i="2"/>
  <c r="H61" i="2"/>
  <c r="H60" i="2"/>
  <c r="H57" i="2"/>
  <c r="H56" i="2"/>
  <c r="H64" i="8" s="1"/>
  <c r="H54" i="2"/>
  <c r="H53" i="2"/>
  <c r="H52" i="2"/>
  <c r="H59" i="8" s="1"/>
  <c r="H50" i="2"/>
  <c r="H56" i="8" s="1"/>
  <c r="H49" i="2"/>
  <c r="H48" i="2"/>
  <c r="H54" i="8" s="1"/>
  <c r="H47" i="2"/>
  <c r="H53" i="8" s="1"/>
  <c r="H44" i="2"/>
  <c r="H43" i="2"/>
  <c r="H49" i="8" s="1"/>
  <c r="H41" i="2"/>
  <c r="H46" i="8" s="1"/>
  <c r="H40" i="2"/>
  <c r="H45" i="8" s="1"/>
  <c r="H39" i="2"/>
  <c r="H37" i="2"/>
  <c r="H41" i="8" s="1"/>
  <c r="H36" i="2"/>
  <c r="H35" i="2"/>
  <c r="H39" i="8" s="1"/>
  <c r="H31" i="2"/>
  <c r="H30" i="2"/>
  <c r="H29" i="2"/>
  <c r="H33" i="8" s="1"/>
  <c r="H26" i="2"/>
  <c r="H30" i="8" s="1"/>
  <c r="H25" i="2"/>
  <c r="H23" i="2"/>
  <c r="H26" i="8" s="1"/>
  <c r="H22" i="2"/>
  <c r="H25" i="8" s="1"/>
  <c r="H21" i="2"/>
  <c r="H17" i="2"/>
  <c r="H20" i="8" s="1"/>
  <c r="H16" i="2"/>
  <c r="H19" i="8" s="1"/>
  <c r="H14" i="2"/>
  <c r="H16" i="8" s="1"/>
  <c r="H13" i="2"/>
  <c r="H15" i="8" s="1"/>
  <c r="H12" i="2"/>
  <c r="H14" i="8" s="1"/>
  <c r="H11" i="2"/>
  <c r="H12" i="8" s="1"/>
  <c r="H10" i="2"/>
  <c r="H11" i="8" s="1"/>
  <c r="H9" i="2"/>
  <c r="H10" i="8" s="1"/>
  <c r="H13" i="8" s="1"/>
  <c r="C2" i="9" s="1"/>
  <c r="H7" i="2"/>
  <c r="H7" i="8" s="1"/>
  <c r="H6" i="2"/>
  <c r="H6" i="8" s="1"/>
  <c r="H5" i="2"/>
  <c r="H5" i="8" s="1"/>
  <c r="H4" i="2"/>
  <c r="H4" i="8" s="1"/>
  <c r="H3" i="2"/>
  <c r="H3" i="8" s="1"/>
  <c r="H2" i="2"/>
  <c r="H2" i="8" s="1"/>
  <c r="H109" i="8" l="1"/>
  <c r="H111" i="8" s="1"/>
  <c r="D8" i="9" s="1"/>
  <c r="H105" i="8"/>
  <c r="H101" i="8"/>
  <c r="H100" i="8"/>
  <c r="H99" i="8"/>
  <c r="H95" i="8"/>
  <c r="H96" i="8" s="1"/>
  <c r="D7" i="9" s="1"/>
  <c r="H94" i="8"/>
  <c r="H90" i="8"/>
  <c r="H92" i="8" s="1"/>
  <c r="C7" i="9" s="1"/>
  <c r="H86" i="8"/>
  <c r="H84" i="8"/>
  <c r="H79" i="8"/>
  <c r="H70" i="8"/>
  <c r="H71" i="8"/>
  <c r="H65" i="8"/>
  <c r="H66" i="8" s="1"/>
  <c r="D5" i="9" s="1"/>
  <c r="H24" i="8"/>
  <c r="H27" i="8" s="1"/>
  <c r="B3" i="9" s="1"/>
  <c r="H68" i="8"/>
  <c r="H80" i="8"/>
  <c r="H60" i="8"/>
  <c r="H55" i="8"/>
  <c r="H57" i="8" s="1"/>
  <c r="B5" i="9" s="1"/>
  <c r="H50" i="8"/>
  <c r="H51" i="8" s="1"/>
  <c r="D4" i="9" s="1"/>
  <c r="H40" i="8"/>
  <c r="H42" i="8" s="1"/>
  <c r="B4" i="9" s="1"/>
  <c r="H34" i="8"/>
  <c r="H29" i="8"/>
  <c r="H31" i="8" s="1"/>
  <c r="C3" i="9" s="1"/>
  <c r="H21" i="8"/>
  <c r="E2" i="9" s="1"/>
  <c r="H104" i="8"/>
  <c r="H77" i="8"/>
  <c r="C6" i="9" s="1"/>
  <c r="H69" i="8"/>
  <c r="H61" i="8"/>
  <c r="H44" i="8"/>
  <c r="H47" i="8" s="1"/>
  <c r="C4" i="9" s="1"/>
  <c r="H35" i="8"/>
  <c r="H8" i="8"/>
  <c r="B2" i="9" s="1"/>
  <c r="H17" i="8"/>
  <c r="D2" i="9" s="1"/>
  <c r="H102" i="8" l="1"/>
  <c r="B8" i="9" s="1"/>
  <c r="H87" i="8"/>
  <c r="B7" i="9" s="1"/>
  <c r="H72" i="8"/>
  <c r="B6" i="9" s="1"/>
  <c r="H107" i="8"/>
  <c r="C8" i="9" s="1"/>
  <c r="H81" i="8"/>
  <c r="D6" i="9" s="1"/>
  <c r="H62" i="8"/>
  <c r="C5" i="9" s="1"/>
  <c r="H36" i="8"/>
  <c r="D3" i="9" s="1"/>
</calcChain>
</file>

<file path=xl/sharedStrings.xml><?xml version="1.0" encoding="utf-8"?>
<sst xmlns="http://schemas.openxmlformats.org/spreadsheetml/2006/main" count="1457" uniqueCount="172">
  <si>
    <t>Decision Making</t>
  </si>
  <si>
    <t>Self Efficacy</t>
  </si>
  <si>
    <t xml:space="preserve">Self-Management </t>
  </si>
  <si>
    <t xml:space="preserve">Communication </t>
  </si>
  <si>
    <t>Engagement</t>
  </si>
  <si>
    <t>Monitoraggio dei campi e condivisione dei parametri</t>
  </si>
  <si>
    <t>SE/PC</t>
  </si>
  <si>
    <t>MOT</t>
  </si>
  <si>
    <t xml:space="preserve">Irrigazione delle coltivazioni </t>
  </si>
  <si>
    <t>K&amp;S</t>
  </si>
  <si>
    <t>Diserbazione dei campi</t>
  </si>
  <si>
    <t xml:space="preserve">Gestione della temperatura delle coltivazioni </t>
  </si>
  <si>
    <t>Gestione dell'umidificazione</t>
  </si>
  <si>
    <t>Disinfezione del terreno</t>
  </si>
  <si>
    <t>Concimazione dei campi</t>
  </si>
  <si>
    <t>Legenda</t>
  </si>
  <si>
    <t>SE = Self-Efficacy</t>
  </si>
  <si>
    <t>K&amp;S = Knowledge &amp; Skills</t>
  </si>
  <si>
    <t>PC = Personal Control</t>
  </si>
  <si>
    <t>MOT = Motivation</t>
  </si>
  <si>
    <t>Scarso</t>
  </si>
  <si>
    <t>Sufficiente</t>
  </si>
  <si>
    <t>Buono</t>
  </si>
  <si>
    <t>Molto Buono</t>
  </si>
  <si>
    <t>Eccellente</t>
  </si>
  <si>
    <t>Valore</t>
  </si>
  <si>
    <t>Segnare la risposta con una X maiuscola</t>
  </si>
  <si>
    <t>T1_SE1</t>
  </si>
  <si>
    <t>Come valuti il tuo livello di disinvoltura nel monitorare i campi?</t>
  </si>
  <si>
    <t>x</t>
  </si>
  <si>
    <t>T1_SE2</t>
  </si>
  <si>
    <t>Come valuti la tua abilità nel monitorare i campi?</t>
  </si>
  <si>
    <t>X</t>
  </si>
  <si>
    <t>T1_SE3</t>
  </si>
  <si>
    <r>
      <rPr>
        <sz val="12"/>
        <color rgb="FF000000"/>
        <rFont val="Arial"/>
      </rPr>
      <t>C</t>
    </r>
    <r>
      <rPr>
        <i/>
        <sz val="12"/>
        <color rgb="FF000000"/>
        <rFont val="Arial"/>
      </rPr>
      <t>ome valuti il livello di supporto che ricevi da strumenti  informatici per monitorare i campi?</t>
    </r>
  </si>
  <si>
    <t>T1_SE4</t>
  </si>
  <si>
    <t>Come valuti il tuo livello di disinvoltura nel condividere i dati?</t>
  </si>
  <si>
    <t>T1_SE5</t>
  </si>
  <si>
    <t>Come valuti la tua abilità nella condivisione dei dati raccolti?</t>
  </si>
  <si>
    <t>T1_SE6</t>
  </si>
  <si>
    <t>Come valuti il livello di supporto che ricevi da strumenti  informatici per la condivisione dei dati?</t>
  </si>
  <si>
    <r>
      <rPr>
        <sz val="12"/>
        <color rgb="FF000000"/>
        <rFont val="Arial"/>
      </rPr>
      <t>C</t>
    </r>
    <r>
      <rPr>
        <i/>
        <sz val="12"/>
        <color rgb="FF000000"/>
        <rFont val="Arial"/>
      </rPr>
      <t>ome valuti il livello di supporto che ricevi da strumenti  informatici per monitorare i campi?</t>
    </r>
  </si>
  <si>
    <t>Knowledge&amp;Skills</t>
  </si>
  <si>
    <t>T1_KS1</t>
  </si>
  <si>
    <t>Che livello di conoscenza hai del task?</t>
  </si>
  <si>
    <r>
      <rPr>
        <sz val="12"/>
        <color rgb="FF000000"/>
        <rFont val="Arial"/>
      </rPr>
      <t>C</t>
    </r>
    <r>
      <rPr>
        <i/>
        <sz val="12"/>
        <color rgb="FF000000"/>
        <rFont val="Arial"/>
      </rPr>
      <t>ome valuti il livello di supporto che ricevi da strumenti  informatici per monitorare i campi?</t>
    </r>
  </si>
  <si>
    <t>T1_KS2</t>
  </si>
  <si>
    <t>Come valuti la tua competenza in relazione al task?</t>
  </si>
  <si>
    <t>T1_KS3</t>
  </si>
  <si>
    <t>Come valuti la tua comprensione del contesto in cui il task si svolge?</t>
  </si>
  <si>
    <t>Personal Control</t>
  </si>
  <si>
    <t>T1_PC1</t>
  </si>
  <si>
    <t>Come giudichi la tua abilità di gestire situazioni inattese che possono verificarsi a seguito della monitorazione dei campi e della condivisione dei dati?</t>
  </si>
  <si>
    <t>T1_PC2</t>
  </si>
  <si>
    <t>Pensi di avere il controllo del task?</t>
  </si>
  <si>
    <t>Motivation</t>
  </si>
  <si>
    <t>T1_MOT1</t>
  </si>
  <si>
    <t>Quanto è facile per te compiere le azioni per la monitorazione dei campi e la condivisione dei dati?</t>
  </si>
  <si>
    <t>Quanto è facile per te recuperare da un errore commesso durante l'esecuzione del task?</t>
  </si>
  <si>
    <t>T2_KS1</t>
  </si>
  <si>
    <t>Che livello di conoscenza hai dell'irrigazione dei campi?</t>
  </si>
  <si>
    <t>T2_KS2</t>
  </si>
  <si>
    <t>Come valuti la tua competenza nell'irrigare i campi?</t>
  </si>
  <si>
    <t>T2_KS3</t>
  </si>
  <si>
    <t>T2_PC1</t>
  </si>
  <si>
    <t>Come giudichi la tua abilità di gestire situazioni inattese che possono verificarsi a seguito dell'irrigazione dei campi?</t>
  </si>
  <si>
    <t>T2_PC2</t>
  </si>
  <si>
    <t>T2_SE1</t>
  </si>
  <si>
    <t>Come valuti il tuo livello di disinvoltura nell'irrigazione dei campi?</t>
  </si>
  <si>
    <t>T2_SE2</t>
  </si>
  <si>
    <t>Come valuti la tua abilità nell'irrigare i campi?</t>
  </si>
  <si>
    <t>T2_SE3</t>
  </si>
  <si>
    <t>Come valuti il livello di supporto che ricevi da strumenti informatici per irrigare i campi?</t>
  </si>
  <si>
    <t>T3_KS1</t>
  </si>
  <si>
    <t>Che livello di conoscenza hai della diserbazione dei campi?</t>
  </si>
  <si>
    <t>T3_KS2</t>
  </si>
  <si>
    <t>Come valuti la tua competenza nella diserbazione i campi?</t>
  </si>
  <si>
    <t>T3_KS3</t>
  </si>
  <si>
    <t>T3_SE1</t>
  </si>
  <si>
    <t>Come valuti il tuo livello di disinvoltura nella diserbazione dei campi?</t>
  </si>
  <si>
    <t>T3_SE2</t>
  </si>
  <si>
    <t>Come valuti la tua abilità nella diserbazione dei campi?</t>
  </si>
  <si>
    <t>T3_SE3</t>
  </si>
  <si>
    <t>Come valuti il livello di supporto che ricevi da strumenti informatici per diserbare i campi?</t>
  </si>
  <si>
    <t>T3_PC1</t>
  </si>
  <si>
    <t>Come giudichi la tua abilità di gestire situazioni inattese che possono verificarsi a seguito della diserbazione dei campi?</t>
  </si>
  <si>
    <t>T3_PC2</t>
  </si>
  <si>
    <t>T4_KS1</t>
  </si>
  <si>
    <t>Che livello di conoscenza hai della gestione della temperatura delle coltivazioni?</t>
  </si>
  <si>
    <t>T4_KS2</t>
  </si>
  <si>
    <t>Come valuti la tua competenza nella gestione della temperatura delle coltivazioni?</t>
  </si>
  <si>
    <t>T4_KS3</t>
  </si>
  <si>
    <t>T4_SE3</t>
  </si>
  <si>
    <t>Come valuti il tuo livello di disinvoltura nella gestione della temperatura delle coltivazioni?</t>
  </si>
  <si>
    <t>T4_SE2</t>
  </si>
  <si>
    <t>Come valuti la tua abilità nella gestione della temperatura delle coltivazioni?</t>
  </si>
  <si>
    <t>T4_SE1</t>
  </si>
  <si>
    <t>Come valuti il livello di supporto che ricevi da strumenti informatici per gestire la temperatura delle coltivazioni?</t>
  </si>
  <si>
    <t>T4_PC1</t>
  </si>
  <si>
    <t>Come giudichi la tua abilità di gestire situazioni inattese che possono verificarsi a seguito della gestione della temperatura delle coltivazioni?</t>
  </si>
  <si>
    <t>T4_PC2</t>
  </si>
  <si>
    <t>T5_KS1</t>
  </si>
  <si>
    <t>Che livello di conoscenza hai della gestione dell'umidificazione?</t>
  </si>
  <si>
    <t>T5_KS2</t>
  </si>
  <si>
    <t>Come valuti la tua competenza nella gestione dell'umidificazione?</t>
  </si>
  <si>
    <t>T5_KS3</t>
  </si>
  <si>
    <t>T5_SE3</t>
  </si>
  <si>
    <t>Come valuti il tuo livello di disinvoltura nella gestione dell'umidificazione?</t>
  </si>
  <si>
    <t>T5_SE2</t>
  </si>
  <si>
    <t>Come valuti la tua abilità nella gestione dell'umidificazione?</t>
  </si>
  <si>
    <t>T5_SE1</t>
  </si>
  <si>
    <t>Come valuti il livello di supporto che ricevi da strumenti informatici per gestire dell'umidificazione?</t>
  </si>
  <si>
    <t>T5_PC1</t>
  </si>
  <si>
    <t>Come giudichi la tua abilità di gestire situazioni inattese che possono verificarsi a seguito della gestione dell'umidificazione?</t>
  </si>
  <si>
    <t>T5_PC2</t>
  </si>
  <si>
    <t>T6_KS1</t>
  </si>
  <si>
    <t>Che livello di conoscenza hai nella disinfezione del terreno?</t>
  </si>
  <si>
    <t>T6_KS2</t>
  </si>
  <si>
    <t>Come valuti la tua competenza nella disinfezione del terreno?</t>
  </si>
  <si>
    <t>T6_KS3</t>
  </si>
  <si>
    <t>T6_SE3</t>
  </si>
  <si>
    <t>Come valuti il tuo livello di disinvoltura nella disinfezione del terreno?</t>
  </si>
  <si>
    <t>T6_SE2</t>
  </si>
  <si>
    <r>
      <t>Come valuti la tua abilità</t>
    </r>
    <r>
      <rPr>
        <b/>
        <sz val="12"/>
        <rFont val="Arial"/>
      </rPr>
      <t xml:space="preserve"> </t>
    </r>
    <r>
      <rPr>
        <sz val="12"/>
        <color rgb="FF000000"/>
        <rFont val="Arial"/>
      </rPr>
      <t>nella gestione dell'umidificazione?</t>
    </r>
  </si>
  <si>
    <t>T6_SE1</t>
  </si>
  <si>
    <t>Come valuti il livello di supporto che ricevi da strumenti informatici per disinfettare il terreno?</t>
  </si>
  <si>
    <t>T6_PC1</t>
  </si>
  <si>
    <t>Come giudichi la tua abilità di gestire situazioni inattese che possono verificarsi a seguito della disinfezione del terreno?</t>
  </si>
  <si>
    <t>T6_PC2</t>
  </si>
  <si>
    <t>T7_KS1</t>
  </si>
  <si>
    <t>Che livello di conoscenza hai nella concimazione dei campi?</t>
  </si>
  <si>
    <t>T7_KS2</t>
  </si>
  <si>
    <t>Come valuti la tua competenza nella concimazione dei campi?</t>
  </si>
  <si>
    <t>T7_KS3</t>
  </si>
  <si>
    <r>
      <t>Come valuti la tua abilità</t>
    </r>
    <r>
      <rPr>
        <b/>
        <sz val="12"/>
        <rFont val="Arial"/>
      </rPr>
      <t xml:space="preserve"> </t>
    </r>
    <r>
      <rPr>
        <sz val="12"/>
        <color rgb="FF000000"/>
        <rFont val="Arial"/>
      </rPr>
      <t>nella gestione dell'umidificazione?</t>
    </r>
  </si>
  <si>
    <r>
      <t>Come valuti la tua abilità</t>
    </r>
    <r>
      <rPr>
        <b/>
        <sz val="12"/>
        <rFont val="Arial"/>
      </rPr>
      <t xml:space="preserve"> </t>
    </r>
    <r>
      <rPr>
        <sz val="12"/>
        <color rgb="FF000000"/>
        <rFont val="Arial"/>
      </rPr>
      <t>nella gestione dell'umidificazione?</t>
    </r>
  </si>
  <si>
    <t>T7_SE3</t>
  </si>
  <si>
    <t>Come valuti il tuo livello di disinvoltura concimazione dei campi?</t>
  </si>
  <si>
    <t>T7_SE2</t>
  </si>
  <si>
    <r>
      <t>Come valuti la tua abilità</t>
    </r>
    <r>
      <rPr>
        <b/>
        <sz val="12"/>
        <rFont val="Arial"/>
      </rPr>
      <t xml:space="preserve"> </t>
    </r>
    <r>
      <rPr>
        <sz val="12"/>
        <color rgb="FF000000"/>
        <rFont val="Arial"/>
      </rPr>
      <t>concimazione dei campi?</t>
    </r>
  </si>
  <si>
    <t>T7_SE1</t>
  </si>
  <si>
    <t>Come valuti il livello di supporto che ricevi da strumenti informatici per concimare i campi?</t>
  </si>
  <si>
    <t>T7_PC1</t>
  </si>
  <si>
    <t>Come giudichi la tua abilità di gestire situazioni inattese che possono verificarsi a seguito della concimazione dei campi?</t>
  </si>
  <si>
    <t>T7_PC2</t>
  </si>
  <si>
    <r>
      <t>Come valuti la tua abilità</t>
    </r>
    <r>
      <rPr>
        <b/>
        <sz val="12"/>
        <rFont val="Arial"/>
      </rPr>
      <t xml:space="preserve"> </t>
    </r>
    <r>
      <rPr>
        <sz val="12"/>
        <color rgb="FF000000"/>
        <rFont val="Arial"/>
      </rPr>
      <t>concimazione dei campi?</t>
    </r>
  </si>
  <si>
    <r>
      <t>Come valuti la tua abilità</t>
    </r>
    <r>
      <rPr>
        <b/>
        <sz val="12"/>
        <rFont val="Arial"/>
      </rPr>
      <t xml:space="preserve"> </t>
    </r>
    <r>
      <rPr>
        <sz val="12"/>
        <color rgb="FF000000"/>
        <rFont val="Arial"/>
      </rPr>
      <t>concimazione dei campi?</t>
    </r>
  </si>
  <si>
    <r>
      <rPr>
        <sz val="12"/>
        <color rgb="FF000000"/>
        <rFont val="Arial"/>
      </rPr>
      <t>C</t>
    </r>
    <r>
      <rPr>
        <i/>
        <sz val="12"/>
        <color rgb="FF000000"/>
        <rFont val="Arial"/>
      </rPr>
      <t>ome valuti il livello di supporto che ricevi da strumenti  informatici per monitorare i campi?</t>
    </r>
  </si>
  <si>
    <r>
      <rPr>
        <sz val="12"/>
        <color rgb="FF000000"/>
        <rFont val="Arial"/>
      </rPr>
      <t>C</t>
    </r>
    <r>
      <rPr>
        <i/>
        <sz val="12"/>
        <color rgb="FF000000"/>
        <rFont val="Arial"/>
      </rPr>
      <t>ome valuti il livello di supporto che ricevi da strumenti  informatici per monitorare i campi?</t>
    </r>
  </si>
  <si>
    <r>
      <rPr>
        <sz val="12"/>
        <color rgb="FF000000"/>
        <rFont val="Arial"/>
      </rPr>
      <t>C</t>
    </r>
    <r>
      <rPr>
        <i/>
        <sz val="12"/>
        <color rgb="FF000000"/>
        <rFont val="Arial"/>
      </rPr>
      <t>ome valuti il livello di supporto che ricevi da strumenti  informatici per monitorare i campi?</t>
    </r>
  </si>
  <si>
    <r>
      <t>Come valuti la tua abilità</t>
    </r>
    <r>
      <rPr>
        <b/>
        <sz val="12"/>
        <rFont val="Arial"/>
      </rPr>
      <t xml:space="preserve"> </t>
    </r>
    <r>
      <rPr>
        <sz val="12"/>
        <color rgb="FF000000"/>
        <rFont val="Arial"/>
      </rPr>
      <t>nella gestione dell'umidificazione?</t>
    </r>
  </si>
  <si>
    <r>
      <t>Come valuti la tua abilità</t>
    </r>
    <r>
      <rPr>
        <b/>
        <sz val="12"/>
        <rFont val="Arial"/>
      </rPr>
      <t xml:space="preserve"> </t>
    </r>
    <r>
      <rPr>
        <sz val="12"/>
        <color rgb="FF000000"/>
        <rFont val="Arial"/>
      </rPr>
      <t>nella gestione dell'umidificazione?</t>
    </r>
  </si>
  <si>
    <r>
      <t>Come valuti la tua abilità</t>
    </r>
    <r>
      <rPr>
        <b/>
        <sz val="12"/>
        <rFont val="Arial"/>
      </rPr>
      <t xml:space="preserve"> </t>
    </r>
    <r>
      <rPr>
        <sz val="12"/>
        <color rgb="FF000000"/>
        <rFont val="Arial"/>
      </rPr>
      <t>nella gestione dell'umidificazione?</t>
    </r>
  </si>
  <si>
    <r>
      <t>Come valuti la tua abilità</t>
    </r>
    <r>
      <rPr>
        <b/>
        <sz val="12"/>
        <rFont val="Arial"/>
      </rPr>
      <t xml:space="preserve"> </t>
    </r>
    <r>
      <rPr>
        <sz val="12"/>
        <color rgb="FF000000"/>
        <rFont val="Arial"/>
      </rPr>
      <t>concimazione dei campi?</t>
    </r>
  </si>
  <si>
    <r>
      <t>Come valuti la tua abilità</t>
    </r>
    <r>
      <rPr>
        <b/>
        <sz val="12"/>
        <rFont val="Arial"/>
      </rPr>
      <t xml:space="preserve"> </t>
    </r>
    <r>
      <rPr>
        <sz val="12"/>
        <color rgb="FF000000"/>
        <rFont val="Arial"/>
      </rPr>
      <t>concimazione dei campi?</t>
    </r>
  </si>
  <si>
    <r>
      <t>Come valuti la tua abilità</t>
    </r>
    <r>
      <rPr>
        <b/>
        <sz val="12"/>
        <rFont val="Arial"/>
      </rPr>
      <t xml:space="preserve"> </t>
    </r>
    <r>
      <rPr>
        <sz val="12"/>
        <color rgb="FF000000"/>
        <rFont val="Arial"/>
      </rPr>
      <t>concimazione dei campi?</t>
    </r>
  </si>
  <si>
    <t>Task</t>
  </si>
  <si>
    <t>ISE</t>
  </si>
  <si>
    <t xml:space="preserve">IKS </t>
  </si>
  <si>
    <t xml:space="preserve">IPC </t>
  </si>
  <si>
    <t>IMOT</t>
  </si>
  <si>
    <t xml:space="preserve">T1 </t>
  </si>
  <si>
    <r>
      <rPr>
        <sz val="12"/>
        <color rgb="FF000000"/>
        <rFont val="Arial"/>
      </rPr>
      <t>C</t>
    </r>
    <r>
      <rPr>
        <i/>
        <sz val="12"/>
        <color rgb="FF000000"/>
        <rFont val="Arial"/>
      </rPr>
      <t>ome valuti il livello di supporto che ricevi da strumenti  informatici per monitorare i campi?</t>
    </r>
  </si>
  <si>
    <t>T2</t>
  </si>
  <si>
    <t>T3</t>
  </si>
  <si>
    <t>T4</t>
  </si>
  <si>
    <t>T5</t>
  </si>
  <si>
    <t>T6</t>
  </si>
  <si>
    <t>T7</t>
  </si>
  <si>
    <r>
      <t>Come valuti la tua abilità</t>
    </r>
    <r>
      <rPr>
        <b/>
        <sz val="12"/>
        <rFont val="Arial"/>
      </rPr>
      <t xml:space="preserve"> </t>
    </r>
    <r>
      <rPr>
        <sz val="12"/>
        <color rgb="FF000000"/>
        <rFont val="Arial"/>
      </rPr>
      <t>nella gestione dell'umidificazione?</t>
    </r>
  </si>
  <si>
    <r>
      <t>Come valuti la tua abilità</t>
    </r>
    <r>
      <rPr>
        <b/>
        <sz val="12"/>
        <rFont val="Arial"/>
      </rPr>
      <t xml:space="preserve"> </t>
    </r>
    <r>
      <rPr>
        <sz val="12"/>
        <color rgb="FF000000"/>
        <rFont val="Arial"/>
      </rPr>
      <t>concimazione dei campi?</t>
    </r>
  </si>
  <si>
    <t>Giuseppe Argentero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</si>
</sst>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2"/>
      <color rgb="FF000000"/>
      <name val="Arial"/>
    </font>
    <font>
      <sz val="12"/>
      <color rgb="FF000000"/>
      <name val="Calibri"/>
    </font>
    <font>
      <b/>
      <i/>
      <sz val="16"/>
      <color rgb="FF000000"/>
      <name val="Times New Roman"/>
    </font>
    <font>
      <b/>
      <i/>
      <sz val="16"/>
      <color rgb="FF003366"/>
      <name val="Times New Roman"/>
    </font>
    <font>
      <i/>
      <sz val="12"/>
      <color rgb="FF000000"/>
      <name val="Calibri"/>
    </font>
    <font>
      <sz val="16"/>
      <color rgb="FF003366"/>
      <name val="Times"/>
    </font>
    <font>
      <sz val="16"/>
      <color rgb="FFFFFFFF"/>
      <name val="Times"/>
    </font>
    <font>
      <sz val="12"/>
      <name val="Arial"/>
    </font>
    <font>
      <sz val="12"/>
      <color theme="1"/>
      <name val="Calibri"/>
    </font>
    <font>
      <sz val="16"/>
      <color rgb="FF000000"/>
      <name val="Times New Roman"/>
    </font>
    <font>
      <b/>
      <sz val="12"/>
      <color rgb="FF000000"/>
      <name val="Calibri"/>
    </font>
    <font>
      <b/>
      <sz val="16"/>
      <color rgb="FFFF0000"/>
      <name val="Times New Roman"/>
    </font>
    <font>
      <sz val="11"/>
      <color rgb="FF000000"/>
      <name val="Inconsolata"/>
    </font>
    <font>
      <i/>
      <sz val="12"/>
      <color rgb="FF000000"/>
      <name val="Arial"/>
    </font>
    <font>
      <b/>
      <sz val="12"/>
      <name val="Arial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CBDEDE"/>
        <bgColor rgb="FFCBDEDE"/>
      </patternFill>
    </fill>
    <fill>
      <patternFill patternType="solid">
        <fgColor rgb="FFFFFFFF"/>
        <bgColor rgb="FFFFFFFF"/>
      </patternFill>
    </fill>
    <fill>
      <patternFill patternType="solid">
        <fgColor rgb="FFE7EFEF"/>
        <bgColor rgb="FFE7EFEF"/>
      </patternFill>
    </fill>
    <fill>
      <patternFill patternType="solid">
        <fgColor rgb="FF6AA84F"/>
        <bgColor rgb="FF6AA84F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0" borderId="0" xfId="0" applyFont="1"/>
    <xf numFmtId="0" fontId="5" fillId="2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5" fillId="4" borderId="2" xfId="0" applyFont="1" applyFill="1" applyBorder="1" applyAlignment="1">
      <alignment horizontal="center" vertical="center" wrapText="1" readingOrder="1"/>
    </xf>
    <xf numFmtId="0" fontId="4" fillId="0" borderId="0" xfId="0" applyFont="1" applyAlignment="1">
      <alignment wrapText="1"/>
    </xf>
    <xf numFmtId="0" fontId="5" fillId="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wrapText="1"/>
    </xf>
    <xf numFmtId="0" fontId="6" fillId="5" borderId="1" xfId="0" applyFont="1" applyFill="1" applyBorder="1" applyAlignment="1">
      <alignment horizontal="center" vertical="center" wrapText="1" readingOrder="1"/>
    </xf>
    <xf numFmtId="0" fontId="7" fillId="0" borderId="0" xfId="0" applyFont="1" applyAlignment="1"/>
    <xf numFmtId="0" fontId="8" fillId="0" borderId="0" xfId="0" applyFont="1" applyAlignment="1"/>
    <xf numFmtId="0" fontId="5" fillId="6" borderId="1" xfId="0" applyFont="1" applyFill="1" applyBorder="1" applyAlignment="1">
      <alignment horizontal="center" vertical="center" wrapText="1" readingOrder="1"/>
    </xf>
    <xf numFmtId="0" fontId="5" fillId="5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2" borderId="3" xfId="0" applyFont="1" applyFill="1" applyBorder="1"/>
    <xf numFmtId="0" fontId="9" fillId="3" borderId="3" xfId="0" applyFont="1" applyFill="1" applyBorder="1"/>
    <xf numFmtId="0" fontId="9" fillId="0" borderId="0" xfId="0" applyFont="1"/>
    <xf numFmtId="0" fontId="5" fillId="2" borderId="3" xfId="0" applyFont="1" applyFill="1" applyBorder="1" applyAlignment="1">
      <alignment horizontal="center"/>
    </xf>
    <xf numFmtId="0" fontId="9" fillId="7" borderId="3" xfId="0" applyFont="1" applyFill="1" applyBorder="1"/>
    <xf numFmtId="0" fontId="10" fillId="0" borderId="0" xfId="0" applyFont="1"/>
    <xf numFmtId="0" fontId="2" fillId="3" borderId="1" xfId="0" applyFont="1" applyFill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1"/>
    </xf>
    <xf numFmtId="0" fontId="9" fillId="3" borderId="1" xfId="0" applyFont="1" applyFill="1" applyBorder="1" applyAlignment="1">
      <alignment horizontal="left" vertical="center" wrapText="1" readingOrder="1"/>
    </xf>
    <xf numFmtId="164" fontId="9" fillId="2" borderId="1" xfId="0" applyNumberFormat="1" applyFont="1" applyFill="1" applyBorder="1" applyAlignment="1">
      <alignment horizontal="center" vertical="center" wrapText="1" readingOrder="1"/>
    </xf>
    <xf numFmtId="164" fontId="9" fillId="3" borderId="1" xfId="0" applyNumberFormat="1" applyFont="1" applyFill="1" applyBorder="1" applyAlignment="1">
      <alignment horizontal="center" vertical="center" wrapText="1" readingOrder="1"/>
    </xf>
    <xf numFmtId="164" fontId="11" fillId="2" borderId="1" xfId="0" applyNumberFormat="1" applyFont="1" applyFill="1" applyBorder="1" applyAlignment="1">
      <alignment horizontal="center" vertical="center" wrapText="1" readingOrder="1"/>
    </xf>
    <xf numFmtId="164" fontId="11" fillId="3" borderId="1" xfId="0" applyNumberFormat="1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left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1" fillId="7" borderId="0" xfId="0" applyFont="1" applyFill="1"/>
    <xf numFmtId="0" fontId="12" fillId="5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8" fillId="7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pane ySplit="1" topLeftCell="A2" activePane="bottomLeft" state="frozen"/>
      <selection pane="bottomLeft" activeCell="D7" sqref="D7"/>
    </sheetView>
  </sheetViews>
  <sheetFormatPr defaultColWidth="11.21875" defaultRowHeight="15" customHeight="1"/>
  <cols>
    <col min="1" max="1" width="64.44140625" customWidth="1"/>
    <col min="2" max="2" width="24.44140625" customWidth="1"/>
    <col min="3" max="3" width="22.44140625" customWidth="1"/>
    <col min="4" max="4" width="19.88671875" customWidth="1"/>
    <col min="5" max="5" width="15.44140625" customWidth="1"/>
    <col min="6" max="25" width="9.21875" customWidth="1"/>
    <col min="26" max="26" width="12.6640625" customWidth="1"/>
  </cols>
  <sheetData>
    <row r="1" spans="1:25" ht="15.75" customHeight="1">
      <c r="A1" s="1"/>
      <c r="B1" s="3" t="s">
        <v>0</v>
      </c>
      <c r="C1" s="4" t="s">
        <v>2</v>
      </c>
      <c r="D1" s="5" t="s">
        <v>3</v>
      </c>
      <c r="E1" s="4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2" t="s">
        <v>5</v>
      </c>
      <c r="B2" s="6"/>
      <c r="C2" s="6" t="s">
        <v>6</v>
      </c>
      <c r="D2" s="2" t="s">
        <v>7</v>
      </c>
      <c r="E2" s="6" t="s">
        <v>7</v>
      </c>
    </row>
    <row r="3" spans="1:25" ht="15.75" customHeight="1">
      <c r="A3" s="2" t="s">
        <v>8</v>
      </c>
      <c r="B3" s="6" t="s">
        <v>9</v>
      </c>
      <c r="C3" s="6" t="s">
        <v>6</v>
      </c>
      <c r="E3" s="6"/>
    </row>
    <row r="4" spans="1:25" ht="15.75" customHeight="1">
      <c r="A4" s="2" t="s">
        <v>10</v>
      </c>
      <c r="B4" s="6" t="s">
        <v>9</v>
      </c>
      <c r="C4" s="6" t="s">
        <v>6</v>
      </c>
      <c r="E4" s="6"/>
    </row>
    <row r="5" spans="1:25" ht="15.75" customHeight="1">
      <c r="A5" s="2" t="s">
        <v>11</v>
      </c>
      <c r="B5" s="6" t="s">
        <v>9</v>
      </c>
      <c r="C5" s="6" t="s">
        <v>6</v>
      </c>
      <c r="E5" s="6"/>
    </row>
    <row r="6" spans="1:25" ht="15.75" customHeight="1">
      <c r="A6" s="2" t="s">
        <v>12</v>
      </c>
      <c r="B6" s="6" t="s">
        <v>9</v>
      </c>
      <c r="C6" s="6" t="s">
        <v>6</v>
      </c>
      <c r="E6" s="6"/>
    </row>
    <row r="7" spans="1:25" ht="15.75" customHeight="1">
      <c r="A7" s="2" t="s">
        <v>13</v>
      </c>
      <c r="B7" s="6" t="s">
        <v>9</v>
      </c>
      <c r="C7" s="6" t="s">
        <v>6</v>
      </c>
      <c r="E7" s="6"/>
    </row>
    <row r="8" spans="1:25" ht="15.75" customHeight="1">
      <c r="A8" s="2" t="s">
        <v>14</v>
      </c>
      <c r="B8" s="2" t="s">
        <v>9</v>
      </c>
      <c r="C8" s="6" t="s">
        <v>6</v>
      </c>
    </row>
    <row r="9" spans="1:25" ht="15.75" customHeight="1"/>
    <row r="10" spans="1:25" ht="15.75" customHeight="1"/>
    <row r="11" spans="1:25" ht="15.75" customHeight="1"/>
    <row r="12" spans="1:25" ht="15.75" customHeight="1"/>
    <row r="13" spans="1:25" ht="15.75" customHeight="1"/>
    <row r="14" spans="1:25" ht="15.75" customHeight="1"/>
    <row r="15" spans="1:25" ht="15.75" customHeight="1">
      <c r="A15" s="2"/>
    </row>
    <row r="16" spans="1:25" ht="15.75" customHeight="1">
      <c r="A16" s="2" t="s">
        <v>15</v>
      </c>
    </row>
    <row r="17" spans="1:1" ht="15.75" customHeight="1">
      <c r="A17" s="6" t="s">
        <v>16</v>
      </c>
    </row>
    <row r="18" spans="1:1" ht="15.75" customHeight="1">
      <c r="A18" s="6" t="s">
        <v>17</v>
      </c>
    </row>
    <row r="19" spans="1:1" ht="15.75" customHeight="1">
      <c r="A19" s="6" t="s">
        <v>18</v>
      </c>
    </row>
    <row r="20" spans="1:1" ht="15.75" customHeight="1">
      <c r="A20" s="6" t="s">
        <v>19</v>
      </c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opLeftCell="A84" workbookViewId="0">
      <selection activeCell="G97" sqref="G97"/>
    </sheetView>
  </sheetViews>
  <sheetFormatPr defaultColWidth="11.21875" defaultRowHeight="15" customHeight="1"/>
  <cols>
    <col min="1" max="1" width="21" customWidth="1"/>
    <col min="2" max="2" width="61.33203125" customWidth="1"/>
    <col min="3" max="3" width="9.21875" customWidth="1"/>
    <col min="4" max="4" width="11.44140625" customWidth="1"/>
    <col min="5" max="6" width="9.21875" customWidth="1"/>
    <col min="7" max="7" width="9.109375" customWidth="1"/>
    <col min="8" max="8" width="16.33203125" customWidth="1"/>
    <col min="9" max="9" width="9.21875" customWidth="1"/>
    <col min="10" max="26" width="12.6640625" customWidth="1"/>
  </cols>
  <sheetData>
    <row r="1" spans="1:9" ht="15.75" customHeight="1">
      <c r="A1" s="2"/>
      <c r="B1" s="7" t="s">
        <v>1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24</v>
      </c>
      <c r="H1" s="9" t="s">
        <v>25</v>
      </c>
      <c r="I1" s="9" t="s">
        <v>26</v>
      </c>
    </row>
    <row r="2" spans="1:9" ht="15.75" customHeight="1">
      <c r="A2" s="7" t="s">
        <v>27</v>
      </c>
      <c r="B2" s="10" t="s">
        <v>28</v>
      </c>
      <c r="G2" s="2" t="s">
        <v>32</v>
      </c>
      <c r="H2" s="2">
        <f t="shared" ref="H2:H7" si="0">IF(C2="X",1)+IF(D2="X",2)+IF(E2="X",3)+IF(F2="X",4)+IF(G2="X",5)</f>
        <v>5</v>
      </c>
    </row>
    <row r="3" spans="1:9" ht="15.75" customHeight="1">
      <c r="A3" s="11" t="s">
        <v>30</v>
      </c>
      <c r="B3" s="10" t="s">
        <v>31</v>
      </c>
      <c r="E3" s="2" t="s">
        <v>32</v>
      </c>
      <c r="H3" s="2">
        <f t="shared" si="0"/>
        <v>3</v>
      </c>
    </row>
    <row r="4" spans="1:9" ht="15.75" customHeight="1">
      <c r="A4" s="7" t="s">
        <v>33</v>
      </c>
      <c r="B4" s="12" t="s">
        <v>41</v>
      </c>
      <c r="D4" s="2" t="s">
        <v>32</v>
      </c>
      <c r="H4" s="2">
        <f t="shared" si="0"/>
        <v>2</v>
      </c>
    </row>
    <row r="5" spans="1:9" ht="15.75" customHeight="1">
      <c r="A5" s="11" t="s">
        <v>35</v>
      </c>
      <c r="B5" s="12" t="s">
        <v>36</v>
      </c>
      <c r="C5" s="14"/>
      <c r="F5" s="2" t="s">
        <v>32</v>
      </c>
      <c r="H5" s="2">
        <f t="shared" si="0"/>
        <v>4</v>
      </c>
    </row>
    <row r="6" spans="1:9" ht="15.75" customHeight="1">
      <c r="A6" s="7" t="s">
        <v>37</v>
      </c>
      <c r="B6" s="12" t="s">
        <v>38</v>
      </c>
      <c r="C6" s="15" t="s">
        <v>32</v>
      </c>
      <c r="H6" s="2">
        <f t="shared" si="0"/>
        <v>1</v>
      </c>
    </row>
    <row r="7" spans="1:9" ht="15.75" customHeight="1">
      <c r="A7" s="11" t="s">
        <v>39</v>
      </c>
      <c r="B7" s="12" t="s">
        <v>40</v>
      </c>
      <c r="F7" s="2" t="s">
        <v>32</v>
      </c>
      <c r="H7" s="2">
        <f t="shared" si="0"/>
        <v>4</v>
      </c>
    </row>
    <row r="8" spans="1:9" ht="15.75" customHeight="1">
      <c r="A8" s="13"/>
      <c r="B8" s="7" t="s">
        <v>42</v>
      </c>
    </row>
    <row r="9" spans="1:9" ht="15.75" customHeight="1">
      <c r="A9" s="7" t="s">
        <v>43</v>
      </c>
      <c r="B9" s="12" t="s">
        <v>44</v>
      </c>
      <c r="D9" s="2" t="s">
        <v>32</v>
      </c>
      <c r="H9" s="2">
        <f t="shared" ref="H9:H14" si="1">IF(C9="X",1)+IF(D9="X",2)+IF(E9="X",3)+IF(F9="X",4)+IF(G9="X",5)</f>
        <v>2</v>
      </c>
    </row>
    <row r="10" spans="1:9" ht="15.75" customHeight="1">
      <c r="A10" s="11" t="s">
        <v>46</v>
      </c>
      <c r="B10" s="12" t="s">
        <v>47</v>
      </c>
      <c r="C10" s="2" t="s">
        <v>32</v>
      </c>
      <c r="H10" s="2">
        <f t="shared" si="1"/>
        <v>1</v>
      </c>
    </row>
    <row r="11" spans="1:9" ht="15.75" customHeight="1">
      <c r="A11" s="7" t="s">
        <v>48</v>
      </c>
      <c r="B11" s="12" t="s">
        <v>49</v>
      </c>
      <c r="G11" s="2" t="s">
        <v>32</v>
      </c>
      <c r="H11" s="2">
        <f t="shared" si="1"/>
        <v>5</v>
      </c>
    </row>
    <row r="12" spans="1:9" ht="15.75" customHeight="1">
      <c r="A12" s="16"/>
      <c r="B12" s="7" t="s">
        <v>50</v>
      </c>
      <c r="H12" s="2">
        <f t="shared" si="1"/>
        <v>0</v>
      </c>
    </row>
    <row r="13" spans="1:9" ht="15.75" customHeight="1">
      <c r="A13" s="7" t="s">
        <v>51</v>
      </c>
      <c r="B13" s="12" t="s">
        <v>52</v>
      </c>
      <c r="F13" t="s">
        <v>32</v>
      </c>
      <c r="H13" s="2">
        <f t="shared" si="1"/>
        <v>4</v>
      </c>
    </row>
    <row r="14" spans="1:9" ht="15.75" customHeight="1">
      <c r="A14" s="11" t="s">
        <v>53</v>
      </c>
      <c r="B14" s="12" t="s">
        <v>54</v>
      </c>
      <c r="G14" t="s">
        <v>32</v>
      </c>
      <c r="H14" s="2">
        <f t="shared" si="1"/>
        <v>5</v>
      </c>
    </row>
    <row r="15" spans="1:9" ht="15.75" customHeight="1">
      <c r="A15" s="17"/>
      <c r="B15" s="7" t="s">
        <v>55</v>
      </c>
    </row>
    <row r="16" spans="1:9" ht="15.75" customHeight="1">
      <c r="A16" s="7" t="s">
        <v>56</v>
      </c>
      <c r="B16" s="12" t="s">
        <v>57</v>
      </c>
      <c r="E16" t="s">
        <v>32</v>
      </c>
      <c r="H16" s="2">
        <f t="shared" ref="H16:H17" si="2">IF(C16="X",1)+IF(D16="X",2)+IF(E16="X",3)+IF(F16="X",4)+IF(G16="X",5)</f>
        <v>3</v>
      </c>
      <c r="I16" s="18"/>
    </row>
    <row r="17" spans="1:9" ht="15.75" customHeight="1">
      <c r="A17" s="11" t="s">
        <v>56</v>
      </c>
      <c r="B17" s="12" t="s">
        <v>58</v>
      </c>
      <c r="F17" t="s">
        <v>32</v>
      </c>
      <c r="H17" s="2">
        <f t="shared" si="2"/>
        <v>4</v>
      </c>
    </row>
    <row r="18" spans="1:9" ht="15.75" customHeight="1">
      <c r="A18" s="16"/>
      <c r="B18" s="12"/>
    </row>
    <row r="19" spans="1:9" ht="15.75" customHeight="1">
      <c r="A19" s="13"/>
      <c r="B19" s="12"/>
    </row>
    <row r="20" spans="1:9" ht="15.75" customHeight="1">
      <c r="A20" s="16"/>
      <c r="B20" s="7" t="s">
        <v>42</v>
      </c>
    </row>
    <row r="21" spans="1:9" ht="15.75" customHeight="1">
      <c r="A21" s="7" t="s">
        <v>59</v>
      </c>
      <c r="B21" s="12" t="s">
        <v>60</v>
      </c>
      <c r="F21" t="s">
        <v>32</v>
      </c>
      <c r="H21" s="2">
        <f t="shared" ref="H21:H23" si="3">IF(C21="X",1)+IF(D21="X",2)+IF(E21="X",3)+IF(F21="X",4)+IF(G21="X",5)</f>
        <v>4</v>
      </c>
    </row>
    <row r="22" spans="1:9" ht="15.75" customHeight="1">
      <c r="A22" s="11" t="s">
        <v>61</v>
      </c>
      <c r="B22" s="12" t="s">
        <v>62</v>
      </c>
      <c r="E22" t="s">
        <v>32</v>
      </c>
      <c r="H22" s="2">
        <f t="shared" si="3"/>
        <v>3</v>
      </c>
    </row>
    <row r="23" spans="1:9" ht="15.75" customHeight="1">
      <c r="A23" s="7" t="s">
        <v>63</v>
      </c>
      <c r="B23" s="12" t="s">
        <v>49</v>
      </c>
      <c r="H23" s="2">
        <f t="shared" si="3"/>
        <v>0</v>
      </c>
    </row>
    <row r="24" spans="1:9" ht="15.75" customHeight="1">
      <c r="A24" s="16"/>
      <c r="B24" s="7" t="s">
        <v>50</v>
      </c>
    </row>
    <row r="25" spans="1:9" ht="15.75" customHeight="1">
      <c r="A25" s="7" t="s">
        <v>64</v>
      </c>
      <c r="B25" s="12" t="s">
        <v>65</v>
      </c>
      <c r="E25" t="s">
        <v>32</v>
      </c>
      <c r="H25" s="2">
        <f t="shared" ref="H25:H26" si="4">IF(C25="X",1)+IF(D25="X",2)+IF(E25="X",3)+IF(F25="X",4)+IF(G25="X",5)</f>
        <v>3</v>
      </c>
    </row>
    <row r="26" spans="1:9" ht="15.75" customHeight="1">
      <c r="A26" s="11" t="s">
        <v>66</v>
      </c>
      <c r="B26" s="12" t="s">
        <v>54</v>
      </c>
      <c r="F26" t="s">
        <v>32</v>
      </c>
      <c r="H26" s="2">
        <f t="shared" si="4"/>
        <v>4</v>
      </c>
    </row>
    <row r="27" spans="1:9" ht="15.75" customHeight="1">
      <c r="A27" s="8"/>
      <c r="B27" s="12"/>
      <c r="H27" s="2"/>
    </row>
    <row r="28" spans="1:9" ht="15.75" customHeight="1">
      <c r="A28" s="16"/>
      <c r="B28" s="7" t="s">
        <v>1</v>
      </c>
    </row>
    <row r="29" spans="1:9" ht="15.75" customHeight="1">
      <c r="A29" s="7" t="s">
        <v>67</v>
      </c>
      <c r="B29" s="12" t="s">
        <v>68</v>
      </c>
      <c r="G29" t="s">
        <v>32</v>
      </c>
      <c r="H29" s="2">
        <f t="shared" ref="H29:H31" si="5">IF(C29="X",1)+IF(D29="X",2)+IF(E29="X",3)+IF(F29="X",4)+IF(G29="X",5)</f>
        <v>5</v>
      </c>
      <c r="I29" s="18"/>
    </row>
    <row r="30" spans="1:9" ht="15.75" customHeight="1">
      <c r="A30" s="11" t="s">
        <v>69</v>
      </c>
      <c r="B30" s="12" t="s">
        <v>70</v>
      </c>
      <c r="G30" t="s">
        <v>32</v>
      </c>
      <c r="H30" s="2">
        <f t="shared" si="5"/>
        <v>5</v>
      </c>
    </row>
    <row r="31" spans="1:9" ht="15.75" customHeight="1">
      <c r="A31" s="7" t="s">
        <v>71</v>
      </c>
      <c r="B31" s="19" t="s">
        <v>72</v>
      </c>
      <c r="G31" t="s">
        <v>32</v>
      </c>
      <c r="H31" s="2">
        <f t="shared" si="5"/>
        <v>5</v>
      </c>
    </row>
    <row r="32" spans="1:9" ht="15.75" customHeight="1"/>
    <row r="33" spans="1:8" ht="15.75" customHeight="1">
      <c r="A33" s="2"/>
    </row>
    <row r="34" spans="1:8" ht="15.75" customHeight="1">
      <c r="A34" s="2"/>
      <c r="B34" s="7" t="s">
        <v>42</v>
      </c>
      <c r="H34" s="2"/>
    </row>
    <row r="35" spans="1:8" ht="15.75" customHeight="1">
      <c r="A35" s="20" t="s">
        <v>73</v>
      </c>
      <c r="B35" s="12" t="s">
        <v>74</v>
      </c>
      <c r="F35" t="s">
        <v>32</v>
      </c>
      <c r="H35" s="2">
        <f t="shared" ref="H35:H37" si="6">IF(C35="X",1)+IF(D35="X",2)+IF(E35="X",3)+IF(F35="X",4)+IF(G35="X",5)</f>
        <v>4</v>
      </c>
    </row>
    <row r="36" spans="1:8" ht="15.75" customHeight="1">
      <c r="A36" s="21" t="s">
        <v>75</v>
      </c>
      <c r="B36" s="12" t="s">
        <v>76</v>
      </c>
      <c r="G36" t="s">
        <v>32</v>
      </c>
      <c r="H36" s="2">
        <f t="shared" si="6"/>
        <v>5</v>
      </c>
    </row>
    <row r="37" spans="1:8" ht="15.75" customHeight="1">
      <c r="A37" s="20" t="s">
        <v>77</v>
      </c>
      <c r="B37" s="12" t="s">
        <v>49</v>
      </c>
      <c r="E37" t="s">
        <v>32</v>
      </c>
      <c r="H37" s="2">
        <f t="shared" si="6"/>
        <v>3</v>
      </c>
    </row>
    <row r="38" spans="1:8" ht="15.75" customHeight="1">
      <c r="A38" s="22"/>
      <c r="B38" s="23" t="s">
        <v>1</v>
      </c>
      <c r="H38" s="2"/>
    </row>
    <row r="39" spans="1:8" ht="15.75" customHeight="1">
      <c r="A39" s="20" t="s">
        <v>78</v>
      </c>
      <c r="B39" s="12" t="s">
        <v>79</v>
      </c>
      <c r="E39" t="s">
        <v>32</v>
      </c>
      <c r="H39" s="2">
        <f t="shared" ref="H39:H41" si="7">IF(C39="X",1)+IF(D39="X",2)+IF(E39="X",3)+IF(F39="X",4)+IF(G39="X",5)</f>
        <v>3</v>
      </c>
    </row>
    <row r="40" spans="1:8" ht="15.75" customHeight="1">
      <c r="A40" s="21" t="s">
        <v>80</v>
      </c>
      <c r="B40" s="12" t="s">
        <v>81</v>
      </c>
      <c r="F40" t="s">
        <v>32</v>
      </c>
      <c r="H40" s="2">
        <f t="shared" si="7"/>
        <v>4</v>
      </c>
    </row>
    <row r="41" spans="1:8" ht="15.75" customHeight="1">
      <c r="A41" s="20" t="s">
        <v>82</v>
      </c>
      <c r="B41" s="19" t="s">
        <v>83</v>
      </c>
      <c r="G41" t="s">
        <v>32</v>
      </c>
      <c r="H41" s="2">
        <f t="shared" si="7"/>
        <v>5</v>
      </c>
    </row>
    <row r="42" spans="1:8" ht="15.75" customHeight="1">
      <c r="A42" s="22"/>
      <c r="B42" s="23" t="s">
        <v>50</v>
      </c>
      <c r="H42" s="2"/>
    </row>
    <row r="43" spans="1:8" ht="15.75" customHeight="1">
      <c r="A43" s="20" t="s">
        <v>84</v>
      </c>
      <c r="B43" s="12" t="s">
        <v>85</v>
      </c>
      <c r="F43" t="s">
        <v>32</v>
      </c>
      <c r="H43" s="2">
        <f t="shared" ref="H43:H44" si="8">IF(C43="X",1)+IF(D43="X",2)+IF(E43="X",3)+IF(F43="X",4)+IF(G43="X",5)</f>
        <v>4</v>
      </c>
    </row>
    <row r="44" spans="1:8" ht="15.75" customHeight="1">
      <c r="A44" s="21" t="s">
        <v>86</v>
      </c>
      <c r="B44" s="12" t="s">
        <v>54</v>
      </c>
      <c r="F44" t="s">
        <v>32</v>
      </c>
      <c r="H44" s="2">
        <f t="shared" si="8"/>
        <v>4</v>
      </c>
    </row>
    <row r="45" spans="1:8" ht="15.75" customHeight="1">
      <c r="A45" s="22"/>
    </row>
    <row r="46" spans="1:8" ht="15.75" customHeight="1">
      <c r="A46" s="22"/>
    </row>
    <row r="47" spans="1:8" ht="15.75" customHeight="1">
      <c r="A47" s="22"/>
      <c r="B47" s="7" t="s">
        <v>42</v>
      </c>
      <c r="H47" s="2">
        <f t="shared" ref="H47:H50" si="9">IF(C47="X",1)+IF(D47="X",2)+IF(E47="X",3)+IF(F47="X",4)+IF(G47="X",5)</f>
        <v>0</v>
      </c>
    </row>
    <row r="48" spans="1:8" ht="15.75" customHeight="1">
      <c r="A48" s="24" t="s">
        <v>87</v>
      </c>
      <c r="B48" s="12" t="s">
        <v>88</v>
      </c>
      <c r="E48" t="s">
        <v>32</v>
      </c>
      <c r="H48" s="2">
        <f t="shared" si="9"/>
        <v>3</v>
      </c>
    </row>
    <row r="49" spans="1:8" ht="15.75" customHeight="1">
      <c r="A49" s="21" t="s">
        <v>89</v>
      </c>
      <c r="B49" s="12" t="s">
        <v>90</v>
      </c>
      <c r="F49" t="s">
        <v>32</v>
      </c>
      <c r="H49" s="2">
        <f t="shared" si="9"/>
        <v>4</v>
      </c>
    </row>
    <row r="50" spans="1:8" ht="15.75" customHeight="1">
      <c r="A50" s="24" t="s">
        <v>91</v>
      </c>
      <c r="B50" s="12" t="s">
        <v>49</v>
      </c>
      <c r="G50" t="s">
        <v>32</v>
      </c>
      <c r="H50" s="2">
        <f t="shared" si="9"/>
        <v>5</v>
      </c>
    </row>
    <row r="51" spans="1:8" ht="15.75" customHeight="1">
      <c r="A51" s="22"/>
      <c r="B51" s="23" t="s">
        <v>1</v>
      </c>
      <c r="H51" s="2"/>
    </row>
    <row r="52" spans="1:8" ht="15.75" customHeight="1">
      <c r="A52" s="24" t="s">
        <v>92</v>
      </c>
      <c r="B52" s="12" t="s">
        <v>93</v>
      </c>
      <c r="F52" t="s">
        <v>32</v>
      </c>
      <c r="H52" s="2">
        <f t="shared" ref="H52:H54" si="10">IF(C52="X",1)+IF(D52="X",2)+IF(E52="X",3)+IF(F52="X",4)+IF(G52="X",5)</f>
        <v>4</v>
      </c>
    </row>
    <row r="53" spans="1:8" ht="15.75" customHeight="1">
      <c r="A53" s="21" t="s">
        <v>94</v>
      </c>
      <c r="B53" s="12" t="s">
        <v>95</v>
      </c>
      <c r="G53" t="s">
        <v>32</v>
      </c>
      <c r="H53" s="2">
        <f t="shared" si="10"/>
        <v>5</v>
      </c>
    </row>
    <row r="54" spans="1:8" ht="15.75" customHeight="1">
      <c r="A54" s="24" t="s">
        <v>96</v>
      </c>
      <c r="B54" s="19" t="s">
        <v>97</v>
      </c>
      <c r="F54" t="s">
        <v>32</v>
      </c>
      <c r="H54" s="2">
        <f t="shared" si="10"/>
        <v>4</v>
      </c>
    </row>
    <row r="55" spans="1:8" ht="15.75" customHeight="1">
      <c r="A55" s="22"/>
      <c r="B55" s="23" t="s">
        <v>50</v>
      </c>
      <c r="H55" s="2"/>
    </row>
    <row r="56" spans="1:8" ht="15.75" customHeight="1">
      <c r="A56" s="24" t="s">
        <v>98</v>
      </c>
      <c r="B56" s="12" t="s">
        <v>99</v>
      </c>
      <c r="F56" t="s">
        <v>32</v>
      </c>
      <c r="H56" s="2">
        <f t="shared" ref="H56:H57" si="11">IF(C56="X",1)+IF(D56="X",2)+IF(E56="X",3)+IF(F56="X",4)+IF(G56="X",5)</f>
        <v>4</v>
      </c>
    </row>
    <row r="57" spans="1:8" ht="15.75" customHeight="1">
      <c r="A57" s="21" t="s">
        <v>100</v>
      </c>
      <c r="B57" s="12" t="s">
        <v>54</v>
      </c>
      <c r="G57" t="s">
        <v>32</v>
      </c>
      <c r="H57" s="2">
        <f t="shared" si="11"/>
        <v>5</v>
      </c>
    </row>
    <row r="58" spans="1:8" ht="15.75" customHeight="1">
      <c r="A58" s="22"/>
    </row>
    <row r="59" spans="1:8" ht="15.75" customHeight="1">
      <c r="A59" s="22"/>
    </row>
    <row r="60" spans="1:8" ht="15.75" customHeight="1">
      <c r="A60" s="22"/>
      <c r="B60" s="7" t="s">
        <v>42</v>
      </c>
      <c r="H60" s="2">
        <f t="shared" ref="H60:H63" si="12">IF(C60="X",1)+IF(D60="X",2)+IF(E60="X",3)+IF(F60="X",4)+IF(G60="X",5)</f>
        <v>0</v>
      </c>
    </row>
    <row r="61" spans="1:8" ht="15.75" customHeight="1">
      <c r="A61" s="24" t="s">
        <v>101</v>
      </c>
      <c r="B61" s="12" t="s">
        <v>102</v>
      </c>
      <c r="E61" t="s">
        <v>32</v>
      </c>
      <c r="H61" s="2">
        <f t="shared" si="12"/>
        <v>3</v>
      </c>
    </row>
    <row r="62" spans="1:8" ht="15.75" customHeight="1">
      <c r="A62" s="21" t="s">
        <v>103</v>
      </c>
      <c r="B62" s="12" t="s">
        <v>104</v>
      </c>
      <c r="F62" t="s">
        <v>32</v>
      </c>
      <c r="H62" s="2">
        <f t="shared" si="12"/>
        <v>4</v>
      </c>
    </row>
    <row r="63" spans="1:8" ht="15.75" customHeight="1">
      <c r="A63" s="24" t="s">
        <v>105</v>
      </c>
      <c r="B63" s="12" t="s">
        <v>49</v>
      </c>
      <c r="G63" t="s">
        <v>32</v>
      </c>
      <c r="H63" s="2">
        <f t="shared" si="12"/>
        <v>5</v>
      </c>
    </row>
    <row r="64" spans="1:8" ht="15.75" customHeight="1">
      <c r="A64" s="22"/>
      <c r="B64" s="23" t="s">
        <v>1</v>
      </c>
      <c r="H64" s="2"/>
    </row>
    <row r="65" spans="1:8" ht="15.75" customHeight="1">
      <c r="A65" s="24" t="s">
        <v>106</v>
      </c>
      <c r="B65" s="12" t="s">
        <v>107</v>
      </c>
      <c r="H65" s="2">
        <f t="shared" ref="H65:H67" si="13">IF(C65="X",1)+IF(D65="X",2)+IF(E65="X",3)+IF(F65="X",4)+IF(G65="X",5)</f>
        <v>0</v>
      </c>
    </row>
    <row r="66" spans="1:8" ht="15.75" customHeight="1">
      <c r="A66" s="21" t="s">
        <v>108</v>
      </c>
      <c r="B66" s="12" t="s">
        <v>109</v>
      </c>
      <c r="H66" s="2">
        <f t="shared" si="13"/>
        <v>0</v>
      </c>
    </row>
    <row r="67" spans="1:8" ht="15.75" customHeight="1">
      <c r="A67" s="24" t="s">
        <v>110</v>
      </c>
      <c r="B67" s="19" t="s">
        <v>111</v>
      </c>
      <c r="H67" s="2">
        <f t="shared" si="13"/>
        <v>0</v>
      </c>
    </row>
    <row r="68" spans="1:8" ht="15.75" customHeight="1">
      <c r="A68" s="22"/>
      <c r="B68" s="23" t="s">
        <v>50</v>
      </c>
      <c r="H68" s="2"/>
    </row>
    <row r="69" spans="1:8" ht="15.75" customHeight="1">
      <c r="A69" s="24" t="s">
        <v>112</v>
      </c>
      <c r="B69" s="12" t="s">
        <v>113</v>
      </c>
      <c r="F69" t="s">
        <v>32</v>
      </c>
      <c r="H69" s="2">
        <f t="shared" ref="H69:H70" si="14">IF(C69="X",1)+IF(D69="X",2)+IF(E69="X",3)+IF(F69="X",4)+IF(G69="X",5)</f>
        <v>4</v>
      </c>
    </row>
    <row r="70" spans="1:8" ht="15.75" customHeight="1">
      <c r="A70" s="21" t="s">
        <v>114</v>
      </c>
      <c r="B70" s="12" t="s">
        <v>54</v>
      </c>
      <c r="E70" t="s">
        <v>32</v>
      </c>
      <c r="H70" s="2">
        <f t="shared" si="14"/>
        <v>3</v>
      </c>
    </row>
    <row r="71" spans="1:8" ht="15.75" customHeight="1">
      <c r="A71" s="22"/>
    </row>
    <row r="72" spans="1:8" ht="15.75" customHeight="1">
      <c r="A72" s="22"/>
    </row>
    <row r="73" spans="1:8" ht="15.75" customHeight="1">
      <c r="A73" s="22"/>
      <c r="B73" s="7" t="s">
        <v>42</v>
      </c>
      <c r="H73" s="2"/>
    </row>
    <row r="74" spans="1:8" ht="15.75" customHeight="1">
      <c r="A74" s="24" t="s">
        <v>115</v>
      </c>
      <c r="B74" s="12" t="s">
        <v>116</v>
      </c>
      <c r="F74" t="s">
        <v>32</v>
      </c>
      <c r="H74" s="2">
        <f t="shared" ref="H74:H76" si="15">IF(C74="X",1)+IF(D74="X",2)+IF(E74="X",3)+IF(F74="X",4)+IF(G74="X",5)</f>
        <v>4</v>
      </c>
    </row>
    <row r="75" spans="1:8" ht="15.75" customHeight="1">
      <c r="A75" s="21" t="s">
        <v>117</v>
      </c>
      <c r="B75" s="12" t="s">
        <v>118</v>
      </c>
      <c r="G75" t="s">
        <v>32</v>
      </c>
      <c r="H75" s="2">
        <f t="shared" si="15"/>
        <v>5</v>
      </c>
    </row>
    <row r="76" spans="1:8" ht="15.75" customHeight="1">
      <c r="A76" s="24" t="s">
        <v>119</v>
      </c>
      <c r="B76" s="12" t="s">
        <v>49</v>
      </c>
      <c r="F76" t="s">
        <v>32</v>
      </c>
      <c r="H76" s="2">
        <f t="shared" si="15"/>
        <v>4</v>
      </c>
    </row>
    <row r="77" spans="1:8" ht="15.75" customHeight="1">
      <c r="A77" s="22"/>
      <c r="B77" s="23" t="s">
        <v>1</v>
      </c>
      <c r="H77" s="2"/>
    </row>
    <row r="78" spans="1:8" ht="15.75" customHeight="1">
      <c r="A78" s="24" t="s">
        <v>120</v>
      </c>
      <c r="B78" s="12" t="s">
        <v>121</v>
      </c>
      <c r="E78" t="s">
        <v>32</v>
      </c>
      <c r="H78" s="2">
        <f t="shared" ref="H78:H80" si="16">IF(C78="X",1)+IF(D78="X",2)+IF(E78="X",3)+IF(F78="X",4)+IF(G78="X",5)</f>
        <v>3</v>
      </c>
    </row>
    <row r="79" spans="1:8" ht="15.75" customHeight="1">
      <c r="A79" s="21" t="s">
        <v>122</v>
      </c>
      <c r="B79" s="12" t="s">
        <v>135</v>
      </c>
      <c r="F79" t="s">
        <v>32</v>
      </c>
      <c r="H79" s="2">
        <f t="shared" si="16"/>
        <v>4</v>
      </c>
    </row>
    <row r="80" spans="1:8" ht="15.75" customHeight="1">
      <c r="A80" s="24" t="s">
        <v>124</v>
      </c>
      <c r="B80" s="19" t="s">
        <v>125</v>
      </c>
      <c r="G80" t="s">
        <v>32</v>
      </c>
      <c r="H80" s="2">
        <f t="shared" si="16"/>
        <v>5</v>
      </c>
    </row>
    <row r="81" spans="1:8" ht="15.75" customHeight="1">
      <c r="A81" s="22"/>
      <c r="B81" s="23" t="s">
        <v>50</v>
      </c>
      <c r="H81" s="2"/>
    </row>
    <row r="82" spans="1:8" ht="15.75" customHeight="1">
      <c r="A82" s="24" t="s">
        <v>126</v>
      </c>
      <c r="B82" s="12" t="s">
        <v>127</v>
      </c>
      <c r="F82" t="s">
        <v>32</v>
      </c>
      <c r="H82" s="2">
        <f t="shared" ref="H82:H83" si="17">IF(C82="X",1)+IF(D82="X",2)+IF(E82="X",3)+IF(F82="X",4)+IF(G82="X",5)</f>
        <v>4</v>
      </c>
    </row>
    <row r="83" spans="1:8" ht="15.75" customHeight="1">
      <c r="A83" s="21" t="s">
        <v>128</v>
      </c>
      <c r="B83" s="12" t="s">
        <v>54</v>
      </c>
      <c r="F83" t="s">
        <v>32</v>
      </c>
      <c r="H83" s="2">
        <f t="shared" si="17"/>
        <v>4</v>
      </c>
    </row>
    <row r="84" spans="1:8" ht="15.75" customHeight="1">
      <c r="A84" s="22"/>
    </row>
    <row r="85" spans="1:8" ht="15.75" customHeight="1">
      <c r="A85" s="22"/>
    </row>
    <row r="86" spans="1:8" ht="15.75" customHeight="1">
      <c r="A86" s="22"/>
      <c r="B86" s="7" t="s">
        <v>42</v>
      </c>
      <c r="H86" s="25"/>
    </row>
    <row r="87" spans="1:8" ht="15.75" customHeight="1">
      <c r="A87" s="24" t="s">
        <v>129</v>
      </c>
      <c r="B87" s="12" t="s">
        <v>130</v>
      </c>
      <c r="F87" t="s">
        <v>32</v>
      </c>
      <c r="H87" s="2">
        <f t="shared" ref="H87:H89" si="18">IF(C87="X",1)+IF(D87="X",2)+IF(E87="X",3)+IF(F87="X",4)+IF(G87="X",5)</f>
        <v>4</v>
      </c>
    </row>
    <row r="88" spans="1:8" ht="15.75" customHeight="1">
      <c r="A88" s="21" t="s">
        <v>131</v>
      </c>
      <c r="B88" s="12" t="s">
        <v>132</v>
      </c>
      <c r="F88" t="s">
        <v>32</v>
      </c>
      <c r="H88" s="2">
        <f t="shared" si="18"/>
        <v>4</v>
      </c>
    </row>
    <row r="89" spans="1:8" ht="15.75" customHeight="1">
      <c r="A89" s="24" t="s">
        <v>133</v>
      </c>
      <c r="B89" s="12" t="s">
        <v>49</v>
      </c>
      <c r="G89" t="s">
        <v>32</v>
      </c>
      <c r="H89" s="2">
        <f t="shared" si="18"/>
        <v>5</v>
      </c>
    </row>
    <row r="90" spans="1:8" ht="15.75" customHeight="1">
      <c r="A90" s="22"/>
      <c r="B90" s="23" t="s">
        <v>1</v>
      </c>
      <c r="H90" s="2"/>
    </row>
    <row r="91" spans="1:8" ht="15.75" customHeight="1">
      <c r="A91" s="24" t="s">
        <v>136</v>
      </c>
      <c r="B91" s="12" t="s">
        <v>137</v>
      </c>
      <c r="G91" t="s">
        <v>32</v>
      </c>
      <c r="H91" s="2">
        <f t="shared" ref="H91:H93" si="19">IF(C91="X",1)+IF(D91="X",2)+IF(E91="X",3)+IF(F91="X",4)+IF(G91="X",5)</f>
        <v>5</v>
      </c>
    </row>
    <row r="92" spans="1:8" ht="15.75" customHeight="1">
      <c r="A92" s="21" t="s">
        <v>138</v>
      </c>
      <c r="B92" s="12" t="s">
        <v>145</v>
      </c>
      <c r="F92" t="s">
        <v>32</v>
      </c>
      <c r="H92" s="2">
        <f t="shared" si="19"/>
        <v>4</v>
      </c>
    </row>
    <row r="93" spans="1:8" ht="15.75" customHeight="1">
      <c r="A93" s="24" t="s">
        <v>140</v>
      </c>
      <c r="B93" s="19" t="s">
        <v>141</v>
      </c>
      <c r="G93" t="s">
        <v>32</v>
      </c>
      <c r="H93" s="2">
        <f t="shared" si="19"/>
        <v>5</v>
      </c>
    </row>
    <row r="94" spans="1:8" ht="15.75" customHeight="1">
      <c r="A94" s="22"/>
      <c r="B94" s="23" t="s">
        <v>50</v>
      </c>
      <c r="H94" s="2"/>
    </row>
    <row r="95" spans="1:8" ht="15.75" customHeight="1">
      <c r="A95" s="24" t="s">
        <v>142</v>
      </c>
      <c r="B95" s="12" t="s">
        <v>143</v>
      </c>
      <c r="F95" t="s">
        <v>32</v>
      </c>
      <c r="H95" s="2">
        <f t="shared" ref="H95:H96" si="20">IF(C95="X",1)+IF(D95="X",2)+IF(E95="X",3)+IF(F95="X",4)+IF(G95="X",5)</f>
        <v>4</v>
      </c>
    </row>
    <row r="96" spans="1:8" ht="15.75" customHeight="1">
      <c r="A96" s="21" t="s">
        <v>144</v>
      </c>
      <c r="B96" s="12" t="s">
        <v>54</v>
      </c>
      <c r="G96" t="s">
        <v>32</v>
      </c>
      <c r="H96" s="2">
        <f t="shared" si="20"/>
        <v>5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topLeftCell="A79" workbookViewId="0">
      <selection activeCell="G120" sqref="G120"/>
    </sheetView>
  </sheetViews>
  <sheetFormatPr defaultColWidth="11.21875" defaultRowHeight="15" customHeight="1"/>
  <cols>
    <col min="1" max="1" width="21" customWidth="1"/>
    <col min="2" max="2" width="61.33203125" customWidth="1"/>
    <col min="3" max="3" width="9.21875" customWidth="1"/>
    <col min="4" max="4" width="11.44140625" customWidth="1"/>
    <col min="5" max="6" width="9.21875" customWidth="1"/>
    <col min="7" max="7" width="9.109375" customWidth="1"/>
    <col min="8" max="8" width="16.33203125" customWidth="1"/>
    <col min="9" max="9" width="9.21875" customWidth="1"/>
    <col min="10" max="26" width="12.6640625" customWidth="1"/>
  </cols>
  <sheetData>
    <row r="1" spans="1:9" ht="15.75" customHeight="1">
      <c r="A1" s="2"/>
      <c r="B1" s="7" t="s">
        <v>1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24</v>
      </c>
      <c r="H1" s="9" t="s">
        <v>25</v>
      </c>
      <c r="I1" s="9" t="s">
        <v>26</v>
      </c>
    </row>
    <row r="2" spans="1:9" ht="15.75" customHeight="1">
      <c r="A2" s="7" t="s">
        <v>27</v>
      </c>
      <c r="B2" s="10" t="s">
        <v>28</v>
      </c>
      <c r="G2" s="2" t="s">
        <v>29</v>
      </c>
      <c r="H2" s="2">
        <f t="shared" ref="H2:H7" si="0">IF(C2="X",1)+IF(D2="X",2)+IF(E2="X",3)+IF(F2="X",4)+IF(G2="X",5)</f>
        <v>5</v>
      </c>
    </row>
    <row r="3" spans="1:9" ht="15.75" customHeight="1">
      <c r="A3" s="11" t="s">
        <v>30</v>
      </c>
      <c r="B3" s="10" t="s">
        <v>31</v>
      </c>
      <c r="E3" s="2" t="s">
        <v>32</v>
      </c>
      <c r="H3" s="2">
        <f t="shared" si="0"/>
        <v>3</v>
      </c>
    </row>
    <row r="4" spans="1:9" ht="15.75" customHeight="1">
      <c r="A4" s="7" t="s">
        <v>33</v>
      </c>
      <c r="B4" s="12" t="s">
        <v>34</v>
      </c>
      <c r="D4" s="2" t="s">
        <v>32</v>
      </c>
      <c r="H4" s="2">
        <f t="shared" si="0"/>
        <v>2</v>
      </c>
    </row>
    <row r="5" spans="1:9" ht="15.75" customHeight="1">
      <c r="A5" s="11" t="s">
        <v>35</v>
      </c>
      <c r="B5" s="12" t="s">
        <v>36</v>
      </c>
      <c r="F5" s="2" t="s">
        <v>32</v>
      </c>
      <c r="H5" s="2">
        <f t="shared" si="0"/>
        <v>4</v>
      </c>
    </row>
    <row r="6" spans="1:9" ht="15.75" customHeight="1">
      <c r="A6" s="7" t="s">
        <v>37</v>
      </c>
      <c r="B6" s="12" t="s">
        <v>38</v>
      </c>
      <c r="H6" s="2">
        <f t="shared" si="0"/>
        <v>0</v>
      </c>
    </row>
    <row r="7" spans="1:9" ht="15.75" customHeight="1">
      <c r="A7" s="11" t="s">
        <v>39</v>
      </c>
      <c r="B7" s="12" t="s">
        <v>40</v>
      </c>
      <c r="F7" s="2" t="s">
        <v>32</v>
      </c>
      <c r="H7" s="2">
        <f t="shared" si="0"/>
        <v>4</v>
      </c>
    </row>
    <row r="8" spans="1:9" ht="15.75" customHeight="1">
      <c r="A8" s="13"/>
      <c r="B8" s="7" t="s">
        <v>42</v>
      </c>
    </row>
    <row r="9" spans="1:9" ht="15.75" customHeight="1">
      <c r="A9" s="7" t="s">
        <v>43</v>
      </c>
      <c r="B9" s="12" t="s">
        <v>44</v>
      </c>
      <c r="D9" s="2" t="s">
        <v>32</v>
      </c>
      <c r="H9" s="2">
        <f t="shared" ref="H9:H14" si="1">IF(C9="X",1)+IF(D9="X",2)+IF(E9="X",3)+IF(F9="X",4)+IF(G9="X",5)</f>
        <v>2</v>
      </c>
    </row>
    <row r="10" spans="1:9" ht="15.75" customHeight="1">
      <c r="A10" s="11" t="s">
        <v>46</v>
      </c>
      <c r="B10" s="12" t="s">
        <v>47</v>
      </c>
      <c r="C10" s="2" t="s">
        <v>32</v>
      </c>
      <c r="H10" s="2">
        <f t="shared" si="1"/>
        <v>1</v>
      </c>
    </row>
    <row r="11" spans="1:9" ht="15.75" customHeight="1">
      <c r="A11" s="7" t="s">
        <v>48</v>
      </c>
      <c r="B11" s="12" t="s">
        <v>49</v>
      </c>
      <c r="G11" s="2" t="s">
        <v>32</v>
      </c>
      <c r="H11" s="2">
        <f t="shared" si="1"/>
        <v>5</v>
      </c>
    </row>
    <row r="12" spans="1:9" ht="15.75" customHeight="1">
      <c r="A12" s="16"/>
      <c r="B12" s="7" t="s">
        <v>50</v>
      </c>
      <c r="H12" s="2">
        <f t="shared" si="1"/>
        <v>0</v>
      </c>
    </row>
    <row r="13" spans="1:9" ht="15.75" customHeight="1">
      <c r="A13" s="7" t="s">
        <v>51</v>
      </c>
      <c r="B13" s="12" t="s">
        <v>52</v>
      </c>
      <c r="E13" t="s">
        <v>32</v>
      </c>
      <c r="H13" s="2">
        <f t="shared" si="1"/>
        <v>3</v>
      </c>
    </row>
    <row r="14" spans="1:9" ht="15.75" customHeight="1">
      <c r="A14" s="11" t="s">
        <v>53</v>
      </c>
      <c r="B14" s="12" t="s">
        <v>54</v>
      </c>
      <c r="D14" t="s">
        <v>32</v>
      </c>
      <c r="H14" s="2">
        <f t="shared" si="1"/>
        <v>2</v>
      </c>
    </row>
    <row r="15" spans="1:9" ht="15.75" customHeight="1">
      <c r="A15" s="17"/>
      <c r="B15" s="7" t="s">
        <v>55</v>
      </c>
    </row>
    <row r="16" spans="1:9" ht="15.75" customHeight="1">
      <c r="A16" s="7" t="s">
        <v>56</v>
      </c>
      <c r="B16" s="12" t="s">
        <v>57</v>
      </c>
      <c r="F16" t="s">
        <v>32</v>
      </c>
      <c r="H16" s="2">
        <f t="shared" ref="H16:H17" si="2">IF(C16="X",1)+IF(D16="X",2)+IF(E16="X",3)+IF(F16="X",4)+IF(G16="X",5)</f>
        <v>4</v>
      </c>
      <c r="I16" s="18"/>
    </row>
    <row r="17" spans="1:9" ht="15.75" customHeight="1">
      <c r="A17" s="11" t="s">
        <v>56</v>
      </c>
      <c r="B17" s="12" t="s">
        <v>58</v>
      </c>
      <c r="D17" t="s">
        <v>32</v>
      </c>
      <c r="H17" s="2">
        <f t="shared" si="2"/>
        <v>2</v>
      </c>
    </row>
    <row r="18" spans="1:9" ht="15.75" customHeight="1">
      <c r="A18" s="16"/>
      <c r="B18" s="12"/>
    </row>
    <row r="19" spans="1:9" ht="15.75" customHeight="1">
      <c r="A19" s="13"/>
      <c r="B19" s="12"/>
    </row>
    <row r="20" spans="1:9" ht="15.75" customHeight="1">
      <c r="A20" s="16"/>
      <c r="B20" s="7" t="s">
        <v>42</v>
      </c>
    </row>
    <row r="21" spans="1:9" ht="15.75" customHeight="1">
      <c r="A21" s="7" t="s">
        <v>59</v>
      </c>
      <c r="B21" s="12" t="s">
        <v>60</v>
      </c>
      <c r="D21" t="s">
        <v>32</v>
      </c>
      <c r="H21" s="2">
        <f t="shared" ref="H21:H23" si="3">IF(C21="X",1)+IF(D21="X",2)+IF(E21="X",3)+IF(F21="X",4)+IF(G21="X",5)</f>
        <v>2</v>
      </c>
    </row>
    <row r="22" spans="1:9" ht="15.75" customHeight="1">
      <c r="A22" s="11" t="s">
        <v>61</v>
      </c>
      <c r="B22" s="12" t="s">
        <v>62</v>
      </c>
      <c r="F22" t="s">
        <v>32</v>
      </c>
      <c r="H22" s="2">
        <f t="shared" si="3"/>
        <v>4</v>
      </c>
    </row>
    <row r="23" spans="1:9" ht="15.75" customHeight="1">
      <c r="A23" s="7" t="s">
        <v>63</v>
      </c>
      <c r="B23" s="12" t="s">
        <v>49</v>
      </c>
      <c r="F23" t="s">
        <v>32</v>
      </c>
      <c r="H23" s="2">
        <f t="shared" si="3"/>
        <v>4</v>
      </c>
    </row>
    <row r="24" spans="1:9" ht="15.75" customHeight="1">
      <c r="A24" s="16"/>
      <c r="B24" s="7" t="s">
        <v>50</v>
      </c>
    </row>
    <row r="25" spans="1:9" ht="15.75" customHeight="1">
      <c r="A25" s="7" t="s">
        <v>64</v>
      </c>
      <c r="B25" s="12" t="s">
        <v>65</v>
      </c>
      <c r="G25" t="s">
        <v>32</v>
      </c>
      <c r="H25" s="2">
        <f t="shared" ref="H25:H26" si="4">IF(C25="X",1)+IF(D25="X",2)+IF(E25="X",3)+IF(F25="X",4)+IF(G25="X",5)</f>
        <v>5</v>
      </c>
    </row>
    <row r="26" spans="1:9" ht="15.75" customHeight="1">
      <c r="A26" s="11" t="s">
        <v>66</v>
      </c>
      <c r="B26" s="12" t="s">
        <v>54</v>
      </c>
      <c r="E26" t="s">
        <v>32</v>
      </c>
      <c r="H26" s="2">
        <f t="shared" si="4"/>
        <v>3</v>
      </c>
    </row>
    <row r="27" spans="1:9" ht="15.75" customHeight="1">
      <c r="A27" s="8"/>
      <c r="B27" s="12"/>
      <c r="H27" s="2"/>
    </row>
    <row r="28" spans="1:9" ht="15.75" customHeight="1">
      <c r="A28" s="16"/>
      <c r="B28" s="7" t="s">
        <v>1</v>
      </c>
    </row>
    <row r="29" spans="1:9" ht="15.75" customHeight="1">
      <c r="A29" s="7" t="s">
        <v>67</v>
      </c>
      <c r="B29" s="12" t="s">
        <v>68</v>
      </c>
      <c r="D29" t="s">
        <v>32</v>
      </c>
      <c r="H29" s="2">
        <f t="shared" ref="H29:H31" si="5">IF(C29="X",1)+IF(D29="X",2)+IF(E29="X",3)+IF(F29="X",4)+IF(G29="X",5)</f>
        <v>2</v>
      </c>
      <c r="I29" s="18"/>
    </row>
    <row r="30" spans="1:9" ht="15.75" customHeight="1">
      <c r="A30" s="11" t="s">
        <v>69</v>
      </c>
      <c r="B30" s="12" t="s">
        <v>70</v>
      </c>
      <c r="E30" t="s">
        <v>32</v>
      </c>
      <c r="H30" s="2">
        <f t="shared" si="5"/>
        <v>3</v>
      </c>
    </row>
    <row r="31" spans="1:9" ht="15.75" customHeight="1">
      <c r="A31" s="7" t="s">
        <v>71</v>
      </c>
      <c r="B31" s="19" t="s">
        <v>72</v>
      </c>
      <c r="G31" t="s">
        <v>32</v>
      </c>
      <c r="H31" s="2">
        <f t="shared" si="5"/>
        <v>5</v>
      </c>
    </row>
    <row r="32" spans="1:9" ht="15.75" customHeight="1"/>
    <row r="33" spans="1:8" ht="15.75" customHeight="1">
      <c r="A33" s="2"/>
    </row>
    <row r="34" spans="1:8" ht="15.75" customHeight="1">
      <c r="A34" s="2"/>
      <c r="B34" s="7" t="s">
        <v>42</v>
      </c>
      <c r="H34" s="2"/>
    </row>
    <row r="35" spans="1:8" ht="15.75" customHeight="1">
      <c r="A35" s="20" t="s">
        <v>73</v>
      </c>
      <c r="B35" s="12" t="s">
        <v>74</v>
      </c>
      <c r="D35" t="s">
        <v>32</v>
      </c>
      <c r="H35" s="2">
        <f t="shared" ref="H35:H37" si="6">IF(C35="X",1)+IF(D35="X",2)+IF(E35="X",3)+IF(F35="X",4)+IF(G35="X",5)</f>
        <v>2</v>
      </c>
    </row>
    <row r="36" spans="1:8" ht="15.75" customHeight="1">
      <c r="A36" s="21" t="s">
        <v>75</v>
      </c>
      <c r="B36" s="12" t="s">
        <v>76</v>
      </c>
      <c r="E36" t="s">
        <v>32</v>
      </c>
      <c r="H36" s="2">
        <f t="shared" si="6"/>
        <v>3</v>
      </c>
    </row>
    <row r="37" spans="1:8" ht="15.75" customHeight="1">
      <c r="A37" s="20" t="s">
        <v>77</v>
      </c>
      <c r="B37" s="12" t="s">
        <v>49</v>
      </c>
      <c r="F37" t="s">
        <v>32</v>
      </c>
      <c r="H37" s="2">
        <f t="shared" si="6"/>
        <v>4</v>
      </c>
    </row>
    <row r="38" spans="1:8" ht="15.75" customHeight="1">
      <c r="A38" s="22"/>
      <c r="B38" s="23" t="s">
        <v>1</v>
      </c>
      <c r="H38" s="2"/>
    </row>
    <row r="39" spans="1:8" ht="15.75" customHeight="1">
      <c r="A39" s="20" t="s">
        <v>78</v>
      </c>
      <c r="B39" s="12" t="s">
        <v>79</v>
      </c>
      <c r="F39" t="s">
        <v>32</v>
      </c>
      <c r="H39" s="2">
        <f t="shared" ref="H39:H41" si="7">IF(C39="X",1)+IF(D39="X",2)+IF(E39="X",3)+IF(F39="X",4)+IF(G39="X",5)</f>
        <v>4</v>
      </c>
    </row>
    <row r="40" spans="1:8" ht="15.75" customHeight="1">
      <c r="A40" s="21" t="s">
        <v>80</v>
      </c>
      <c r="B40" s="12" t="s">
        <v>81</v>
      </c>
      <c r="H40" s="2">
        <f t="shared" si="7"/>
        <v>0</v>
      </c>
    </row>
    <row r="41" spans="1:8" ht="15.75" customHeight="1">
      <c r="A41" s="20" t="s">
        <v>82</v>
      </c>
      <c r="B41" s="19" t="s">
        <v>83</v>
      </c>
      <c r="F41" t="s">
        <v>32</v>
      </c>
      <c r="H41" s="2">
        <f t="shared" si="7"/>
        <v>4</v>
      </c>
    </row>
    <row r="42" spans="1:8" ht="15.75" customHeight="1">
      <c r="A42" s="22"/>
      <c r="B42" s="23" t="s">
        <v>50</v>
      </c>
      <c r="H42" s="2"/>
    </row>
    <row r="43" spans="1:8" ht="15.75" customHeight="1">
      <c r="A43" s="20" t="s">
        <v>84</v>
      </c>
      <c r="B43" s="12" t="s">
        <v>85</v>
      </c>
      <c r="D43" t="s">
        <v>32</v>
      </c>
      <c r="H43" s="2">
        <f t="shared" ref="H43:H44" si="8">IF(C43="X",1)+IF(D43="X",2)+IF(E43="X",3)+IF(F43="X",4)+IF(G43="X",5)</f>
        <v>2</v>
      </c>
    </row>
    <row r="44" spans="1:8" ht="15.75" customHeight="1">
      <c r="A44" s="21" t="s">
        <v>86</v>
      </c>
      <c r="B44" s="12" t="s">
        <v>54</v>
      </c>
      <c r="D44" t="s">
        <v>32</v>
      </c>
      <c r="H44" s="2">
        <f t="shared" si="8"/>
        <v>2</v>
      </c>
    </row>
    <row r="45" spans="1:8" ht="15.75" customHeight="1">
      <c r="A45" s="22"/>
    </row>
    <row r="46" spans="1:8" ht="15.75" customHeight="1">
      <c r="A46" s="22"/>
    </row>
    <row r="47" spans="1:8" ht="15.75" customHeight="1">
      <c r="A47" s="22"/>
      <c r="B47" s="7" t="s">
        <v>42</v>
      </c>
      <c r="H47" s="2">
        <f t="shared" ref="H47:H50" si="9">IF(C47="X",1)+IF(D47="X",2)+IF(E47="X",3)+IF(F47="X",4)+IF(G47="X",5)</f>
        <v>0</v>
      </c>
    </row>
    <row r="48" spans="1:8" ht="15.75" customHeight="1">
      <c r="A48" s="24" t="s">
        <v>87</v>
      </c>
      <c r="B48" s="12" t="s">
        <v>88</v>
      </c>
      <c r="G48" t="s">
        <v>32</v>
      </c>
      <c r="H48" s="2">
        <f t="shared" si="9"/>
        <v>5</v>
      </c>
    </row>
    <row r="49" spans="1:8" ht="15.75" customHeight="1">
      <c r="A49" s="21" t="s">
        <v>89</v>
      </c>
      <c r="B49" s="12" t="s">
        <v>90</v>
      </c>
      <c r="G49" t="s">
        <v>32</v>
      </c>
      <c r="H49" s="2">
        <f t="shared" si="9"/>
        <v>5</v>
      </c>
    </row>
    <row r="50" spans="1:8" ht="15.75" customHeight="1">
      <c r="A50" s="24" t="s">
        <v>91</v>
      </c>
      <c r="B50" s="12" t="s">
        <v>49</v>
      </c>
      <c r="F50" t="s">
        <v>32</v>
      </c>
      <c r="H50" s="2">
        <f t="shared" si="9"/>
        <v>4</v>
      </c>
    </row>
    <row r="51" spans="1:8" ht="15.75" customHeight="1">
      <c r="A51" s="22"/>
      <c r="B51" s="23" t="s">
        <v>1</v>
      </c>
      <c r="H51" s="2"/>
    </row>
    <row r="52" spans="1:8" ht="15.75" customHeight="1">
      <c r="A52" s="24" t="s">
        <v>92</v>
      </c>
      <c r="B52" s="12" t="s">
        <v>93</v>
      </c>
      <c r="E52" t="s">
        <v>32</v>
      </c>
      <c r="H52" s="2">
        <f t="shared" ref="H52:H54" si="10">IF(C52="X",1)+IF(D52="X",2)+IF(E52="X",3)+IF(F52="X",4)+IF(G52="X",5)</f>
        <v>3</v>
      </c>
    </row>
    <row r="53" spans="1:8" ht="15.75" customHeight="1">
      <c r="A53" s="21" t="s">
        <v>94</v>
      </c>
      <c r="B53" s="12" t="s">
        <v>95</v>
      </c>
      <c r="F53" t="s">
        <v>32</v>
      </c>
      <c r="H53" s="2">
        <f t="shared" si="10"/>
        <v>4</v>
      </c>
    </row>
    <row r="54" spans="1:8" ht="15.75" customHeight="1">
      <c r="A54" s="24" t="s">
        <v>96</v>
      </c>
      <c r="B54" s="19" t="s">
        <v>97</v>
      </c>
      <c r="E54" t="s">
        <v>32</v>
      </c>
      <c r="H54" s="2">
        <f t="shared" si="10"/>
        <v>3</v>
      </c>
    </row>
    <row r="55" spans="1:8" ht="15.75" customHeight="1">
      <c r="A55" s="22"/>
      <c r="B55" s="23" t="s">
        <v>50</v>
      </c>
      <c r="H55" s="2"/>
    </row>
    <row r="56" spans="1:8" ht="15.75" customHeight="1">
      <c r="A56" s="24" t="s">
        <v>98</v>
      </c>
      <c r="B56" s="12" t="s">
        <v>99</v>
      </c>
      <c r="G56" t="s">
        <v>32</v>
      </c>
      <c r="H56" s="2">
        <f t="shared" ref="H56:H57" si="11">IF(C56="X",1)+IF(D56="X",2)+IF(E56="X",3)+IF(F56="X",4)+IF(G56="X",5)</f>
        <v>5</v>
      </c>
    </row>
    <row r="57" spans="1:8" ht="15.75" customHeight="1">
      <c r="A57" s="21" t="s">
        <v>100</v>
      </c>
      <c r="B57" s="12" t="s">
        <v>54</v>
      </c>
      <c r="F57" t="s">
        <v>32</v>
      </c>
      <c r="H57" s="2">
        <f t="shared" si="11"/>
        <v>4</v>
      </c>
    </row>
    <row r="58" spans="1:8" ht="15.75" customHeight="1">
      <c r="A58" s="22"/>
    </row>
    <row r="59" spans="1:8" ht="15.75" customHeight="1">
      <c r="A59" s="22"/>
    </row>
    <row r="60" spans="1:8" ht="15.75" customHeight="1">
      <c r="A60" s="22"/>
      <c r="B60" s="7" t="s">
        <v>42</v>
      </c>
      <c r="H60" s="2">
        <f t="shared" ref="H60:H63" si="12">IF(C60="X",1)+IF(D60="X",2)+IF(E60="X",3)+IF(F60="X",4)+IF(G60="X",5)</f>
        <v>0</v>
      </c>
    </row>
    <row r="61" spans="1:8" ht="15.75" customHeight="1">
      <c r="A61" s="24" t="s">
        <v>101</v>
      </c>
      <c r="B61" s="12" t="s">
        <v>102</v>
      </c>
      <c r="D61" t="s">
        <v>32</v>
      </c>
      <c r="H61" s="2">
        <f t="shared" si="12"/>
        <v>2</v>
      </c>
    </row>
    <row r="62" spans="1:8" ht="15.75" customHeight="1">
      <c r="A62" s="21" t="s">
        <v>103</v>
      </c>
      <c r="B62" s="12" t="s">
        <v>104</v>
      </c>
      <c r="G62" t="s">
        <v>32</v>
      </c>
      <c r="H62" s="2">
        <f t="shared" si="12"/>
        <v>5</v>
      </c>
    </row>
    <row r="63" spans="1:8" ht="15.75" customHeight="1">
      <c r="A63" s="24" t="s">
        <v>105</v>
      </c>
      <c r="B63" s="12" t="s">
        <v>49</v>
      </c>
      <c r="H63" s="2">
        <f t="shared" si="12"/>
        <v>0</v>
      </c>
    </row>
    <row r="64" spans="1:8" ht="15.75" customHeight="1">
      <c r="A64" s="22"/>
      <c r="B64" s="23" t="s">
        <v>1</v>
      </c>
      <c r="H64" s="2"/>
    </row>
    <row r="65" spans="1:8" ht="15.75" customHeight="1">
      <c r="A65" s="24" t="s">
        <v>106</v>
      </c>
      <c r="B65" s="12" t="s">
        <v>107</v>
      </c>
      <c r="F65" t="s">
        <v>32</v>
      </c>
      <c r="H65" s="2">
        <f t="shared" ref="H65:H67" si="13">IF(C65="X",1)+IF(D65="X",2)+IF(E65="X",3)+IF(F65="X",4)+IF(G65="X",5)</f>
        <v>4</v>
      </c>
    </row>
    <row r="66" spans="1:8" ht="15.75" customHeight="1">
      <c r="A66" s="21" t="s">
        <v>108</v>
      </c>
      <c r="B66" s="12" t="s">
        <v>109</v>
      </c>
      <c r="G66" t="s">
        <v>32</v>
      </c>
      <c r="H66" s="2">
        <f t="shared" si="13"/>
        <v>5</v>
      </c>
    </row>
    <row r="67" spans="1:8" ht="15.75" customHeight="1">
      <c r="A67" s="24" t="s">
        <v>110</v>
      </c>
      <c r="B67" s="19" t="s">
        <v>111</v>
      </c>
      <c r="H67" s="2">
        <f t="shared" si="13"/>
        <v>0</v>
      </c>
    </row>
    <row r="68" spans="1:8" ht="15.75" customHeight="1">
      <c r="A68" s="22"/>
      <c r="B68" s="23" t="s">
        <v>50</v>
      </c>
      <c r="H68" s="2"/>
    </row>
    <row r="69" spans="1:8" ht="15.75" customHeight="1">
      <c r="A69" s="24" t="s">
        <v>112</v>
      </c>
      <c r="B69" s="12" t="s">
        <v>113</v>
      </c>
      <c r="F69" t="s">
        <v>32</v>
      </c>
      <c r="H69" s="2">
        <f t="shared" ref="H69:H70" si="14">IF(C69="X",1)+IF(D69="X",2)+IF(E69="X",3)+IF(F69="X",4)+IF(G69="X",5)</f>
        <v>4</v>
      </c>
    </row>
    <row r="70" spans="1:8" ht="15.75" customHeight="1">
      <c r="A70" s="21" t="s">
        <v>114</v>
      </c>
      <c r="B70" s="12" t="s">
        <v>54</v>
      </c>
      <c r="G70" t="s">
        <v>32</v>
      </c>
      <c r="H70" s="2">
        <f t="shared" si="14"/>
        <v>5</v>
      </c>
    </row>
    <row r="71" spans="1:8" ht="15.75" customHeight="1">
      <c r="A71" s="22"/>
    </row>
    <row r="72" spans="1:8" ht="15.75" customHeight="1">
      <c r="A72" s="22"/>
    </row>
    <row r="73" spans="1:8" ht="15.75" customHeight="1">
      <c r="A73" s="22"/>
      <c r="B73" s="7" t="s">
        <v>42</v>
      </c>
      <c r="H73" s="2"/>
    </row>
    <row r="74" spans="1:8" ht="15.75" customHeight="1">
      <c r="A74" s="24" t="s">
        <v>115</v>
      </c>
      <c r="B74" s="12" t="s">
        <v>116</v>
      </c>
      <c r="F74" t="s">
        <v>32</v>
      </c>
      <c r="H74" s="2">
        <f t="shared" ref="H74:H76" si="15">IF(C74="X",1)+IF(D74="X",2)+IF(E74="X",3)+IF(F74="X",4)+IF(G74="X",5)</f>
        <v>4</v>
      </c>
    </row>
    <row r="75" spans="1:8" ht="15.75" customHeight="1">
      <c r="A75" s="21" t="s">
        <v>117</v>
      </c>
      <c r="B75" s="12" t="s">
        <v>118</v>
      </c>
      <c r="F75" t="s">
        <v>32</v>
      </c>
      <c r="H75" s="2">
        <f t="shared" si="15"/>
        <v>4</v>
      </c>
    </row>
    <row r="76" spans="1:8" ht="15.75" customHeight="1">
      <c r="A76" s="24" t="s">
        <v>119</v>
      </c>
      <c r="B76" s="12" t="s">
        <v>49</v>
      </c>
      <c r="F76" t="s">
        <v>32</v>
      </c>
      <c r="H76" s="2">
        <f t="shared" si="15"/>
        <v>4</v>
      </c>
    </row>
    <row r="77" spans="1:8" ht="15.75" customHeight="1">
      <c r="A77" s="22"/>
      <c r="B77" s="23" t="s">
        <v>1</v>
      </c>
      <c r="H77" s="2"/>
    </row>
    <row r="78" spans="1:8" ht="15.75" customHeight="1">
      <c r="A78" s="24" t="s">
        <v>120</v>
      </c>
      <c r="B78" s="12" t="s">
        <v>121</v>
      </c>
      <c r="E78" t="s">
        <v>32</v>
      </c>
      <c r="H78" s="2">
        <f t="shared" ref="H78:H81" si="16">IF(C78="X",1)+IF(D78="X",2)+IF(E78="X",3)+IF(F78="X",4)+IF(G78="X",5)</f>
        <v>3</v>
      </c>
    </row>
    <row r="79" spans="1:8" ht="15.75" customHeight="1">
      <c r="A79" s="21" t="s">
        <v>122</v>
      </c>
      <c r="B79" s="12" t="s">
        <v>123</v>
      </c>
      <c r="E79" t="s">
        <v>32</v>
      </c>
      <c r="H79" s="2">
        <f t="shared" si="16"/>
        <v>3</v>
      </c>
    </row>
    <row r="80" spans="1:8" ht="15.75" customHeight="1">
      <c r="A80" s="24" t="s">
        <v>124</v>
      </c>
      <c r="B80" s="19" t="s">
        <v>125</v>
      </c>
      <c r="E80" t="s">
        <v>32</v>
      </c>
      <c r="H80" s="2">
        <f t="shared" si="16"/>
        <v>3</v>
      </c>
    </row>
    <row r="81" spans="1:8" ht="15.75" customHeight="1">
      <c r="A81" s="22"/>
      <c r="B81" s="23" t="s">
        <v>50</v>
      </c>
      <c r="H81" s="2">
        <f t="shared" si="16"/>
        <v>0</v>
      </c>
    </row>
    <row r="82" spans="1:8" ht="15.75" customHeight="1">
      <c r="A82" s="24" t="s">
        <v>126</v>
      </c>
      <c r="B82" s="12" t="s">
        <v>127</v>
      </c>
      <c r="D82" t="s">
        <v>32</v>
      </c>
      <c r="H82" s="2">
        <f t="shared" ref="H82:H83" si="17">IF(C82="X",1)+IF(D82="X",2)+IF(E82="X",3)+IF(F82="X",4)+IF(G82="X",5)</f>
        <v>2</v>
      </c>
    </row>
    <row r="83" spans="1:8" ht="15.75" customHeight="1">
      <c r="A83" s="21" t="s">
        <v>128</v>
      </c>
      <c r="B83" s="12" t="s">
        <v>54</v>
      </c>
      <c r="D83" t="s">
        <v>32</v>
      </c>
      <c r="H83" s="2">
        <f t="shared" si="17"/>
        <v>2</v>
      </c>
    </row>
    <row r="84" spans="1:8" ht="15.75" customHeight="1">
      <c r="A84" s="22"/>
    </row>
    <row r="85" spans="1:8" ht="15.75" customHeight="1">
      <c r="A85" s="22"/>
    </row>
    <row r="86" spans="1:8" ht="15.75" customHeight="1">
      <c r="A86" s="22"/>
      <c r="B86" s="7" t="s">
        <v>42</v>
      </c>
      <c r="H86" s="25"/>
    </row>
    <row r="87" spans="1:8" ht="15.75" customHeight="1">
      <c r="A87" s="24" t="s">
        <v>129</v>
      </c>
      <c r="B87" s="12" t="s">
        <v>130</v>
      </c>
      <c r="E87" t="s">
        <v>32</v>
      </c>
      <c r="H87" s="2">
        <f t="shared" ref="H87:H89" si="18">IF(C87="X",1)+IF(D87="X",2)+IF(E87="X",3)+IF(F87="X",4)+IF(G87="X",5)</f>
        <v>3</v>
      </c>
    </row>
    <row r="88" spans="1:8" ht="15.75" customHeight="1">
      <c r="A88" s="21" t="s">
        <v>131</v>
      </c>
      <c r="B88" s="12" t="s">
        <v>132</v>
      </c>
      <c r="F88" t="s">
        <v>32</v>
      </c>
      <c r="H88" s="2">
        <f t="shared" si="18"/>
        <v>4</v>
      </c>
    </row>
    <row r="89" spans="1:8" ht="15.75" customHeight="1">
      <c r="A89" s="24" t="s">
        <v>133</v>
      </c>
      <c r="B89" s="12" t="s">
        <v>49</v>
      </c>
      <c r="G89" t="s">
        <v>32</v>
      </c>
      <c r="H89" s="2">
        <f t="shared" si="18"/>
        <v>5</v>
      </c>
    </row>
    <row r="90" spans="1:8" ht="15.75" customHeight="1">
      <c r="A90" s="22"/>
      <c r="B90" s="23" t="s">
        <v>1</v>
      </c>
      <c r="H90" s="2"/>
    </row>
    <row r="91" spans="1:8" ht="15.75" customHeight="1">
      <c r="A91" s="24" t="s">
        <v>136</v>
      </c>
      <c r="B91" s="12" t="s">
        <v>137</v>
      </c>
      <c r="E91" t="s">
        <v>32</v>
      </c>
      <c r="H91" s="2">
        <f t="shared" ref="H91:H93" si="19">IF(C91="X",1)+IF(D91="X",2)+IF(E91="X",3)+IF(F91="X",4)+IF(G91="X",5)</f>
        <v>3</v>
      </c>
    </row>
    <row r="92" spans="1:8" ht="15.75" customHeight="1">
      <c r="A92" s="21" t="s">
        <v>138</v>
      </c>
      <c r="B92" s="12" t="s">
        <v>139</v>
      </c>
      <c r="F92" t="s">
        <v>32</v>
      </c>
      <c r="H92" s="2">
        <f t="shared" si="19"/>
        <v>4</v>
      </c>
    </row>
    <row r="93" spans="1:8" ht="15.75" customHeight="1">
      <c r="A93" s="24" t="s">
        <v>140</v>
      </c>
      <c r="B93" s="19" t="s">
        <v>141</v>
      </c>
      <c r="G93" t="s">
        <v>32</v>
      </c>
      <c r="H93" s="2">
        <f t="shared" si="19"/>
        <v>5</v>
      </c>
    </row>
    <row r="94" spans="1:8" ht="15.75" customHeight="1">
      <c r="A94" s="22"/>
      <c r="B94" s="23" t="s">
        <v>50</v>
      </c>
      <c r="H94" s="2"/>
    </row>
    <row r="95" spans="1:8" ht="15.75" customHeight="1">
      <c r="A95" s="24" t="s">
        <v>142</v>
      </c>
      <c r="B95" s="12" t="s">
        <v>143</v>
      </c>
      <c r="G95" t="s">
        <v>32</v>
      </c>
      <c r="H95" s="2">
        <f t="shared" ref="H95:H96" si="20">IF(C95="X",1)+IF(D95="X",2)+IF(E95="X",3)+IF(F95="X",4)+IF(G95="X",5)</f>
        <v>5</v>
      </c>
    </row>
    <row r="96" spans="1:8" ht="15.75" customHeight="1">
      <c r="A96" s="21" t="s">
        <v>144</v>
      </c>
      <c r="B96" s="12" t="s">
        <v>54</v>
      </c>
      <c r="G96" t="s">
        <v>32</v>
      </c>
      <c r="H96" s="2">
        <f t="shared" si="20"/>
        <v>5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topLeftCell="A82" workbookViewId="0">
      <selection activeCell="G109" sqref="G109"/>
    </sheetView>
  </sheetViews>
  <sheetFormatPr defaultColWidth="11.21875" defaultRowHeight="15" customHeight="1"/>
  <cols>
    <col min="1" max="1" width="21" customWidth="1"/>
    <col min="2" max="2" width="61.33203125" customWidth="1"/>
    <col min="3" max="3" width="9.21875" customWidth="1"/>
    <col min="4" max="4" width="11.44140625" customWidth="1"/>
    <col min="5" max="6" width="9.21875" customWidth="1"/>
    <col min="7" max="7" width="9.109375" customWidth="1"/>
    <col min="8" max="8" width="16.33203125" customWidth="1"/>
    <col min="9" max="9" width="9.21875" customWidth="1"/>
    <col min="10" max="26" width="12.6640625" customWidth="1"/>
  </cols>
  <sheetData>
    <row r="1" spans="1:9" ht="15.75" customHeight="1">
      <c r="A1" s="2"/>
      <c r="B1" s="7" t="s">
        <v>1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24</v>
      </c>
      <c r="H1" s="9" t="s">
        <v>25</v>
      </c>
      <c r="I1" s="9" t="s">
        <v>26</v>
      </c>
    </row>
    <row r="2" spans="1:9" ht="15.75" customHeight="1">
      <c r="A2" s="7" t="s">
        <v>27</v>
      </c>
      <c r="B2" s="10" t="s">
        <v>28</v>
      </c>
      <c r="G2" s="2" t="s">
        <v>29</v>
      </c>
      <c r="H2" s="2">
        <f t="shared" ref="H2:H7" si="0">IF(C2="X",1)+IF(D2="X",2)+IF(E2="X",3)+IF(F2="X",4)+IF(G2="X",5)</f>
        <v>5</v>
      </c>
    </row>
    <row r="3" spans="1:9" ht="15.75" customHeight="1">
      <c r="A3" s="11" t="s">
        <v>30</v>
      </c>
      <c r="B3" s="10" t="s">
        <v>31</v>
      </c>
      <c r="E3" s="2" t="s">
        <v>32</v>
      </c>
      <c r="H3" s="2">
        <f t="shared" si="0"/>
        <v>3</v>
      </c>
    </row>
    <row r="4" spans="1:9" ht="15.75" customHeight="1">
      <c r="A4" s="7" t="s">
        <v>33</v>
      </c>
      <c r="B4" s="12" t="s">
        <v>45</v>
      </c>
      <c r="D4" s="2" t="s">
        <v>32</v>
      </c>
      <c r="H4" s="2">
        <f t="shared" si="0"/>
        <v>2</v>
      </c>
    </row>
    <row r="5" spans="1:9" ht="15.75" customHeight="1">
      <c r="A5" s="11" t="s">
        <v>35</v>
      </c>
      <c r="B5" s="12" t="s">
        <v>36</v>
      </c>
      <c r="F5" s="2" t="s">
        <v>32</v>
      </c>
      <c r="H5" s="2">
        <f t="shared" si="0"/>
        <v>4</v>
      </c>
    </row>
    <row r="6" spans="1:9" ht="15.75" customHeight="1">
      <c r="A6" s="7" t="s">
        <v>37</v>
      </c>
      <c r="B6" s="12" t="s">
        <v>38</v>
      </c>
      <c r="H6" s="2">
        <f t="shared" si="0"/>
        <v>0</v>
      </c>
    </row>
    <row r="7" spans="1:9" ht="15.75" customHeight="1">
      <c r="A7" s="11" t="s">
        <v>39</v>
      </c>
      <c r="B7" s="12" t="s">
        <v>40</v>
      </c>
      <c r="F7" s="2" t="s">
        <v>32</v>
      </c>
      <c r="H7" s="2">
        <f t="shared" si="0"/>
        <v>4</v>
      </c>
    </row>
    <row r="8" spans="1:9" ht="15.75" customHeight="1">
      <c r="A8" s="13"/>
      <c r="B8" s="7" t="s">
        <v>42</v>
      </c>
    </row>
    <row r="9" spans="1:9" ht="15.75" customHeight="1">
      <c r="A9" s="7" t="s">
        <v>43</v>
      </c>
      <c r="B9" s="12" t="s">
        <v>44</v>
      </c>
      <c r="D9" s="2" t="s">
        <v>32</v>
      </c>
      <c r="H9" s="2">
        <f t="shared" ref="H9:H14" si="1">IF(C9="X",1)+IF(D9="X",2)+IF(E9="X",3)+IF(F9="X",4)+IF(G9="X",5)</f>
        <v>2</v>
      </c>
    </row>
    <row r="10" spans="1:9" ht="15.75" customHeight="1">
      <c r="A10" s="11" t="s">
        <v>46</v>
      </c>
      <c r="B10" s="12" t="s">
        <v>47</v>
      </c>
      <c r="C10" s="2" t="s">
        <v>32</v>
      </c>
      <c r="H10" s="2">
        <f t="shared" si="1"/>
        <v>1</v>
      </c>
    </row>
    <row r="11" spans="1:9" ht="15.75" customHeight="1">
      <c r="A11" s="7" t="s">
        <v>48</v>
      </c>
      <c r="B11" s="12" t="s">
        <v>49</v>
      </c>
      <c r="G11" s="2" t="s">
        <v>32</v>
      </c>
      <c r="H11" s="2">
        <f t="shared" si="1"/>
        <v>5</v>
      </c>
    </row>
    <row r="12" spans="1:9" ht="15.75" customHeight="1">
      <c r="A12" s="16"/>
      <c r="B12" s="7" t="s">
        <v>50</v>
      </c>
      <c r="H12" s="2">
        <f t="shared" si="1"/>
        <v>0</v>
      </c>
    </row>
    <row r="13" spans="1:9" ht="15.75" customHeight="1">
      <c r="A13" s="7" t="s">
        <v>51</v>
      </c>
      <c r="B13" s="12" t="s">
        <v>52</v>
      </c>
      <c r="E13" t="s">
        <v>32</v>
      </c>
      <c r="H13" s="2">
        <f t="shared" si="1"/>
        <v>3</v>
      </c>
    </row>
    <row r="14" spans="1:9" ht="15.75" customHeight="1">
      <c r="A14" s="11" t="s">
        <v>53</v>
      </c>
      <c r="B14" s="12" t="s">
        <v>54</v>
      </c>
      <c r="F14" t="s">
        <v>32</v>
      </c>
      <c r="H14" s="2">
        <f t="shared" si="1"/>
        <v>4</v>
      </c>
    </row>
    <row r="15" spans="1:9" ht="15.75" customHeight="1">
      <c r="A15" s="17"/>
      <c r="B15" s="7" t="s">
        <v>55</v>
      </c>
    </row>
    <row r="16" spans="1:9" ht="15.75" customHeight="1">
      <c r="A16" s="7" t="s">
        <v>56</v>
      </c>
      <c r="B16" s="12" t="s">
        <v>57</v>
      </c>
      <c r="F16" t="s">
        <v>32</v>
      </c>
      <c r="H16" s="2">
        <f t="shared" ref="H16:H17" si="2">IF(C16="X",1)+IF(D16="X",2)+IF(E16="X",3)+IF(F16="X",4)+IF(G16="X",5)</f>
        <v>4</v>
      </c>
      <c r="I16" s="18"/>
    </row>
    <row r="17" spans="1:9" ht="15.75" customHeight="1">
      <c r="A17" s="11" t="s">
        <v>56</v>
      </c>
      <c r="B17" s="12" t="s">
        <v>58</v>
      </c>
      <c r="G17" t="s">
        <v>32</v>
      </c>
      <c r="H17" s="2">
        <f t="shared" si="2"/>
        <v>5</v>
      </c>
    </row>
    <row r="18" spans="1:9" ht="15.75" customHeight="1">
      <c r="A18" s="16"/>
      <c r="B18" s="12"/>
    </row>
    <row r="19" spans="1:9" ht="15.75" customHeight="1">
      <c r="A19" s="13"/>
      <c r="B19" s="12"/>
    </row>
    <row r="20" spans="1:9" ht="15.75" customHeight="1">
      <c r="A20" s="16"/>
      <c r="B20" s="7" t="s">
        <v>42</v>
      </c>
    </row>
    <row r="21" spans="1:9" ht="15.75" customHeight="1">
      <c r="A21" s="7" t="s">
        <v>59</v>
      </c>
      <c r="B21" s="12" t="s">
        <v>60</v>
      </c>
      <c r="E21" t="s">
        <v>32</v>
      </c>
      <c r="H21" s="2">
        <f t="shared" ref="H21:H23" si="3">IF(C21="X",1)+IF(D21="X",2)+IF(E21="X",3)+IF(F21="X",4)+IF(G21="X",5)</f>
        <v>3</v>
      </c>
    </row>
    <row r="22" spans="1:9" ht="15.75" customHeight="1">
      <c r="A22" s="11" t="s">
        <v>61</v>
      </c>
      <c r="B22" s="12" t="s">
        <v>62</v>
      </c>
      <c r="F22" t="s">
        <v>32</v>
      </c>
      <c r="H22" s="2">
        <f t="shared" si="3"/>
        <v>4</v>
      </c>
    </row>
    <row r="23" spans="1:9" ht="15.75" customHeight="1">
      <c r="A23" s="7" t="s">
        <v>63</v>
      </c>
      <c r="B23" s="12" t="s">
        <v>49</v>
      </c>
      <c r="G23" t="s">
        <v>32</v>
      </c>
      <c r="H23" s="2">
        <f t="shared" si="3"/>
        <v>5</v>
      </c>
    </row>
    <row r="24" spans="1:9" ht="15.75" customHeight="1">
      <c r="A24" s="16"/>
      <c r="B24" s="7" t="s">
        <v>50</v>
      </c>
    </row>
    <row r="25" spans="1:9" ht="15.75" customHeight="1">
      <c r="A25" s="7" t="s">
        <v>64</v>
      </c>
      <c r="B25" s="12" t="s">
        <v>65</v>
      </c>
      <c r="F25" t="s">
        <v>32</v>
      </c>
      <c r="H25" s="2">
        <f t="shared" ref="H25:H26" si="4">IF(C25="X",1)+IF(D25="X",2)+IF(E25="X",3)+IF(F25="X",4)+IF(G25="X",5)</f>
        <v>4</v>
      </c>
    </row>
    <row r="26" spans="1:9" ht="15.75" customHeight="1">
      <c r="A26" s="11" t="s">
        <v>66</v>
      </c>
      <c r="B26" s="12" t="s">
        <v>54</v>
      </c>
      <c r="G26" t="s">
        <v>32</v>
      </c>
      <c r="H26" s="2">
        <f t="shared" si="4"/>
        <v>5</v>
      </c>
    </row>
    <row r="27" spans="1:9" ht="15.75" customHeight="1">
      <c r="A27" s="8"/>
      <c r="B27" s="12"/>
      <c r="H27" s="2"/>
    </row>
    <row r="28" spans="1:9" ht="15.75" customHeight="1">
      <c r="A28" s="16"/>
      <c r="B28" s="7" t="s">
        <v>1</v>
      </c>
    </row>
    <row r="29" spans="1:9" ht="15.75" customHeight="1">
      <c r="A29" s="7" t="s">
        <v>67</v>
      </c>
      <c r="B29" s="12" t="s">
        <v>68</v>
      </c>
      <c r="F29" t="s">
        <v>32</v>
      </c>
      <c r="H29" s="2">
        <f t="shared" ref="H29:H31" si="5">IF(C29="X",1)+IF(D29="X",2)+IF(E29="X",3)+IF(F29="X",4)+IF(G29="X",5)</f>
        <v>4</v>
      </c>
      <c r="I29" s="18"/>
    </row>
    <row r="30" spans="1:9" ht="15.75" customHeight="1">
      <c r="A30" s="11" t="s">
        <v>69</v>
      </c>
      <c r="B30" s="12" t="s">
        <v>70</v>
      </c>
      <c r="F30" t="s">
        <v>32</v>
      </c>
      <c r="H30" s="2">
        <f t="shared" si="5"/>
        <v>4</v>
      </c>
    </row>
    <row r="31" spans="1:9" ht="15.75" customHeight="1">
      <c r="A31" s="7" t="s">
        <v>71</v>
      </c>
      <c r="B31" s="19" t="s">
        <v>72</v>
      </c>
      <c r="F31" t="s">
        <v>32</v>
      </c>
      <c r="H31" s="2">
        <f t="shared" si="5"/>
        <v>4</v>
      </c>
    </row>
    <row r="32" spans="1:9" ht="15.75" customHeight="1"/>
    <row r="33" spans="1:8" ht="15.75" customHeight="1">
      <c r="A33" s="2"/>
    </row>
    <row r="34" spans="1:8" ht="15.75" customHeight="1">
      <c r="A34" s="2"/>
      <c r="B34" s="7" t="s">
        <v>42</v>
      </c>
      <c r="H34" s="2"/>
    </row>
    <row r="35" spans="1:8" ht="15.75" customHeight="1">
      <c r="A35" s="20" t="s">
        <v>73</v>
      </c>
      <c r="B35" s="12" t="s">
        <v>74</v>
      </c>
      <c r="F35" t="s">
        <v>32</v>
      </c>
      <c r="H35" s="2">
        <f t="shared" ref="H35:H37" si="6">IF(C35="X",1)+IF(D35="X",2)+IF(E35="X",3)+IF(F35="X",4)+IF(G35="X",5)</f>
        <v>4</v>
      </c>
    </row>
    <row r="36" spans="1:8" ht="15.75" customHeight="1">
      <c r="A36" s="21" t="s">
        <v>75</v>
      </c>
      <c r="B36" s="12" t="s">
        <v>76</v>
      </c>
      <c r="F36" t="s">
        <v>32</v>
      </c>
      <c r="H36" s="2">
        <f t="shared" si="6"/>
        <v>4</v>
      </c>
    </row>
    <row r="37" spans="1:8" ht="15.75" customHeight="1">
      <c r="A37" s="20" t="s">
        <v>77</v>
      </c>
      <c r="B37" s="12" t="s">
        <v>49</v>
      </c>
      <c r="G37" t="s">
        <v>32</v>
      </c>
      <c r="H37" s="2">
        <f t="shared" si="6"/>
        <v>5</v>
      </c>
    </row>
    <row r="38" spans="1:8" ht="15.75" customHeight="1">
      <c r="A38" s="22"/>
      <c r="B38" s="23" t="s">
        <v>1</v>
      </c>
      <c r="H38" s="2"/>
    </row>
    <row r="39" spans="1:8" ht="15.75" customHeight="1">
      <c r="A39" s="20" t="s">
        <v>78</v>
      </c>
      <c r="B39" s="12" t="s">
        <v>79</v>
      </c>
      <c r="F39" t="s">
        <v>32</v>
      </c>
      <c r="H39" s="2">
        <f t="shared" ref="H39:H41" si="7">IF(C39="X",1)+IF(D39="X",2)+IF(E39="X",3)+IF(F39="X",4)+IF(G39="X",5)</f>
        <v>4</v>
      </c>
    </row>
    <row r="40" spans="1:8" ht="15.75" customHeight="1">
      <c r="A40" s="21" t="s">
        <v>80</v>
      </c>
      <c r="B40" s="12" t="s">
        <v>81</v>
      </c>
      <c r="E40" t="s">
        <v>32</v>
      </c>
      <c r="H40" s="2">
        <f t="shared" si="7"/>
        <v>3</v>
      </c>
    </row>
    <row r="41" spans="1:8" ht="15.75" customHeight="1">
      <c r="A41" s="20" t="s">
        <v>82</v>
      </c>
      <c r="B41" s="19" t="s">
        <v>83</v>
      </c>
      <c r="F41" t="s">
        <v>32</v>
      </c>
      <c r="H41" s="2">
        <f t="shared" si="7"/>
        <v>4</v>
      </c>
    </row>
    <row r="42" spans="1:8" ht="15.75" customHeight="1">
      <c r="A42" s="22"/>
      <c r="B42" s="23" t="s">
        <v>50</v>
      </c>
      <c r="H42" s="2"/>
    </row>
    <row r="43" spans="1:8" ht="15.75" customHeight="1">
      <c r="A43" s="20" t="s">
        <v>84</v>
      </c>
      <c r="B43" s="12" t="s">
        <v>85</v>
      </c>
      <c r="F43" t="s">
        <v>32</v>
      </c>
      <c r="H43" s="2">
        <f t="shared" ref="H43:H44" si="8">IF(C43="X",1)+IF(D43="X",2)+IF(E43="X",3)+IF(F43="X",4)+IF(G43="X",5)</f>
        <v>4</v>
      </c>
    </row>
    <row r="44" spans="1:8" ht="15.75" customHeight="1">
      <c r="A44" s="21" t="s">
        <v>86</v>
      </c>
      <c r="B44" s="12" t="s">
        <v>54</v>
      </c>
      <c r="F44" t="s">
        <v>32</v>
      </c>
      <c r="H44" s="2">
        <f t="shared" si="8"/>
        <v>4</v>
      </c>
    </row>
    <row r="45" spans="1:8" ht="15.75" customHeight="1">
      <c r="A45" s="22"/>
    </row>
    <row r="46" spans="1:8" ht="15.75" customHeight="1">
      <c r="A46" s="22"/>
    </row>
    <row r="47" spans="1:8" ht="15.75" customHeight="1">
      <c r="A47" s="22"/>
      <c r="B47" s="7" t="s">
        <v>42</v>
      </c>
      <c r="H47" s="2">
        <f t="shared" ref="H47:H50" si="9">IF(C47="X",1)+IF(D47="X",2)+IF(E47="X",3)+IF(F47="X",4)+IF(G47="X",5)</f>
        <v>0</v>
      </c>
    </row>
    <row r="48" spans="1:8" ht="15.75" customHeight="1">
      <c r="A48" s="24" t="s">
        <v>87</v>
      </c>
      <c r="B48" s="12" t="s">
        <v>88</v>
      </c>
      <c r="F48" t="s">
        <v>32</v>
      </c>
      <c r="H48" s="2">
        <f t="shared" si="9"/>
        <v>4</v>
      </c>
    </row>
    <row r="49" spans="1:8" ht="15.75" customHeight="1">
      <c r="A49" s="21" t="s">
        <v>89</v>
      </c>
      <c r="B49" s="12" t="s">
        <v>90</v>
      </c>
      <c r="F49" t="s">
        <v>32</v>
      </c>
      <c r="H49" s="2">
        <f t="shared" si="9"/>
        <v>4</v>
      </c>
    </row>
    <row r="50" spans="1:8" ht="15.75" customHeight="1">
      <c r="A50" s="24" t="s">
        <v>91</v>
      </c>
      <c r="B50" s="12" t="s">
        <v>49</v>
      </c>
      <c r="E50" t="s">
        <v>32</v>
      </c>
      <c r="H50" s="2">
        <f t="shared" si="9"/>
        <v>3</v>
      </c>
    </row>
    <row r="51" spans="1:8" ht="15.75" customHeight="1">
      <c r="A51" s="22"/>
      <c r="B51" s="23" t="s">
        <v>1</v>
      </c>
      <c r="H51" s="2"/>
    </row>
    <row r="52" spans="1:8" ht="15.75" customHeight="1">
      <c r="A52" s="24" t="s">
        <v>92</v>
      </c>
      <c r="B52" s="12" t="s">
        <v>93</v>
      </c>
      <c r="F52" t="s">
        <v>32</v>
      </c>
      <c r="H52" s="2">
        <f t="shared" ref="H52:H54" si="10">IF(C52="X",1)+IF(D52="X",2)+IF(E52="X",3)+IF(F52="X",4)+IF(G52="X",5)</f>
        <v>4</v>
      </c>
    </row>
    <row r="53" spans="1:8" ht="15.75" customHeight="1">
      <c r="A53" s="21" t="s">
        <v>94</v>
      </c>
      <c r="B53" s="12" t="s">
        <v>95</v>
      </c>
      <c r="G53" t="s">
        <v>32</v>
      </c>
      <c r="H53" s="2">
        <f t="shared" si="10"/>
        <v>5</v>
      </c>
    </row>
    <row r="54" spans="1:8" ht="15.75" customHeight="1">
      <c r="A54" s="24" t="s">
        <v>96</v>
      </c>
      <c r="B54" s="19" t="s">
        <v>97</v>
      </c>
      <c r="E54" t="s">
        <v>32</v>
      </c>
      <c r="H54" s="2">
        <f t="shared" si="10"/>
        <v>3</v>
      </c>
    </row>
    <row r="55" spans="1:8" ht="15.75" customHeight="1">
      <c r="A55" s="22"/>
      <c r="B55" s="23" t="s">
        <v>50</v>
      </c>
      <c r="H55" s="2"/>
    </row>
    <row r="56" spans="1:8" ht="15.75" customHeight="1">
      <c r="A56" s="24" t="s">
        <v>98</v>
      </c>
      <c r="B56" s="12" t="s">
        <v>99</v>
      </c>
      <c r="G56" t="s">
        <v>32</v>
      </c>
      <c r="H56" s="2">
        <f t="shared" ref="H56:H57" si="11">IF(C56="X",1)+IF(D56="X",2)+IF(E56="X",3)+IF(F56="X",4)+IF(G56="X",5)</f>
        <v>5</v>
      </c>
    </row>
    <row r="57" spans="1:8" ht="15.75" customHeight="1">
      <c r="A57" s="21" t="s">
        <v>100</v>
      </c>
      <c r="B57" s="12" t="s">
        <v>54</v>
      </c>
      <c r="G57" t="s">
        <v>32</v>
      </c>
      <c r="H57" s="2">
        <f t="shared" si="11"/>
        <v>5</v>
      </c>
    </row>
    <row r="58" spans="1:8" ht="15.75" customHeight="1">
      <c r="A58" s="22"/>
    </row>
    <row r="59" spans="1:8" ht="15.75" customHeight="1">
      <c r="A59" s="22"/>
    </row>
    <row r="60" spans="1:8" ht="15.75" customHeight="1">
      <c r="A60" s="22"/>
      <c r="B60" s="7" t="s">
        <v>42</v>
      </c>
      <c r="H60" s="2">
        <f t="shared" ref="H60:H63" si="12">IF(C60="X",1)+IF(D60="X",2)+IF(E60="X",3)+IF(F60="X",4)+IF(G60="X",5)</f>
        <v>0</v>
      </c>
    </row>
    <row r="61" spans="1:8" ht="15.75" customHeight="1">
      <c r="A61" s="24" t="s">
        <v>101</v>
      </c>
      <c r="B61" s="12" t="s">
        <v>102</v>
      </c>
      <c r="F61" t="s">
        <v>32</v>
      </c>
      <c r="H61" s="2">
        <f t="shared" si="12"/>
        <v>4</v>
      </c>
    </row>
    <row r="62" spans="1:8" ht="15.75" customHeight="1">
      <c r="A62" s="21" t="s">
        <v>103</v>
      </c>
      <c r="B62" s="12" t="s">
        <v>104</v>
      </c>
      <c r="G62" t="s">
        <v>32</v>
      </c>
      <c r="H62" s="2">
        <f t="shared" si="12"/>
        <v>5</v>
      </c>
    </row>
    <row r="63" spans="1:8" ht="15.75" customHeight="1">
      <c r="A63" s="24" t="s">
        <v>105</v>
      </c>
      <c r="B63" s="12" t="s">
        <v>49</v>
      </c>
      <c r="F63" t="s">
        <v>32</v>
      </c>
      <c r="H63" s="2">
        <f t="shared" si="12"/>
        <v>4</v>
      </c>
    </row>
    <row r="64" spans="1:8" ht="15.75" customHeight="1">
      <c r="A64" s="22"/>
      <c r="B64" s="23" t="s">
        <v>1</v>
      </c>
      <c r="H64" s="2"/>
    </row>
    <row r="65" spans="1:8" ht="15.75" customHeight="1">
      <c r="A65" s="24" t="s">
        <v>106</v>
      </c>
      <c r="B65" s="12" t="s">
        <v>107</v>
      </c>
      <c r="F65" t="s">
        <v>32</v>
      </c>
      <c r="H65" s="2">
        <f t="shared" ref="H65:H67" si="13">IF(C65="X",1)+IF(D65="X",2)+IF(E65="X",3)+IF(F65="X",4)+IF(G65="X",5)</f>
        <v>4</v>
      </c>
    </row>
    <row r="66" spans="1:8" ht="15.75" customHeight="1">
      <c r="A66" s="21" t="s">
        <v>108</v>
      </c>
      <c r="B66" s="12" t="s">
        <v>109</v>
      </c>
      <c r="G66" t="s">
        <v>32</v>
      </c>
      <c r="H66" s="2">
        <f t="shared" si="13"/>
        <v>5</v>
      </c>
    </row>
    <row r="67" spans="1:8" ht="15.75" customHeight="1">
      <c r="A67" s="24" t="s">
        <v>110</v>
      </c>
      <c r="B67" s="19" t="s">
        <v>111</v>
      </c>
      <c r="F67" t="s">
        <v>32</v>
      </c>
      <c r="H67" s="2">
        <f t="shared" si="13"/>
        <v>4</v>
      </c>
    </row>
    <row r="68" spans="1:8" ht="15.75" customHeight="1">
      <c r="A68" s="22"/>
      <c r="B68" s="23" t="s">
        <v>50</v>
      </c>
      <c r="H68" s="2"/>
    </row>
    <row r="69" spans="1:8" ht="15.75" customHeight="1">
      <c r="A69" s="24" t="s">
        <v>112</v>
      </c>
      <c r="B69" s="12" t="s">
        <v>113</v>
      </c>
      <c r="F69" t="s">
        <v>32</v>
      </c>
      <c r="H69" s="2">
        <f t="shared" ref="H69:H70" si="14">IF(C69="X",1)+IF(D69="X",2)+IF(E69="X",3)+IF(F69="X",4)+IF(G69="X",5)</f>
        <v>4</v>
      </c>
    </row>
    <row r="70" spans="1:8" ht="15.75" customHeight="1">
      <c r="A70" s="21" t="s">
        <v>114</v>
      </c>
      <c r="B70" s="12" t="s">
        <v>54</v>
      </c>
      <c r="G70" t="s">
        <v>32</v>
      </c>
      <c r="H70" s="2">
        <f t="shared" si="14"/>
        <v>5</v>
      </c>
    </row>
    <row r="71" spans="1:8" ht="15.75" customHeight="1">
      <c r="A71" s="22"/>
    </row>
    <row r="72" spans="1:8" ht="15.75" customHeight="1">
      <c r="A72" s="22"/>
    </row>
    <row r="73" spans="1:8" ht="15.75" customHeight="1">
      <c r="A73" s="22"/>
      <c r="B73" s="7" t="s">
        <v>42</v>
      </c>
      <c r="H73" s="2"/>
    </row>
    <row r="74" spans="1:8" ht="15.75" customHeight="1">
      <c r="A74" s="24" t="s">
        <v>115</v>
      </c>
      <c r="B74" s="12" t="s">
        <v>116</v>
      </c>
      <c r="G74" t="s">
        <v>32</v>
      </c>
      <c r="H74" s="2">
        <f t="shared" ref="H74:H76" si="15">IF(C74="X",1)+IF(D74="X",2)+IF(E74="X",3)+IF(F74="X",4)+IF(G74="X",5)</f>
        <v>5</v>
      </c>
    </row>
    <row r="75" spans="1:8" ht="15.75" customHeight="1">
      <c r="A75" s="21" t="s">
        <v>117</v>
      </c>
      <c r="B75" s="12" t="s">
        <v>118</v>
      </c>
      <c r="F75" t="s">
        <v>32</v>
      </c>
      <c r="H75" s="2">
        <f t="shared" si="15"/>
        <v>4</v>
      </c>
    </row>
    <row r="76" spans="1:8" ht="15.75" customHeight="1">
      <c r="A76" s="24" t="s">
        <v>119</v>
      </c>
      <c r="B76" s="12" t="s">
        <v>49</v>
      </c>
      <c r="E76" t="s">
        <v>32</v>
      </c>
      <c r="H76" s="2">
        <f t="shared" si="15"/>
        <v>3</v>
      </c>
    </row>
    <row r="77" spans="1:8" ht="15.75" customHeight="1">
      <c r="A77" s="22"/>
      <c r="B77" s="23" t="s">
        <v>1</v>
      </c>
      <c r="H77" s="2"/>
    </row>
    <row r="78" spans="1:8" ht="15.75" customHeight="1">
      <c r="A78" s="24" t="s">
        <v>120</v>
      </c>
      <c r="B78" s="12" t="s">
        <v>121</v>
      </c>
      <c r="F78" t="s">
        <v>32</v>
      </c>
      <c r="H78" s="2">
        <f t="shared" ref="H78:H80" si="16">IF(C78="X",1)+IF(D78="X",2)+IF(E78="X",3)+IF(F78="X",4)+IF(G78="X",5)</f>
        <v>4</v>
      </c>
    </row>
    <row r="79" spans="1:8" ht="15.75" customHeight="1">
      <c r="A79" s="21" t="s">
        <v>122</v>
      </c>
      <c r="B79" s="12" t="s">
        <v>134</v>
      </c>
      <c r="F79" t="s">
        <v>32</v>
      </c>
      <c r="H79" s="2">
        <f t="shared" si="16"/>
        <v>4</v>
      </c>
    </row>
    <row r="80" spans="1:8" ht="15.75" customHeight="1">
      <c r="A80" s="24" t="s">
        <v>124</v>
      </c>
      <c r="B80" s="19" t="s">
        <v>125</v>
      </c>
      <c r="G80" t="s">
        <v>32</v>
      </c>
      <c r="H80" s="2">
        <f t="shared" si="16"/>
        <v>5</v>
      </c>
    </row>
    <row r="81" spans="1:8" ht="15.75" customHeight="1">
      <c r="A81" s="22"/>
      <c r="B81" s="23" t="s">
        <v>50</v>
      </c>
      <c r="H81" s="2"/>
    </row>
    <row r="82" spans="1:8" ht="15.75" customHeight="1">
      <c r="A82" s="24" t="s">
        <v>126</v>
      </c>
      <c r="B82" s="12" t="s">
        <v>127</v>
      </c>
      <c r="G82" t="s">
        <v>32</v>
      </c>
      <c r="H82" s="2">
        <f t="shared" ref="H82:H83" si="17">IF(C82="X",1)+IF(D82="X",2)+IF(E82="X",3)+IF(F82="X",4)+IF(G82="X",5)</f>
        <v>5</v>
      </c>
    </row>
    <row r="83" spans="1:8" ht="15.75" customHeight="1">
      <c r="A83" s="21" t="s">
        <v>128</v>
      </c>
      <c r="B83" s="12" t="s">
        <v>54</v>
      </c>
      <c r="G83" t="s">
        <v>32</v>
      </c>
      <c r="H83" s="2">
        <f t="shared" si="17"/>
        <v>5</v>
      </c>
    </row>
    <row r="84" spans="1:8" ht="15.75" customHeight="1">
      <c r="A84" s="22"/>
    </row>
    <row r="85" spans="1:8" ht="15.75" customHeight="1">
      <c r="A85" s="22"/>
    </row>
    <row r="86" spans="1:8" ht="15.75" customHeight="1">
      <c r="A86" s="22"/>
      <c r="B86" s="7" t="s">
        <v>42</v>
      </c>
      <c r="H86" s="25"/>
    </row>
    <row r="87" spans="1:8" ht="15.75" customHeight="1">
      <c r="A87" s="24" t="s">
        <v>129</v>
      </c>
      <c r="B87" s="12" t="s">
        <v>130</v>
      </c>
      <c r="G87" t="s">
        <v>32</v>
      </c>
      <c r="H87" s="2">
        <f t="shared" ref="H87:H89" si="18">IF(C87="X",1)+IF(D87="X",2)+IF(E87="X",3)+IF(F87="X",4)+IF(G87="X",5)</f>
        <v>5</v>
      </c>
    </row>
    <row r="88" spans="1:8" ht="15.75" customHeight="1">
      <c r="A88" s="21" t="s">
        <v>131</v>
      </c>
      <c r="B88" s="12" t="s">
        <v>132</v>
      </c>
      <c r="G88" t="s">
        <v>32</v>
      </c>
      <c r="H88" s="2">
        <f t="shared" si="18"/>
        <v>5</v>
      </c>
    </row>
    <row r="89" spans="1:8" ht="15.75" customHeight="1">
      <c r="A89" s="24" t="s">
        <v>133</v>
      </c>
      <c r="B89" s="12" t="s">
        <v>49</v>
      </c>
      <c r="G89" t="s">
        <v>32</v>
      </c>
      <c r="H89" s="2">
        <f t="shared" si="18"/>
        <v>5</v>
      </c>
    </row>
    <row r="90" spans="1:8" ht="15.75" customHeight="1">
      <c r="A90" s="22"/>
      <c r="B90" s="23" t="s">
        <v>1</v>
      </c>
      <c r="H90" s="2"/>
    </row>
    <row r="91" spans="1:8" ht="15.75" customHeight="1">
      <c r="A91" s="24" t="s">
        <v>136</v>
      </c>
      <c r="B91" s="12" t="s">
        <v>137</v>
      </c>
      <c r="G91" t="s">
        <v>32</v>
      </c>
      <c r="H91" s="2">
        <f t="shared" ref="H91:H93" si="19">IF(C91="X",1)+IF(D91="X",2)+IF(E91="X",3)+IF(F91="X",4)+IF(G91="X",5)</f>
        <v>5</v>
      </c>
    </row>
    <row r="92" spans="1:8" ht="15.75" customHeight="1">
      <c r="A92" s="21" t="s">
        <v>138</v>
      </c>
      <c r="B92" s="12" t="s">
        <v>146</v>
      </c>
      <c r="G92" t="s">
        <v>32</v>
      </c>
      <c r="H92" s="2">
        <f t="shared" si="19"/>
        <v>5</v>
      </c>
    </row>
    <row r="93" spans="1:8" ht="15.75" customHeight="1">
      <c r="A93" s="24" t="s">
        <v>140</v>
      </c>
      <c r="B93" s="19" t="s">
        <v>141</v>
      </c>
      <c r="G93" t="s">
        <v>32</v>
      </c>
      <c r="H93" s="2">
        <f t="shared" si="19"/>
        <v>5</v>
      </c>
    </row>
    <row r="94" spans="1:8" ht="15.75" customHeight="1">
      <c r="A94" s="22"/>
      <c r="B94" s="23" t="s">
        <v>50</v>
      </c>
      <c r="H94" s="2"/>
    </row>
    <row r="95" spans="1:8" ht="15.75" customHeight="1">
      <c r="A95" s="24" t="s">
        <v>142</v>
      </c>
      <c r="B95" s="12" t="s">
        <v>143</v>
      </c>
      <c r="F95" t="s">
        <v>32</v>
      </c>
      <c r="H95" s="2">
        <f t="shared" ref="H95:H96" si="20">IF(C95="X",1)+IF(D95="X",2)+IF(E95="X",3)+IF(F95="X",4)+IF(G95="X",5)</f>
        <v>4</v>
      </c>
    </row>
    <row r="96" spans="1:8" ht="15.75" customHeight="1">
      <c r="A96" s="21" t="s">
        <v>144</v>
      </c>
      <c r="B96" s="12" t="s">
        <v>54</v>
      </c>
      <c r="G96" t="s">
        <v>32</v>
      </c>
      <c r="H96" s="2">
        <f t="shared" si="20"/>
        <v>5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topLeftCell="A85" workbookViewId="0">
      <selection activeCell="B112" sqref="B112"/>
    </sheetView>
  </sheetViews>
  <sheetFormatPr defaultColWidth="11.21875" defaultRowHeight="15" customHeight="1"/>
  <cols>
    <col min="1" max="1" width="21" customWidth="1"/>
    <col min="2" max="2" width="61.33203125" customWidth="1"/>
    <col min="3" max="3" width="9.21875" customWidth="1"/>
    <col min="4" max="4" width="11.44140625" customWidth="1"/>
    <col min="5" max="6" width="9.21875" customWidth="1"/>
    <col min="7" max="7" width="9.109375" customWidth="1"/>
    <col min="8" max="8" width="16.33203125" customWidth="1"/>
    <col min="9" max="9" width="9.21875" customWidth="1"/>
    <col min="10" max="26" width="12.6640625" customWidth="1"/>
  </cols>
  <sheetData>
    <row r="1" spans="1:9" ht="15.75" customHeight="1">
      <c r="A1" s="2"/>
      <c r="B1" s="7" t="s">
        <v>1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24</v>
      </c>
      <c r="H1" s="9" t="s">
        <v>25</v>
      </c>
      <c r="I1" s="9" t="s">
        <v>26</v>
      </c>
    </row>
    <row r="2" spans="1:9" ht="15.75" customHeight="1">
      <c r="A2" s="7" t="s">
        <v>27</v>
      </c>
      <c r="B2" s="10" t="s">
        <v>28</v>
      </c>
      <c r="G2" s="2" t="s">
        <v>29</v>
      </c>
      <c r="H2" s="2">
        <f t="shared" ref="H2:H7" si="0">IF(C2="X",1)+IF(D2="X",2)+IF(E2="X",3)+IF(F2="X",4)+IF(G2="X",5)</f>
        <v>5</v>
      </c>
    </row>
    <row r="3" spans="1:9" ht="15.75" customHeight="1">
      <c r="A3" s="11" t="s">
        <v>30</v>
      </c>
      <c r="B3" s="10" t="s">
        <v>31</v>
      </c>
      <c r="E3" s="2" t="s">
        <v>32</v>
      </c>
      <c r="H3" s="2">
        <f t="shared" si="0"/>
        <v>3</v>
      </c>
    </row>
    <row r="4" spans="1:9" ht="15.75" customHeight="1">
      <c r="A4" s="7" t="s">
        <v>33</v>
      </c>
      <c r="B4" s="12" t="s">
        <v>147</v>
      </c>
      <c r="D4" s="2" t="s">
        <v>32</v>
      </c>
      <c r="H4" s="2">
        <f t="shared" si="0"/>
        <v>2</v>
      </c>
    </row>
    <row r="5" spans="1:9" ht="15.75" customHeight="1">
      <c r="A5" s="11" t="s">
        <v>35</v>
      </c>
      <c r="B5" s="12" t="s">
        <v>36</v>
      </c>
      <c r="F5" s="2" t="s">
        <v>32</v>
      </c>
      <c r="H5" s="2">
        <f t="shared" si="0"/>
        <v>4</v>
      </c>
    </row>
    <row r="6" spans="1:9" ht="15.75" customHeight="1">
      <c r="A6" s="7" t="s">
        <v>37</v>
      </c>
      <c r="B6" s="12" t="s">
        <v>38</v>
      </c>
      <c r="H6" s="2">
        <f t="shared" si="0"/>
        <v>0</v>
      </c>
    </row>
    <row r="7" spans="1:9" ht="15.75" customHeight="1">
      <c r="A7" s="11" t="s">
        <v>39</v>
      </c>
      <c r="B7" s="12" t="s">
        <v>40</v>
      </c>
      <c r="F7" s="2" t="s">
        <v>32</v>
      </c>
      <c r="H7" s="2">
        <f t="shared" si="0"/>
        <v>4</v>
      </c>
    </row>
    <row r="8" spans="1:9" ht="15.75" customHeight="1">
      <c r="A8" s="13"/>
      <c r="B8" s="7" t="s">
        <v>42</v>
      </c>
    </row>
    <row r="9" spans="1:9" ht="15.75" customHeight="1">
      <c r="A9" s="7" t="s">
        <v>43</v>
      </c>
      <c r="B9" s="12" t="s">
        <v>44</v>
      </c>
      <c r="D9" s="2" t="s">
        <v>32</v>
      </c>
      <c r="H9" s="2">
        <f t="shared" ref="H9:H14" si="1">IF(C9="X",1)+IF(D9="X",2)+IF(E9="X",3)+IF(F9="X",4)+IF(G9="X",5)</f>
        <v>2</v>
      </c>
    </row>
    <row r="10" spans="1:9" ht="15.75" customHeight="1">
      <c r="A10" s="11" t="s">
        <v>46</v>
      </c>
      <c r="B10" s="12" t="s">
        <v>47</v>
      </c>
      <c r="C10" s="2" t="s">
        <v>32</v>
      </c>
      <c r="H10" s="2">
        <f t="shared" si="1"/>
        <v>1</v>
      </c>
    </row>
    <row r="11" spans="1:9" ht="15.75" customHeight="1">
      <c r="A11" s="7" t="s">
        <v>48</v>
      </c>
      <c r="B11" s="12" t="s">
        <v>49</v>
      </c>
      <c r="G11" s="2" t="s">
        <v>32</v>
      </c>
      <c r="H11" s="2">
        <f t="shared" si="1"/>
        <v>5</v>
      </c>
    </row>
    <row r="12" spans="1:9" ht="15.75" customHeight="1">
      <c r="A12" s="16"/>
      <c r="B12" s="7" t="s">
        <v>50</v>
      </c>
      <c r="H12" s="2">
        <f t="shared" si="1"/>
        <v>0</v>
      </c>
    </row>
    <row r="13" spans="1:9" ht="15.75" customHeight="1">
      <c r="A13" s="7" t="s">
        <v>51</v>
      </c>
      <c r="B13" s="12" t="s">
        <v>52</v>
      </c>
      <c r="E13" t="s">
        <v>32</v>
      </c>
      <c r="H13" s="2">
        <f t="shared" si="1"/>
        <v>3</v>
      </c>
    </row>
    <row r="14" spans="1:9" ht="15.75" customHeight="1">
      <c r="A14" s="11" t="s">
        <v>53</v>
      </c>
      <c r="B14" s="12" t="s">
        <v>54</v>
      </c>
      <c r="F14" t="s">
        <v>32</v>
      </c>
      <c r="H14" s="2">
        <f t="shared" si="1"/>
        <v>4</v>
      </c>
    </row>
    <row r="15" spans="1:9" ht="15.75" customHeight="1">
      <c r="A15" s="17"/>
      <c r="B15" s="7" t="s">
        <v>55</v>
      </c>
    </row>
    <row r="16" spans="1:9" ht="15.75" customHeight="1">
      <c r="A16" s="7" t="s">
        <v>56</v>
      </c>
      <c r="B16" s="12" t="s">
        <v>57</v>
      </c>
      <c r="F16" t="s">
        <v>32</v>
      </c>
      <c r="H16" s="2">
        <f t="shared" ref="H16:H17" si="2">IF(C16="X",1)+IF(D16="X",2)+IF(E16="X",3)+IF(F16="X",4)+IF(G16="X",5)</f>
        <v>4</v>
      </c>
      <c r="I16" s="18"/>
    </row>
    <row r="17" spans="1:9" ht="15.75" customHeight="1">
      <c r="A17" s="11" t="s">
        <v>56</v>
      </c>
      <c r="B17" s="12" t="s">
        <v>58</v>
      </c>
      <c r="E17" t="s">
        <v>32</v>
      </c>
      <c r="H17" s="2">
        <f t="shared" si="2"/>
        <v>3</v>
      </c>
    </row>
    <row r="18" spans="1:9" ht="15.75" customHeight="1">
      <c r="A18" s="16"/>
      <c r="B18" s="12"/>
    </row>
    <row r="19" spans="1:9" ht="15.75" customHeight="1">
      <c r="A19" s="13"/>
      <c r="B19" s="12"/>
    </row>
    <row r="20" spans="1:9" ht="15.75" customHeight="1">
      <c r="A20" s="16"/>
      <c r="B20" s="7" t="s">
        <v>42</v>
      </c>
    </row>
    <row r="21" spans="1:9" ht="15.75" customHeight="1">
      <c r="A21" s="7" t="s">
        <v>59</v>
      </c>
      <c r="B21" s="12" t="s">
        <v>60</v>
      </c>
      <c r="F21" t="s">
        <v>32</v>
      </c>
      <c r="H21" s="2">
        <f t="shared" ref="H21:H23" si="3">IF(C21="X",1)+IF(D21="X",2)+IF(E21="X",3)+IF(F21="X",4)+IF(G21="X",5)</f>
        <v>4</v>
      </c>
    </row>
    <row r="22" spans="1:9" ht="15.75" customHeight="1">
      <c r="A22" s="11" t="s">
        <v>61</v>
      </c>
      <c r="B22" s="12" t="s">
        <v>62</v>
      </c>
      <c r="E22" t="s">
        <v>32</v>
      </c>
      <c r="H22" s="2">
        <f t="shared" si="3"/>
        <v>3</v>
      </c>
    </row>
    <row r="23" spans="1:9" ht="15.75" customHeight="1">
      <c r="A23" s="7" t="s">
        <v>63</v>
      </c>
      <c r="B23" s="12" t="s">
        <v>49</v>
      </c>
      <c r="G23" t="s">
        <v>32</v>
      </c>
      <c r="H23" s="2">
        <f t="shared" si="3"/>
        <v>5</v>
      </c>
    </row>
    <row r="24" spans="1:9" ht="15.75" customHeight="1">
      <c r="A24" s="16"/>
      <c r="B24" s="7" t="s">
        <v>50</v>
      </c>
    </row>
    <row r="25" spans="1:9" ht="15.75" customHeight="1">
      <c r="A25" s="7" t="s">
        <v>64</v>
      </c>
      <c r="B25" s="12" t="s">
        <v>65</v>
      </c>
      <c r="F25" t="s">
        <v>32</v>
      </c>
      <c r="H25" s="2">
        <f t="shared" ref="H25:H26" si="4">IF(C25="X",1)+IF(D25="X",2)+IF(E25="X",3)+IF(F25="X",4)+IF(G25="X",5)</f>
        <v>4</v>
      </c>
    </row>
    <row r="26" spans="1:9" ht="15.75" customHeight="1">
      <c r="A26" s="11" t="s">
        <v>66</v>
      </c>
      <c r="B26" s="12" t="s">
        <v>54</v>
      </c>
      <c r="G26" t="s">
        <v>32</v>
      </c>
      <c r="H26" s="2">
        <f t="shared" si="4"/>
        <v>5</v>
      </c>
    </row>
    <row r="27" spans="1:9" ht="15.75" customHeight="1">
      <c r="A27" s="8"/>
      <c r="B27" s="12"/>
      <c r="H27" s="2"/>
    </row>
    <row r="28" spans="1:9" ht="15.75" customHeight="1">
      <c r="A28" s="16"/>
      <c r="B28" s="7" t="s">
        <v>1</v>
      </c>
    </row>
    <row r="29" spans="1:9" ht="15.75" customHeight="1">
      <c r="A29" s="7" t="s">
        <v>67</v>
      </c>
      <c r="B29" s="12" t="s">
        <v>68</v>
      </c>
      <c r="E29" t="s">
        <v>32</v>
      </c>
      <c r="H29" s="2">
        <f t="shared" ref="H29:H31" si="5">IF(C29="X",1)+IF(D29="X",2)+IF(E29="X",3)+IF(F29="X",4)+IF(G29="X",5)</f>
        <v>3</v>
      </c>
      <c r="I29" s="18"/>
    </row>
    <row r="30" spans="1:9" ht="15.75" customHeight="1">
      <c r="A30" s="11" t="s">
        <v>69</v>
      </c>
      <c r="B30" s="12" t="s">
        <v>70</v>
      </c>
      <c r="F30" t="s">
        <v>32</v>
      </c>
      <c r="H30" s="2">
        <f t="shared" si="5"/>
        <v>4</v>
      </c>
    </row>
    <row r="31" spans="1:9" ht="15.75" customHeight="1">
      <c r="A31" s="7" t="s">
        <v>71</v>
      </c>
      <c r="B31" s="19" t="s">
        <v>72</v>
      </c>
      <c r="G31" t="s">
        <v>32</v>
      </c>
      <c r="H31" s="2">
        <f t="shared" si="5"/>
        <v>5</v>
      </c>
    </row>
    <row r="32" spans="1:9" ht="15.75" customHeight="1"/>
    <row r="33" spans="1:8" ht="15.75" customHeight="1">
      <c r="A33" s="2"/>
    </row>
    <row r="34" spans="1:8" ht="15.75" customHeight="1">
      <c r="A34" s="2"/>
      <c r="B34" s="7" t="s">
        <v>42</v>
      </c>
      <c r="H34" s="2"/>
    </row>
    <row r="35" spans="1:8" ht="15.75" customHeight="1">
      <c r="A35" s="20" t="s">
        <v>73</v>
      </c>
      <c r="B35" s="12" t="s">
        <v>74</v>
      </c>
      <c r="F35" t="s">
        <v>32</v>
      </c>
      <c r="H35" s="2">
        <f t="shared" ref="H35:H37" si="6">IF(C35="X",1)+IF(D35="X",2)+IF(E35="X",3)+IF(F35="X",4)+IF(G35="X",5)</f>
        <v>4</v>
      </c>
    </row>
    <row r="36" spans="1:8" ht="15.75" customHeight="1">
      <c r="A36" s="21" t="s">
        <v>75</v>
      </c>
      <c r="B36" s="12" t="s">
        <v>76</v>
      </c>
      <c r="E36" t="s">
        <v>32</v>
      </c>
      <c r="H36" s="2">
        <f t="shared" si="6"/>
        <v>3</v>
      </c>
    </row>
    <row r="37" spans="1:8" ht="15.75" customHeight="1">
      <c r="A37" s="20" t="s">
        <v>77</v>
      </c>
      <c r="B37" s="12" t="s">
        <v>49</v>
      </c>
      <c r="G37" t="s">
        <v>32</v>
      </c>
      <c r="H37" s="2">
        <f t="shared" si="6"/>
        <v>5</v>
      </c>
    </row>
    <row r="38" spans="1:8" ht="15.75" customHeight="1">
      <c r="A38" s="22"/>
      <c r="B38" s="23" t="s">
        <v>1</v>
      </c>
      <c r="H38" s="2"/>
    </row>
    <row r="39" spans="1:8" ht="15.75" customHeight="1">
      <c r="A39" s="20" t="s">
        <v>78</v>
      </c>
      <c r="B39" s="12" t="s">
        <v>79</v>
      </c>
      <c r="E39" t="s">
        <v>32</v>
      </c>
      <c r="H39" s="2">
        <f t="shared" ref="H39:H41" si="7">IF(C39="X",1)+IF(D39="X",2)+IF(E39="X",3)+IF(F39="X",4)+IF(G39="X",5)</f>
        <v>3</v>
      </c>
    </row>
    <row r="40" spans="1:8" ht="15.75" customHeight="1">
      <c r="A40" s="21" t="s">
        <v>80</v>
      </c>
      <c r="B40" s="12" t="s">
        <v>81</v>
      </c>
      <c r="F40" t="s">
        <v>32</v>
      </c>
      <c r="H40" s="2">
        <f t="shared" si="7"/>
        <v>4</v>
      </c>
    </row>
    <row r="41" spans="1:8" ht="15.75" customHeight="1">
      <c r="A41" s="20" t="s">
        <v>82</v>
      </c>
      <c r="B41" s="19" t="s">
        <v>83</v>
      </c>
      <c r="G41" t="s">
        <v>32</v>
      </c>
      <c r="H41" s="2">
        <f t="shared" si="7"/>
        <v>5</v>
      </c>
    </row>
    <row r="42" spans="1:8" ht="15.75" customHeight="1">
      <c r="A42" s="22"/>
      <c r="B42" s="23" t="s">
        <v>50</v>
      </c>
      <c r="H42" s="2"/>
    </row>
    <row r="43" spans="1:8" ht="15.75" customHeight="1">
      <c r="A43" s="20" t="s">
        <v>84</v>
      </c>
      <c r="B43" s="12" t="s">
        <v>85</v>
      </c>
      <c r="F43" t="s">
        <v>32</v>
      </c>
      <c r="H43" s="2">
        <f t="shared" ref="H43:H44" si="8">IF(C43="X",1)+IF(D43="X",2)+IF(E43="X",3)+IF(F43="X",4)+IF(G43="X",5)</f>
        <v>4</v>
      </c>
    </row>
    <row r="44" spans="1:8" ht="15.75" customHeight="1">
      <c r="A44" s="21" t="s">
        <v>86</v>
      </c>
      <c r="B44" s="12" t="s">
        <v>54</v>
      </c>
      <c r="G44" t="s">
        <v>32</v>
      </c>
      <c r="H44" s="2">
        <f t="shared" si="8"/>
        <v>5</v>
      </c>
    </row>
    <row r="45" spans="1:8" ht="15.75" customHeight="1">
      <c r="A45" s="22"/>
    </row>
    <row r="46" spans="1:8" ht="15.75" customHeight="1">
      <c r="A46" s="22"/>
    </row>
    <row r="47" spans="1:8" ht="15.75" customHeight="1">
      <c r="A47" s="22"/>
      <c r="B47" s="7" t="s">
        <v>42</v>
      </c>
      <c r="H47" s="2">
        <f t="shared" ref="H47:H50" si="9">IF(C47="X",1)+IF(D47="X",2)+IF(E47="X",3)+IF(F47="X",4)+IF(G47="X",5)</f>
        <v>0</v>
      </c>
    </row>
    <row r="48" spans="1:8" ht="15.75" customHeight="1">
      <c r="A48" s="24" t="s">
        <v>87</v>
      </c>
      <c r="B48" s="12" t="s">
        <v>88</v>
      </c>
      <c r="F48" t="s">
        <v>32</v>
      </c>
      <c r="H48" s="2">
        <f t="shared" si="9"/>
        <v>4</v>
      </c>
    </row>
    <row r="49" spans="1:8" ht="15.75" customHeight="1">
      <c r="A49" s="21" t="s">
        <v>89</v>
      </c>
      <c r="B49" s="12" t="s">
        <v>90</v>
      </c>
      <c r="F49" t="s">
        <v>32</v>
      </c>
      <c r="H49" s="2">
        <f t="shared" si="9"/>
        <v>4</v>
      </c>
    </row>
    <row r="50" spans="1:8" ht="15.75" customHeight="1">
      <c r="A50" s="24" t="s">
        <v>91</v>
      </c>
      <c r="B50" s="12" t="s">
        <v>49</v>
      </c>
      <c r="G50" t="s">
        <v>32</v>
      </c>
      <c r="H50" s="2">
        <f t="shared" si="9"/>
        <v>5</v>
      </c>
    </row>
    <row r="51" spans="1:8" ht="15.75" customHeight="1">
      <c r="A51" s="22"/>
      <c r="B51" s="23" t="s">
        <v>1</v>
      </c>
      <c r="H51" s="2"/>
    </row>
    <row r="52" spans="1:8" ht="15.75" customHeight="1">
      <c r="A52" s="24" t="s">
        <v>92</v>
      </c>
      <c r="B52" s="12" t="s">
        <v>93</v>
      </c>
      <c r="F52" t="s">
        <v>32</v>
      </c>
      <c r="H52" s="2">
        <f t="shared" ref="H52:H54" si="10">IF(C52="X",1)+IF(D52="X",2)+IF(E52="X",3)+IF(F52="X",4)+IF(G52="X",5)</f>
        <v>4</v>
      </c>
    </row>
    <row r="53" spans="1:8" ht="15.75" customHeight="1">
      <c r="A53" s="21" t="s">
        <v>94</v>
      </c>
      <c r="B53" s="12" t="s">
        <v>95</v>
      </c>
      <c r="F53" t="s">
        <v>32</v>
      </c>
      <c r="H53" s="2">
        <f t="shared" si="10"/>
        <v>4</v>
      </c>
    </row>
    <row r="54" spans="1:8" ht="15.75" customHeight="1">
      <c r="A54" s="24" t="s">
        <v>96</v>
      </c>
      <c r="B54" s="19" t="s">
        <v>97</v>
      </c>
      <c r="G54" t="s">
        <v>32</v>
      </c>
      <c r="H54" s="2">
        <f t="shared" si="10"/>
        <v>5</v>
      </c>
    </row>
    <row r="55" spans="1:8" ht="15.75" customHeight="1">
      <c r="A55" s="22"/>
      <c r="B55" s="23" t="s">
        <v>50</v>
      </c>
      <c r="H55" s="2"/>
    </row>
    <row r="56" spans="1:8" ht="15.75" customHeight="1">
      <c r="A56" s="24" t="s">
        <v>98</v>
      </c>
      <c r="B56" s="12" t="s">
        <v>99</v>
      </c>
      <c r="F56" t="s">
        <v>32</v>
      </c>
      <c r="H56" s="2">
        <f t="shared" ref="H56:H57" si="11">IF(C56="X",1)+IF(D56="X",2)+IF(E56="X",3)+IF(F56="X",4)+IF(G56="X",5)</f>
        <v>4</v>
      </c>
    </row>
    <row r="57" spans="1:8" ht="15.75" customHeight="1">
      <c r="A57" s="21" t="s">
        <v>100</v>
      </c>
      <c r="B57" s="12" t="s">
        <v>54</v>
      </c>
      <c r="G57" t="s">
        <v>32</v>
      </c>
      <c r="H57" s="2">
        <f t="shared" si="11"/>
        <v>5</v>
      </c>
    </row>
    <row r="58" spans="1:8" ht="15.75" customHeight="1">
      <c r="A58" s="22"/>
    </row>
    <row r="59" spans="1:8" ht="15.75" customHeight="1">
      <c r="A59" s="22"/>
    </row>
    <row r="60" spans="1:8" ht="15.75" customHeight="1">
      <c r="A60" s="22"/>
      <c r="B60" s="7" t="s">
        <v>42</v>
      </c>
      <c r="H60" s="2">
        <f t="shared" ref="H60:H63" si="12">IF(C60="X",1)+IF(D60="X",2)+IF(E60="X",3)+IF(F60="X",4)+IF(G60="X",5)</f>
        <v>0</v>
      </c>
    </row>
    <row r="61" spans="1:8" ht="15.75" customHeight="1">
      <c r="A61" s="24" t="s">
        <v>101</v>
      </c>
      <c r="B61" s="12" t="s">
        <v>102</v>
      </c>
      <c r="F61" t="s">
        <v>32</v>
      </c>
      <c r="H61" s="2">
        <f t="shared" si="12"/>
        <v>4</v>
      </c>
    </row>
    <row r="62" spans="1:8" ht="15.75" customHeight="1">
      <c r="A62" s="21" t="s">
        <v>103</v>
      </c>
      <c r="B62" s="12" t="s">
        <v>104</v>
      </c>
      <c r="F62" t="s">
        <v>32</v>
      </c>
      <c r="H62" s="2">
        <f t="shared" si="12"/>
        <v>4</v>
      </c>
    </row>
    <row r="63" spans="1:8" ht="15.75" customHeight="1">
      <c r="A63" s="24" t="s">
        <v>105</v>
      </c>
      <c r="B63" s="12" t="s">
        <v>49</v>
      </c>
      <c r="E63" t="s">
        <v>32</v>
      </c>
      <c r="H63" s="2">
        <f t="shared" si="12"/>
        <v>3</v>
      </c>
    </row>
    <row r="64" spans="1:8" ht="15.75" customHeight="1">
      <c r="A64" s="22"/>
      <c r="B64" s="23" t="s">
        <v>1</v>
      </c>
      <c r="H64" s="2"/>
    </row>
    <row r="65" spans="1:8" ht="15.75" customHeight="1">
      <c r="A65" s="24" t="s">
        <v>106</v>
      </c>
      <c r="B65" s="12" t="s">
        <v>107</v>
      </c>
      <c r="G65" t="s">
        <v>32</v>
      </c>
      <c r="H65" s="2">
        <f t="shared" ref="H65:H67" si="13">IF(C65="X",1)+IF(D65="X",2)+IF(E65="X",3)+IF(F65="X",4)+IF(G65="X",5)</f>
        <v>5</v>
      </c>
    </row>
    <row r="66" spans="1:8" ht="15.75" customHeight="1">
      <c r="A66" s="21" t="s">
        <v>108</v>
      </c>
      <c r="B66" s="12" t="s">
        <v>109</v>
      </c>
      <c r="F66" t="s">
        <v>32</v>
      </c>
      <c r="H66" s="2">
        <f t="shared" si="13"/>
        <v>4</v>
      </c>
    </row>
    <row r="67" spans="1:8" ht="15.75" customHeight="1">
      <c r="A67" s="24" t="s">
        <v>110</v>
      </c>
      <c r="B67" s="19" t="s">
        <v>111</v>
      </c>
      <c r="H67" s="2">
        <f t="shared" si="13"/>
        <v>0</v>
      </c>
    </row>
    <row r="68" spans="1:8" ht="15.75" customHeight="1">
      <c r="A68" s="22"/>
      <c r="B68" s="23" t="s">
        <v>50</v>
      </c>
      <c r="H68" s="2"/>
    </row>
    <row r="69" spans="1:8" ht="15.75" customHeight="1">
      <c r="A69" s="24" t="s">
        <v>112</v>
      </c>
      <c r="B69" s="12" t="s">
        <v>113</v>
      </c>
      <c r="D69" t="s">
        <v>32</v>
      </c>
      <c r="H69" s="2">
        <f t="shared" ref="H69:H70" si="14">IF(C69="X",1)+IF(D69="X",2)+IF(E69="X",3)+IF(F69="X",4)+IF(G69="X",5)</f>
        <v>2</v>
      </c>
    </row>
    <row r="70" spans="1:8" ht="15.75" customHeight="1">
      <c r="A70" s="21" t="s">
        <v>114</v>
      </c>
      <c r="B70" s="12" t="s">
        <v>54</v>
      </c>
      <c r="D70" t="s">
        <v>32</v>
      </c>
      <c r="H70" s="2">
        <f t="shared" si="14"/>
        <v>2</v>
      </c>
    </row>
    <row r="71" spans="1:8" ht="15.75" customHeight="1">
      <c r="A71" s="22"/>
    </row>
    <row r="72" spans="1:8" ht="15.75" customHeight="1">
      <c r="A72" s="22"/>
    </row>
    <row r="73" spans="1:8" ht="15.75" customHeight="1">
      <c r="A73" s="22"/>
      <c r="B73" s="7" t="s">
        <v>42</v>
      </c>
      <c r="H73" s="2"/>
    </row>
    <row r="74" spans="1:8" ht="15.75" customHeight="1">
      <c r="A74" s="24" t="s">
        <v>115</v>
      </c>
      <c r="B74" s="12" t="s">
        <v>116</v>
      </c>
      <c r="E74" t="s">
        <v>32</v>
      </c>
      <c r="H74" s="2">
        <f t="shared" ref="H74:H76" si="15">IF(C74="X",1)+IF(D74="X",2)+IF(E74="X",3)+IF(F74="X",4)+IF(G74="X",5)</f>
        <v>3</v>
      </c>
    </row>
    <row r="75" spans="1:8" ht="15.75" customHeight="1">
      <c r="A75" s="21" t="s">
        <v>117</v>
      </c>
      <c r="B75" s="12" t="s">
        <v>118</v>
      </c>
      <c r="E75" t="s">
        <v>32</v>
      </c>
      <c r="H75" s="2">
        <f t="shared" si="15"/>
        <v>3</v>
      </c>
    </row>
    <row r="76" spans="1:8" ht="15.75" customHeight="1">
      <c r="A76" s="24" t="s">
        <v>119</v>
      </c>
      <c r="B76" s="12" t="s">
        <v>49</v>
      </c>
      <c r="E76" t="s">
        <v>32</v>
      </c>
      <c r="H76" s="2">
        <f t="shared" si="15"/>
        <v>3</v>
      </c>
    </row>
    <row r="77" spans="1:8" ht="15.75" customHeight="1">
      <c r="A77" s="22"/>
      <c r="B77" s="23" t="s">
        <v>1</v>
      </c>
      <c r="H77" s="2"/>
    </row>
    <row r="78" spans="1:8" ht="15.75" customHeight="1">
      <c r="A78" s="24" t="s">
        <v>120</v>
      </c>
      <c r="B78" s="12" t="s">
        <v>121</v>
      </c>
      <c r="D78" t="s">
        <v>32</v>
      </c>
      <c r="H78" s="2">
        <f t="shared" ref="H78:H80" si="16">IF(C78="X",1)+IF(D78="X",2)+IF(E78="X",3)+IF(F78="X",4)+IF(G78="X",5)</f>
        <v>2</v>
      </c>
    </row>
    <row r="79" spans="1:8" ht="15.75" customHeight="1">
      <c r="A79" s="21" t="s">
        <v>122</v>
      </c>
      <c r="B79" s="12" t="s">
        <v>152</v>
      </c>
      <c r="D79" t="s">
        <v>32</v>
      </c>
      <c r="H79" s="2">
        <f t="shared" si="16"/>
        <v>2</v>
      </c>
    </row>
    <row r="80" spans="1:8" ht="15.75" customHeight="1">
      <c r="A80" s="24" t="s">
        <v>124</v>
      </c>
      <c r="B80" s="19" t="s">
        <v>125</v>
      </c>
      <c r="D80" t="s">
        <v>32</v>
      </c>
      <c r="H80" s="2">
        <f t="shared" si="16"/>
        <v>2</v>
      </c>
    </row>
    <row r="81" spans="1:8" ht="15.75" customHeight="1">
      <c r="A81" s="22"/>
      <c r="B81" s="23" t="s">
        <v>50</v>
      </c>
      <c r="H81" s="2"/>
    </row>
    <row r="82" spans="1:8" ht="15.75" customHeight="1">
      <c r="A82" s="24" t="s">
        <v>126</v>
      </c>
      <c r="B82" s="12" t="s">
        <v>127</v>
      </c>
      <c r="D82" t="s">
        <v>32</v>
      </c>
      <c r="H82" s="2">
        <f t="shared" ref="H82:H83" si="17">IF(C82="X",1)+IF(D82="X",2)+IF(E82="X",3)+IF(F82="X",4)+IF(G82="X",5)</f>
        <v>2</v>
      </c>
    </row>
    <row r="83" spans="1:8" ht="15.75" customHeight="1">
      <c r="A83" s="21" t="s">
        <v>128</v>
      </c>
      <c r="B83" s="12" t="s">
        <v>54</v>
      </c>
      <c r="D83" t="s">
        <v>32</v>
      </c>
      <c r="H83" s="2">
        <f t="shared" si="17"/>
        <v>2</v>
      </c>
    </row>
    <row r="84" spans="1:8" ht="15.75" customHeight="1">
      <c r="A84" s="22"/>
    </row>
    <row r="85" spans="1:8" ht="15.75" customHeight="1">
      <c r="A85" s="22"/>
    </row>
    <row r="86" spans="1:8" ht="15.75" customHeight="1">
      <c r="A86" s="22"/>
      <c r="B86" s="7" t="s">
        <v>42</v>
      </c>
      <c r="H86" s="25"/>
    </row>
    <row r="87" spans="1:8" ht="15.75" customHeight="1">
      <c r="A87" s="24" t="s">
        <v>129</v>
      </c>
      <c r="B87" s="12" t="s">
        <v>130</v>
      </c>
      <c r="E87" t="s">
        <v>32</v>
      </c>
      <c r="H87" s="2">
        <f t="shared" ref="H87:H89" si="18">IF(C87="X",1)+IF(D87="X",2)+IF(E87="X",3)+IF(F87="X",4)+IF(G87="X",5)</f>
        <v>3</v>
      </c>
    </row>
    <row r="88" spans="1:8" ht="15.75" customHeight="1">
      <c r="A88" s="21" t="s">
        <v>131</v>
      </c>
      <c r="B88" s="12" t="s">
        <v>132</v>
      </c>
      <c r="F88" t="s">
        <v>32</v>
      </c>
      <c r="H88" s="2">
        <f t="shared" si="18"/>
        <v>4</v>
      </c>
    </row>
    <row r="89" spans="1:8" ht="15.75" customHeight="1">
      <c r="A89" s="24" t="s">
        <v>133</v>
      </c>
      <c r="B89" s="12" t="s">
        <v>49</v>
      </c>
      <c r="G89" t="s">
        <v>32</v>
      </c>
      <c r="H89" s="2">
        <f t="shared" si="18"/>
        <v>5</v>
      </c>
    </row>
    <row r="90" spans="1:8" ht="15.75" customHeight="1">
      <c r="A90" s="22"/>
      <c r="B90" s="23" t="s">
        <v>1</v>
      </c>
      <c r="H90" s="2"/>
    </row>
    <row r="91" spans="1:8" ht="15.75" customHeight="1">
      <c r="A91" s="24" t="s">
        <v>136</v>
      </c>
      <c r="B91" s="12" t="s">
        <v>137</v>
      </c>
      <c r="E91" t="s">
        <v>32</v>
      </c>
      <c r="H91" s="2">
        <f t="shared" ref="H91:H93" si="19">IF(C91="X",1)+IF(D91="X",2)+IF(E91="X",3)+IF(F91="X",4)+IF(G91="X",5)</f>
        <v>3</v>
      </c>
    </row>
    <row r="92" spans="1:8" ht="15.75" customHeight="1">
      <c r="A92" s="21" t="s">
        <v>138</v>
      </c>
      <c r="B92" s="12" t="s">
        <v>155</v>
      </c>
      <c r="F92" t="s">
        <v>32</v>
      </c>
      <c r="H92" s="2">
        <f t="shared" si="19"/>
        <v>4</v>
      </c>
    </row>
    <row r="93" spans="1:8" ht="15.75" customHeight="1">
      <c r="A93" s="24" t="s">
        <v>140</v>
      </c>
      <c r="B93" s="19" t="s">
        <v>141</v>
      </c>
      <c r="G93" t="s">
        <v>32</v>
      </c>
      <c r="H93" s="2">
        <f t="shared" si="19"/>
        <v>5</v>
      </c>
    </row>
    <row r="94" spans="1:8" ht="15.75" customHeight="1">
      <c r="A94" s="22"/>
      <c r="B94" s="23" t="s">
        <v>50</v>
      </c>
      <c r="H94" s="2"/>
    </row>
    <row r="95" spans="1:8" ht="15.75" customHeight="1">
      <c r="A95" s="24" t="s">
        <v>142</v>
      </c>
      <c r="B95" s="12" t="s">
        <v>143</v>
      </c>
      <c r="F95" t="s">
        <v>32</v>
      </c>
      <c r="H95" s="2">
        <f t="shared" ref="H95:H96" si="20">IF(C95="X",1)+IF(D95="X",2)+IF(E95="X",3)+IF(F95="X",4)+IF(G95="X",5)</f>
        <v>4</v>
      </c>
    </row>
    <row r="96" spans="1:8" ht="15.75" customHeight="1">
      <c r="A96" s="21" t="s">
        <v>144</v>
      </c>
      <c r="B96" s="12" t="s">
        <v>54</v>
      </c>
      <c r="F96" t="s">
        <v>32</v>
      </c>
      <c r="H96" s="2">
        <f t="shared" si="20"/>
        <v>4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topLeftCell="A85" workbookViewId="0">
      <selection activeCell="G91" sqref="G91"/>
    </sheetView>
  </sheetViews>
  <sheetFormatPr defaultColWidth="11.21875" defaultRowHeight="15" customHeight="1"/>
  <cols>
    <col min="1" max="1" width="21" customWidth="1"/>
    <col min="2" max="2" width="61.33203125" customWidth="1"/>
    <col min="3" max="3" width="9.21875" customWidth="1"/>
    <col min="4" max="4" width="11.44140625" customWidth="1"/>
    <col min="5" max="6" width="9.21875" customWidth="1"/>
    <col min="7" max="7" width="9.109375" customWidth="1"/>
    <col min="8" max="8" width="16.33203125" customWidth="1"/>
    <col min="9" max="9" width="9.21875" customWidth="1"/>
    <col min="10" max="26" width="12.6640625" customWidth="1"/>
  </cols>
  <sheetData>
    <row r="1" spans="1:9" ht="15.75" customHeight="1">
      <c r="A1" s="2" t="s">
        <v>171</v>
      </c>
      <c r="B1" s="7" t="s">
        <v>1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24</v>
      </c>
      <c r="H1" s="9" t="s">
        <v>25</v>
      </c>
      <c r="I1" s="9" t="s">
        <v>26</v>
      </c>
    </row>
    <row r="2" spans="1:9" ht="15.75" customHeight="1">
      <c r="A2" s="7" t="s">
        <v>27</v>
      </c>
      <c r="B2" s="10" t="s">
        <v>28</v>
      </c>
      <c r="G2" s="2" t="s">
        <v>29</v>
      </c>
      <c r="H2" s="2">
        <f t="shared" ref="H2:H7" si="0">IF(C2="X",1)+IF(D2="X",2)+IF(E2="X",3)+IF(F2="X",4)+IF(G2="X",5)</f>
        <v>5</v>
      </c>
    </row>
    <row r="3" spans="1:9" ht="15.75" customHeight="1">
      <c r="A3" s="11" t="s">
        <v>30</v>
      </c>
      <c r="B3" s="10" t="s">
        <v>31</v>
      </c>
      <c r="E3" s="2" t="s">
        <v>32</v>
      </c>
      <c r="H3" s="2">
        <f t="shared" si="0"/>
        <v>3</v>
      </c>
    </row>
    <row r="4" spans="1:9" ht="15.75" customHeight="1">
      <c r="A4" s="7" t="s">
        <v>33</v>
      </c>
      <c r="B4" s="12" t="s">
        <v>148</v>
      </c>
      <c r="D4" s="2" t="s">
        <v>32</v>
      </c>
      <c r="H4" s="2">
        <f t="shared" si="0"/>
        <v>2</v>
      </c>
    </row>
    <row r="5" spans="1:9" ht="15.75" customHeight="1">
      <c r="A5" s="11" t="s">
        <v>35</v>
      </c>
      <c r="B5" s="12" t="s">
        <v>36</v>
      </c>
      <c r="F5" s="2" t="s">
        <v>32</v>
      </c>
      <c r="H5" s="2">
        <f t="shared" si="0"/>
        <v>4</v>
      </c>
    </row>
    <row r="6" spans="1:9" ht="15.75" customHeight="1">
      <c r="A6" s="7" t="s">
        <v>37</v>
      </c>
      <c r="B6" s="12" t="s">
        <v>38</v>
      </c>
      <c r="H6" s="2">
        <f t="shared" si="0"/>
        <v>0</v>
      </c>
    </row>
    <row r="7" spans="1:9" ht="15.75" customHeight="1">
      <c r="A7" s="11" t="s">
        <v>39</v>
      </c>
      <c r="B7" s="12" t="s">
        <v>40</v>
      </c>
      <c r="F7" s="2" t="s">
        <v>32</v>
      </c>
      <c r="H7" s="2">
        <f t="shared" si="0"/>
        <v>4</v>
      </c>
    </row>
    <row r="8" spans="1:9" ht="15.75" customHeight="1">
      <c r="A8" s="13"/>
      <c r="B8" s="7" t="s">
        <v>42</v>
      </c>
    </row>
    <row r="9" spans="1:9" ht="15.75" customHeight="1">
      <c r="A9" s="7" t="s">
        <v>43</v>
      </c>
      <c r="B9" s="12" t="s">
        <v>44</v>
      </c>
      <c r="D9" s="2" t="s">
        <v>32</v>
      </c>
      <c r="H9" s="2">
        <f t="shared" ref="H9:H14" si="1">IF(C9="X",1)+IF(D9="X",2)+IF(E9="X",3)+IF(F9="X",4)+IF(G9="X",5)</f>
        <v>2</v>
      </c>
    </row>
    <row r="10" spans="1:9" ht="15.75" customHeight="1">
      <c r="A10" s="11" t="s">
        <v>46</v>
      </c>
      <c r="B10" s="12" t="s">
        <v>47</v>
      </c>
      <c r="C10" s="2" t="s">
        <v>32</v>
      </c>
      <c r="H10" s="2">
        <f t="shared" si="1"/>
        <v>1</v>
      </c>
    </row>
    <row r="11" spans="1:9" ht="15.75" customHeight="1">
      <c r="A11" s="7" t="s">
        <v>48</v>
      </c>
      <c r="B11" s="12" t="s">
        <v>49</v>
      </c>
      <c r="G11" s="2" t="s">
        <v>32</v>
      </c>
      <c r="H11" s="2">
        <f t="shared" si="1"/>
        <v>5</v>
      </c>
    </row>
    <row r="12" spans="1:9" ht="15.75" customHeight="1">
      <c r="A12" s="16"/>
      <c r="B12" s="7" t="s">
        <v>50</v>
      </c>
      <c r="H12" s="2">
        <f t="shared" si="1"/>
        <v>0</v>
      </c>
    </row>
    <row r="13" spans="1:9" ht="15.75" customHeight="1">
      <c r="A13" s="7" t="s">
        <v>51</v>
      </c>
      <c r="B13" s="12" t="s">
        <v>52</v>
      </c>
      <c r="H13" s="2">
        <f t="shared" si="1"/>
        <v>0</v>
      </c>
    </row>
    <row r="14" spans="1:9" ht="15.75" customHeight="1">
      <c r="A14" s="11" t="s">
        <v>53</v>
      </c>
      <c r="B14" s="12" t="s">
        <v>54</v>
      </c>
      <c r="H14" s="2">
        <f t="shared" si="1"/>
        <v>0</v>
      </c>
    </row>
    <row r="15" spans="1:9" ht="15.75" customHeight="1">
      <c r="A15" s="17"/>
      <c r="B15" s="7" t="s">
        <v>55</v>
      </c>
    </row>
    <row r="16" spans="1:9" ht="15.75" customHeight="1">
      <c r="A16" s="7" t="s">
        <v>56</v>
      </c>
      <c r="B16" s="12" t="s">
        <v>57</v>
      </c>
      <c r="D16" t="s">
        <v>32</v>
      </c>
      <c r="H16" s="2">
        <f t="shared" ref="H16:H17" si="2">IF(C16="X",1)+IF(D16="X",2)+IF(E16="X",3)+IF(F16="X",4)+IF(G16="X",5)</f>
        <v>2</v>
      </c>
      <c r="I16" s="18"/>
    </row>
    <row r="17" spans="1:9" ht="15.75" customHeight="1">
      <c r="A17" s="11" t="s">
        <v>56</v>
      </c>
      <c r="B17" s="12" t="s">
        <v>58</v>
      </c>
      <c r="E17" t="s">
        <v>32</v>
      </c>
      <c r="H17" s="2">
        <f t="shared" si="2"/>
        <v>3</v>
      </c>
    </row>
    <row r="18" spans="1:9" ht="15.75" customHeight="1">
      <c r="A18" s="16"/>
      <c r="B18" s="12"/>
    </row>
    <row r="19" spans="1:9" ht="15.75" customHeight="1">
      <c r="A19" s="13"/>
      <c r="B19" s="12"/>
    </row>
    <row r="20" spans="1:9" ht="15.75" customHeight="1">
      <c r="A20" s="16"/>
      <c r="B20" s="7" t="s">
        <v>42</v>
      </c>
    </row>
    <row r="21" spans="1:9" ht="15.75" customHeight="1">
      <c r="A21" s="7" t="s">
        <v>59</v>
      </c>
      <c r="B21" s="12" t="s">
        <v>60</v>
      </c>
      <c r="E21" t="s">
        <v>32</v>
      </c>
      <c r="H21" s="2">
        <f t="shared" ref="H21:H23" si="3">IF(C21="X",1)+IF(D21="X",2)+IF(E21="X",3)+IF(F21="X",4)+IF(G21="X",5)</f>
        <v>3</v>
      </c>
    </row>
    <row r="22" spans="1:9" ht="15.75" customHeight="1">
      <c r="A22" s="11" t="s">
        <v>61</v>
      </c>
      <c r="B22" s="12" t="s">
        <v>62</v>
      </c>
      <c r="E22" t="s">
        <v>32</v>
      </c>
      <c r="H22" s="2">
        <f t="shared" si="3"/>
        <v>3</v>
      </c>
    </row>
    <row r="23" spans="1:9" ht="15.75" customHeight="1">
      <c r="A23" s="7" t="s">
        <v>63</v>
      </c>
      <c r="B23" s="12" t="s">
        <v>49</v>
      </c>
      <c r="E23" t="s">
        <v>32</v>
      </c>
      <c r="H23" s="2">
        <f t="shared" si="3"/>
        <v>3</v>
      </c>
    </row>
    <row r="24" spans="1:9" ht="15.75" customHeight="1">
      <c r="A24" s="16"/>
      <c r="B24" s="7" t="s">
        <v>50</v>
      </c>
    </row>
    <row r="25" spans="1:9" ht="15.75" customHeight="1">
      <c r="A25" s="7" t="s">
        <v>64</v>
      </c>
      <c r="B25" s="12" t="s">
        <v>65</v>
      </c>
      <c r="F25" t="s">
        <v>32</v>
      </c>
      <c r="H25" s="2">
        <f t="shared" ref="H25:H26" si="4">IF(C25="X",1)+IF(D25="X",2)+IF(E25="X",3)+IF(F25="X",4)+IF(G25="X",5)</f>
        <v>4</v>
      </c>
    </row>
    <row r="26" spans="1:9" ht="15.75" customHeight="1">
      <c r="A26" s="11" t="s">
        <v>66</v>
      </c>
      <c r="B26" s="12" t="s">
        <v>54</v>
      </c>
      <c r="F26" t="s">
        <v>32</v>
      </c>
      <c r="H26" s="2">
        <f t="shared" si="4"/>
        <v>4</v>
      </c>
    </row>
    <row r="27" spans="1:9" ht="15.75" customHeight="1">
      <c r="A27" s="8"/>
      <c r="B27" s="12"/>
      <c r="H27" s="2"/>
    </row>
    <row r="28" spans="1:9" ht="15.75" customHeight="1">
      <c r="A28" s="16"/>
      <c r="B28" s="7" t="s">
        <v>1</v>
      </c>
    </row>
    <row r="29" spans="1:9" ht="15.75" customHeight="1">
      <c r="A29" s="7" t="s">
        <v>67</v>
      </c>
      <c r="B29" s="12" t="s">
        <v>68</v>
      </c>
      <c r="F29" t="s">
        <v>32</v>
      </c>
      <c r="H29" s="2">
        <f t="shared" ref="H29:H31" si="5">IF(C29="X",1)+IF(D29="X",2)+IF(E29="X",3)+IF(F29="X",4)+IF(G29="X",5)</f>
        <v>4</v>
      </c>
      <c r="I29" s="18"/>
    </row>
    <row r="30" spans="1:9" ht="15.75" customHeight="1">
      <c r="A30" s="11" t="s">
        <v>69</v>
      </c>
      <c r="B30" s="12" t="s">
        <v>70</v>
      </c>
      <c r="E30" t="s">
        <v>32</v>
      </c>
      <c r="H30" s="2">
        <f t="shared" si="5"/>
        <v>3</v>
      </c>
    </row>
    <row r="31" spans="1:9" ht="15.75" customHeight="1">
      <c r="A31" s="7" t="s">
        <v>71</v>
      </c>
      <c r="B31" s="19" t="s">
        <v>72</v>
      </c>
      <c r="F31" t="s">
        <v>32</v>
      </c>
      <c r="H31" s="2">
        <f t="shared" si="5"/>
        <v>4</v>
      </c>
    </row>
    <row r="32" spans="1:9" ht="15.75" customHeight="1"/>
    <row r="33" spans="1:8" ht="15.75" customHeight="1">
      <c r="A33" s="2"/>
    </row>
    <row r="34" spans="1:8" ht="15.75" customHeight="1">
      <c r="A34" s="2"/>
      <c r="B34" s="7" t="s">
        <v>42</v>
      </c>
      <c r="H34" s="2"/>
    </row>
    <row r="35" spans="1:8" ht="15.75" customHeight="1">
      <c r="A35" s="20" t="s">
        <v>73</v>
      </c>
      <c r="B35" s="12" t="s">
        <v>74</v>
      </c>
      <c r="D35" t="s">
        <v>32</v>
      </c>
      <c r="H35" s="2">
        <f t="shared" ref="H35:H37" si="6">IF(C35="X",1)+IF(D35="X",2)+IF(E35="X",3)+IF(F35="X",4)+IF(G35="X",5)</f>
        <v>2</v>
      </c>
    </row>
    <row r="36" spans="1:8" ht="15.75" customHeight="1">
      <c r="A36" s="21" t="s">
        <v>75</v>
      </c>
      <c r="B36" s="12" t="s">
        <v>76</v>
      </c>
      <c r="D36" t="s">
        <v>32</v>
      </c>
      <c r="H36" s="2">
        <f t="shared" si="6"/>
        <v>2</v>
      </c>
    </row>
    <row r="37" spans="1:8" ht="15.75" customHeight="1">
      <c r="A37" s="20" t="s">
        <v>77</v>
      </c>
      <c r="B37" s="12" t="s">
        <v>49</v>
      </c>
      <c r="D37" t="s">
        <v>32</v>
      </c>
      <c r="H37" s="2">
        <f t="shared" si="6"/>
        <v>2</v>
      </c>
    </row>
    <row r="38" spans="1:8" ht="15.75" customHeight="1">
      <c r="A38" s="22"/>
      <c r="B38" s="23" t="s">
        <v>1</v>
      </c>
      <c r="E38" t="s">
        <v>32</v>
      </c>
      <c r="H38" s="2"/>
    </row>
    <row r="39" spans="1:8" ht="15.75" customHeight="1">
      <c r="A39" s="20" t="s">
        <v>78</v>
      </c>
      <c r="B39" s="12" t="s">
        <v>79</v>
      </c>
      <c r="E39" t="s">
        <v>32</v>
      </c>
      <c r="H39" s="2">
        <f t="shared" ref="H39:H41" si="7">IF(C39="X",1)+IF(D39="X",2)+IF(E39="X",3)+IF(F39="X",4)+IF(G39="X",5)</f>
        <v>3</v>
      </c>
    </row>
    <row r="40" spans="1:8" ht="15.75" customHeight="1">
      <c r="A40" s="21" t="s">
        <v>80</v>
      </c>
      <c r="B40" s="12" t="s">
        <v>81</v>
      </c>
      <c r="E40" t="s">
        <v>32</v>
      </c>
      <c r="H40" s="2">
        <f t="shared" si="7"/>
        <v>3</v>
      </c>
    </row>
    <row r="41" spans="1:8" ht="15.75" customHeight="1">
      <c r="A41" s="20" t="s">
        <v>82</v>
      </c>
      <c r="B41" s="19" t="s">
        <v>83</v>
      </c>
      <c r="H41" s="2">
        <f t="shared" si="7"/>
        <v>0</v>
      </c>
    </row>
    <row r="42" spans="1:8" ht="15.75" customHeight="1">
      <c r="A42" s="22"/>
      <c r="B42" s="23" t="s">
        <v>50</v>
      </c>
      <c r="H42" s="2"/>
    </row>
    <row r="43" spans="1:8" ht="15.75" customHeight="1">
      <c r="A43" s="20" t="s">
        <v>84</v>
      </c>
      <c r="B43" s="12" t="s">
        <v>85</v>
      </c>
      <c r="C43" t="s">
        <v>32</v>
      </c>
      <c r="H43" s="2">
        <f t="shared" ref="H43:H44" si="8">IF(C43="X",1)+IF(D43="X",2)+IF(E43="X",3)+IF(F43="X",4)+IF(G43="X",5)</f>
        <v>1</v>
      </c>
    </row>
    <row r="44" spans="1:8" ht="15.75" customHeight="1">
      <c r="A44" s="21" t="s">
        <v>86</v>
      </c>
      <c r="B44" s="12" t="s">
        <v>54</v>
      </c>
      <c r="C44" t="s">
        <v>32</v>
      </c>
      <c r="H44" s="2">
        <f t="shared" si="8"/>
        <v>1</v>
      </c>
    </row>
    <row r="45" spans="1:8" ht="15.75" customHeight="1">
      <c r="A45" s="22"/>
    </row>
    <row r="46" spans="1:8" ht="15.75" customHeight="1">
      <c r="A46" s="22"/>
    </row>
    <row r="47" spans="1:8" ht="15.75" customHeight="1">
      <c r="A47" s="22"/>
      <c r="B47" s="7" t="s">
        <v>42</v>
      </c>
      <c r="H47" s="2">
        <f t="shared" ref="H47:H50" si="9">IF(C47="X",1)+IF(D47="X",2)+IF(E47="X",3)+IF(F47="X",4)+IF(G47="X",5)</f>
        <v>0</v>
      </c>
    </row>
    <row r="48" spans="1:8" ht="15.75" customHeight="1">
      <c r="A48" s="24" t="s">
        <v>87</v>
      </c>
      <c r="B48" s="12" t="s">
        <v>88</v>
      </c>
      <c r="D48" t="s">
        <v>32</v>
      </c>
      <c r="H48" s="2">
        <f t="shared" si="9"/>
        <v>2</v>
      </c>
    </row>
    <row r="49" spans="1:8" ht="15.75" customHeight="1">
      <c r="A49" s="21" t="s">
        <v>89</v>
      </c>
      <c r="B49" s="12" t="s">
        <v>90</v>
      </c>
      <c r="D49" t="s">
        <v>32</v>
      </c>
      <c r="H49" s="2">
        <f t="shared" si="9"/>
        <v>2</v>
      </c>
    </row>
    <row r="50" spans="1:8" ht="15.75" customHeight="1">
      <c r="A50" s="24" t="s">
        <v>91</v>
      </c>
      <c r="B50" s="12" t="s">
        <v>49</v>
      </c>
      <c r="E50" t="s">
        <v>32</v>
      </c>
      <c r="H50" s="2">
        <f t="shared" si="9"/>
        <v>3</v>
      </c>
    </row>
    <row r="51" spans="1:8" ht="15.75" customHeight="1">
      <c r="A51" s="22"/>
      <c r="B51" s="23" t="s">
        <v>1</v>
      </c>
      <c r="H51" s="2"/>
    </row>
    <row r="52" spans="1:8" ht="15.75" customHeight="1">
      <c r="A52" s="24" t="s">
        <v>92</v>
      </c>
      <c r="B52" s="12" t="s">
        <v>93</v>
      </c>
      <c r="D52" t="s">
        <v>32</v>
      </c>
      <c r="H52" s="2">
        <f t="shared" ref="H52:H54" si="10">IF(C52="X",1)+IF(D52="X",2)+IF(E52="X",3)+IF(F52="X",4)+IF(G52="X",5)</f>
        <v>2</v>
      </c>
    </row>
    <row r="53" spans="1:8" ht="15.75" customHeight="1">
      <c r="A53" s="21" t="s">
        <v>94</v>
      </c>
      <c r="B53" s="12" t="s">
        <v>95</v>
      </c>
      <c r="D53" t="s">
        <v>32</v>
      </c>
      <c r="H53" s="2">
        <f t="shared" si="10"/>
        <v>2</v>
      </c>
    </row>
    <row r="54" spans="1:8" ht="15.75" customHeight="1">
      <c r="A54" s="24" t="s">
        <v>96</v>
      </c>
      <c r="B54" s="19" t="s">
        <v>97</v>
      </c>
      <c r="E54" t="s">
        <v>32</v>
      </c>
      <c r="H54" s="2">
        <f>IF(C54="X",1)+IF(D54="X",2)+IF(E54="X",3)+IF(F54="X",4)+IF(G54="X",5)</f>
        <v>3</v>
      </c>
    </row>
    <row r="55" spans="1:8" ht="15.75" customHeight="1">
      <c r="A55" s="22"/>
      <c r="B55" s="23" t="s">
        <v>50</v>
      </c>
      <c r="H55" s="2"/>
    </row>
    <row r="56" spans="1:8" ht="15.75" customHeight="1">
      <c r="A56" s="24" t="s">
        <v>98</v>
      </c>
      <c r="B56" s="12" t="s">
        <v>99</v>
      </c>
      <c r="C56" t="s">
        <v>32</v>
      </c>
      <c r="H56" s="2">
        <f t="shared" ref="H56:H57" si="11">IF(C56="X",1)+IF(D56="X",2)+IF(E56="X",3)+IF(F56="X",4)+IF(G56="X",5)</f>
        <v>1</v>
      </c>
    </row>
    <row r="57" spans="1:8" ht="15.75" customHeight="1">
      <c r="A57" s="21" t="s">
        <v>100</v>
      </c>
      <c r="B57" s="12" t="s">
        <v>54</v>
      </c>
      <c r="D57" t="s">
        <v>32</v>
      </c>
      <c r="H57" s="2">
        <f t="shared" si="11"/>
        <v>2</v>
      </c>
    </row>
    <row r="58" spans="1:8" ht="15.75" customHeight="1">
      <c r="A58" s="22"/>
    </row>
    <row r="59" spans="1:8" ht="15.75" customHeight="1">
      <c r="A59" s="22"/>
    </row>
    <row r="60" spans="1:8" ht="15.75" customHeight="1">
      <c r="A60" s="22"/>
      <c r="B60" s="7" t="s">
        <v>42</v>
      </c>
      <c r="H60" s="2">
        <f t="shared" ref="H60:H63" si="12">IF(C60="X",1)+IF(D60="X",2)+IF(E60="X",3)+IF(F60="X",4)+IF(G60="X",5)</f>
        <v>0</v>
      </c>
    </row>
    <row r="61" spans="1:8" ht="15.75" customHeight="1">
      <c r="A61" s="24" t="s">
        <v>101</v>
      </c>
      <c r="B61" s="12" t="s">
        <v>102</v>
      </c>
      <c r="D61" t="s">
        <v>32</v>
      </c>
      <c r="H61" s="2">
        <f t="shared" si="12"/>
        <v>2</v>
      </c>
    </row>
    <row r="62" spans="1:8" ht="15.75" customHeight="1">
      <c r="A62" s="21" t="s">
        <v>103</v>
      </c>
      <c r="B62" s="12" t="s">
        <v>104</v>
      </c>
      <c r="D62" t="s">
        <v>32</v>
      </c>
      <c r="H62" s="2">
        <f t="shared" si="12"/>
        <v>2</v>
      </c>
    </row>
    <row r="63" spans="1:8" ht="15.75" customHeight="1">
      <c r="A63" s="24" t="s">
        <v>105</v>
      </c>
      <c r="B63" s="12" t="s">
        <v>49</v>
      </c>
      <c r="D63" t="s">
        <v>32</v>
      </c>
      <c r="H63" s="2">
        <f t="shared" si="12"/>
        <v>2</v>
      </c>
    </row>
    <row r="64" spans="1:8" ht="15.75" customHeight="1">
      <c r="A64" s="22"/>
      <c r="B64" s="23" t="s">
        <v>1</v>
      </c>
      <c r="H64" s="2"/>
    </row>
    <row r="65" spans="1:8" ht="15.75" customHeight="1">
      <c r="A65" s="24" t="s">
        <v>106</v>
      </c>
      <c r="B65" s="12" t="s">
        <v>107</v>
      </c>
      <c r="H65" s="2">
        <f t="shared" ref="H65:H67" si="13">IF(C65="X",1)+IF(D65="X",2)+IF(E65="X",3)+IF(F65="X",4)+IF(G65="X",5)</f>
        <v>0</v>
      </c>
    </row>
    <row r="66" spans="1:8" ht="15.75" customHeight="1">
      <c r="A66" s="21" t="s">
        <v>108</v>
      </c>
      <c r="B66" s="12" t="s">
        <v>109</v>
      </c>
      <c r="H66" s="2">
        <f t="shared" si="13"/>
        <v>0</v>
      </c>
    </row>
    <row r="67" spans="1:8" ht="15.75" customHeight="1">
      <c r="A67" s="24" t="s">
        <v>110</v>
      </c>
      <c r="B67" s="19" t="s">
        <v>111</v>
      </c>
      <c r="H67" s="2">
        <f t="shared" si="13"/>
        <v>0</v>
      </c>
    </row>
    <row r="68" spans="1:8" ht="15.75" customHeight="1">
      <c r="A68" s="22"/>
      <c r="B68" s="23" t="s">
        <v>50</v>
      </c>
      <c r="H68" s="2"/>
    </row>
    <row r="69" spans="1:8" ht="15.75" customHeight="1">
      <c r="A69" s="24" t="s">
        <v>112</v>
      </c>
      <c r="B69" s="12" t="s">
        <v>113</v>
      </c>
      <c r="E69" t="s">
        <v>32</v>
      </c>
      <c r="H69" s="2">
        <f t="shared" ref="H69:H70" si="14">IF(C69="X",1)+IF(D69="X",2)+IF(E69="X",3)+IF(F69="X",4)+IF(G69="X",5)</f>
        <v>3</v>
      </c>
    </row>
    <row r="70" spans="1:8" ht="15.75" customHeight="1">
      <c r="A70" s="21" t="s">
        <v>114</v>
      </c>
      <c r="B70" s="12" t="s">
        <v>54</v>
      </c>
      <c r="E70" t="s">
        <v>32</v>
      </c>
      <c r="H70" s="2">
        <f t="shared" si="14"/>
        <v>3</v>
      </c>
    </row>
    <row r="71" spans="1:8" ht="15.75" customHeight="1">
      <c r="A71" s="22"/>
    </row>
    <row r="72" spans="1:8" ht="15.75" customHeight="1">
      <c r="A72" s="22"/>
    </row>
    <row r="73" spans="1:8" ht="15.75" customHeight="1">
      <c r="A73" s="22"/>
      <c r="B73" s="7" t="s">
        <v>42</v>
      </c>
      <c r="H73" s="2"/>
    </row>
    <row r="74" spans="1:8" ht="15.75" customHeight="1">
      <c r="A74" s="24" t="s">
        <v>115</v>
      </c>
      <c r="B74" s="12" t="s">
        <v>116</v>
      </c>
      <c r="D74" t="s">
        <v>32</v>
      </c>
      <c r="H74" s="2">
        <f t="shared" ref="H74:H76" si="15">IF(C74="X",1)+IF(D74="X",2)+IF(E74="X",3)+IF(F74="X",4)+IF(G74="X",5)</f>
        <v>2</v>
      </c>
    </row>
    <row r="75" spans="1:8" ht="15.75" customHeight="1">
      <c r="A75" s="21" t="s">
        <v>117</v>
      </c>
      <c r="B75" s="12" t="s">
        <v>118</v>
      </c>
      <c r="E75" t="s">
        <v>32</v>
      </c>
      <c r="H75" s="2">
        <f t="shared" si="15"/>
        <v>3</v>
      </c>
    </row>
    <row r="76" spans="1:8" ht="15.75" customHeight="1">
      <c r="A76" s="24" t="s">
        <v>119</v>
      </c>
      <c r="B76" s="12" t="s">
        <v>49</v>
      </c>
      <c r="D76" t="s">
        <v>32</v>
      </c>
      <c r="H76" s="2">
        <f t="shared" si="15"/>
        <v>2</v>
      </c>
    </row>
    <row r="77" spans="1:8" ht="15.75" customHeight="1">
      <c r="A77" s="22"/>
      <c r="B77" s="23" t="s">
        <v>1</v>
      </c>
      <c r="H77" s="2"/>
    </row>
    <row r="78" spans="1:8" ht="15.75" customHeight="1">
      <c r="A78" s="24" t="s">
        <v>120</v>
      </c>
      <c r="B78" s="12" t="s">
        <v>121</v>
      </c>
      <c r="E78" t="s">
        <v>32</v>
      </c>
      <c r="H78" s="2">
        <f t="shared" ref="H78:H80" si="16">IF(C78="X",1)+IF(D78="X",2)+IF(E78="X",3)+IF(F78="X",4)+IF(G78="X",5)</f>
        <v>3</v>
      </c>
    </row>
    <row r="79" spans="1:8" ht="15.75" customHeight="1">
      <c r="A79" s="21" t="s">
        <v>122</v>
      </c>
      <c r="B79" s="12" t="s">
        <v>150</v>
      </c>
      <c r="E79" t="s">
        <v>32</v>
      </c>
      <c r="H79" s="2">
        <f t="shared" si="16"/>
        <v>3</v>
      </c>
    </row>
    <row r="80" spans="1:8" ht="15.75" customHeight="1">
      <c r="A80" s="24" t="s">
        <v>124</v>
      </c>
      <c r="B80" s="19" t="s">
        <v>125</v>
      </c>
      <c r="F80" t="s">
        <v>32</v>
      </c>
      <c r="H80" s="2">
        <f t="shared" si="16"/>
        <v>4</v>
      </c>
    </row>
    <row r="81" spans="1:8" ht="15.75" customHeight="1">
      <c r="A81" s="22"/>
      <c r="B81" s="23" t="s">
        <v>50</v>
      </c>
      <c r="H81" s="2"/>
    </row>
    <row r="82" spans="1:8" ht="15.75" customHeight="1">
      <c r="A82" s="24" t="s">
        <v>126</v>
      </c>
      <c r="B82" s="12" t="s">
        <v>127</v>
      </c>
      <c r="E82" t="s">
        <v>32</v>
      </c>
      <c r="H82" s="2">
        <f t="shared" ref="H82:H83" si="17">IF(C82="X",1)+IF(D82="X",2)+IF(E82="X",3)+IF(F82="X",4)+IF(G82="X",5)</f>
        <v>3</v>
      </c>
    </row>
    <row r="83" spans="1:8" ht="15.75" customHeight="1">
      <c r="A83" s="21" t="s">
        <v>128</v>
      </c>
      <c r="B83" s="12" t="s">
        <v>54</v>
      </c>
      <c r="E83" t="s">
        <v>32</v>
      </c>
      <c r="H83" s="2">
        <f t="shared" si="17"/>
        <v>3</v>
      </c>
    </row>
    <row r="84" spans="1:8" ht="15.75" customHeight="1">
      <c r="A84" s="22"/>
    </row>
    <row r="85" spans="1:8" ht="15.75" customHeight="1">
      <c r="A85" s="22"/>
    </row>
    <row r="86" spans="1:8" ht="15.75" customHeight="1">
      <c r="A86" s="22"/>
      <c r="B86" s="7" t="s">
        <v>42</v>
      </c>
      <c r="H86" s="25"/>
    </row>
    <row r="87" spans="1:8" ht="15.75" customHeight="1">
      <c r="A87" s="24" t="s">
        <v>129</v>
      </c>
      <c r="B87" s="12" t="s">
        <v>130</v>
      </c>
      <c r="F87" t="s">
        <v>32</v>
      </c>
      <c r="H87" s="2">
        <f t="shared" ref="H87:H89" si="18">IF(C87="X",1)+IF(D87="X",2)+IF(E87="X",3)+IF(F87="X",4)+IF(G87="X",5)</f>
        <v>4</v>
      </c>
    </row>
    <row r="88" spans="1:8" ht="15.75" customHeight="1">
      <c r="A88" s="21" t="s">
        <v>131</v>
      </c>
      <c r="B88" s="12" t="s">
        <v>132</v>
      </c>
      <c r="E88" t="s">
        <v>32</v>
      </c>
      <c r="H88" s="2">
        <f t="shared" si="18"/>
        <v>3</v>
      </c>
    </row>
    <row r="89" spans="1:8" ht="15.75" customHeight="1">
      <c r="A89" s="24" t="s">
        <v>133</v>
      </c>
      <c r="B89" s="12" t="s">
        <v>49</v>
      </c>
      <c r="F89" t="s">
        <v>32</v>
      </c>
      <c r="H89" s="2">
        <f t="shared" si="18"/>
        <v>4</v>
      </c>
    </row>
    <row r="90" spans="1:8" ht="15.75" customHeight="1">
      <c r="A90" s="22"/>
      <c r="B90" s="23" t="s">
        <v>1</v>
      </c>
      <c r="H90" s="2"/>
    </row>
    <row r="91" spans="1:8" ht="15.75" customHeight="1">
      <c r="A91" s="24" t="s">
        <v>136</v>
      </c>
      <c r="B91" s="12" t="s">
        <v>137</v>
      </c>
      <c r="E91" t="s">
        <v>32</v>
      </c>
      <c r="H91" s="2">
        <f t="shared" ref="H91:H93" si="19">IF(C91="X",1)+IF(D91="X",2)+IF(E91="X",3)+IF(F91="X",4)+IF(G91="X",5)</f>
        <v>3</v>
      </c>
    </row>
    <row r="92" spans="1:8" ht="15.75" customHeight="1">
      <c r="A92" s="21" t="s">
        <v>138</v>
      </c>
      <c r="B92" s="12" t="s">
        <v>153</v>
      </c>
      <c r="F92" t="s">
        <v>32</v>
      </c>
      <c r="H92" s="2">
        <f t="shared" si="19"/>
        <v>4</v>
      </c>
    </row>
    <row r="93" spans="1:8" ht="15.75" customHeight="1">
      <c r="A93" s="24" t="s">
        <v>140</v>
      </c>
      <c r="B93" s="19" t="s">
        <v>141</v>
      </c>
      <c r="F93" t="s">
        <v>32</v>
      </c>
      <c r="H93" s="2">
        <f t="shared" si="19"/>
        <v>4</v>
      </c>
    </row>
    <row r="94" spans="1:8" ht="15.75" customHeight="1">
      <c r="A94" s="22"/>
      <c r="B94" s="23" t="s">
        <v>50</v>
      </c>
      <c r="H94" s="2"/>
    </row>
    <row r="95" spans="1:8" ht="15.75" customHeight="1">
      <c r="A95" s="24" t="s">
        <v>142</v>
      </c>
      <c r="B95" s="12" t="s">
        <v>143</v>
      </c>
      <c r="D95" t="s">
        <v>32</v>
      </c>
      <c r="H95" s="2">
        <f t="shared" ref="H95:H96" si="20">IF(C95="X",1)+IF(D95="X",2)+IF(E95="X",3)+IF(F95="X",4)+IF(G95="X",5)</f>
        <v>2</v>
      </c>
    </row>
    <row r="96" spans="1:8" ht="15.75" customHeight="1">
      <c r="A96" s="21" t="s">
        <v>144</v>
      </c>
      <c r="B96" s="12" t="s">
        <v>54</v>
      </c>
      <c r="D96" t="s">
        <v>32</v>
      </c>
      <c r="H96" s="2">
        <f t="shared" si="20"/>
        <v>2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opLeftCell="A82" workbookViewId="0">
      <selection activeCell="G108" sqref="G108"/>
    </sheetView>
  </sheetViews>
  <sheetFormatPr defaultColWidth="11.21875" defaultRowHeight="15" customHeight="1"/>
  <cols>
    <col min="1" max="1" width="21" customWidth="1"/>
    <col min="2" max="2" width="61.33203125" customWidth="1"/>
    <col min="3" max="3" width="9.21875" customWidth="1"/>
    <col min="4" max="4" width="11.44140625" customWidth="1"/>
    <col min="5" max="6" width="9.21875" customWidth="1"/>
    <col min="7" max="7" width="9.109375" customWidth="1"/>
    <col min="8" max="8" width="16.33203125" customWidth="1"/>
    <col min="9" max="9" width="9.21875" customWidth="1"/>
    <col min="10" max="26" width="12.6640625" customWidth="1"/>
  </cols>
  <sheetData>
    <row r="1" spans="1:9" ht="15.75" customHeight="1">
      <c r="A1" s="2"/>
      <c r="B1" s="7" t="s">
        <v>1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24</v>
      </c>
      <c r="H1" s="9" t="s">
        <v>25</v>
      </c>
      <c r="I1" s="9" t="s">
        <v>26</v>
      </c>
    </row>
    <row r="2" spans="1:9" ht="15.75" customHeight="1">
      <c r="A2" s="7" t="s">
        <v>27</v>
      </c>
      <c r="B2" s="10" t="s">
        <v>28</v>
      </c>
      <c r="G2" s="2" t="s">
        <v>29</v>
      </c>
      <c r="H2" s="2">
        <f t="shared" ref="H2:H7" si="0">IF(C2="X",1)+IF(D2="X",2)+IF(E2="X",3)+IF(F2="X",4)+IF(G2="X",5)</f>
        <v>5</v>
      </c>
    </row>
    <row r="3" spans="1:9" ht="15.75" customHeight="1">
      <c r="A3" s="11" t="s">
        <v>30</v>
      </c>
      <c r="B3" s="10" t="s">
        <v>31</v>
      </c>
      <c r="E3" s="2" t="s">
        <v>32</v>
      </c>
      <c r="H3" s="2">
        <f t="shared" si="0"/>
        <v>3</v>
      </c>
    </row>
    <row r="4" spans="1:9" ht="15.75" customHeight="1">
      <c r="A4" s="7" t="s">
        <v>33</v>
      </c>
      <c r="B4" s="12" t="s">
        <v>149</v>
      </c>
      <c r="D4" s="2" t="s">
        <v>32</v>
      </c>
      <c r="H4" s="2">
        <f t="shared" si="0"/>
        <v>2</v>
      </c>
    </row>
    <row r="5" spans="1:9" ht="15.75" customHeight="1">
      <c r="A5" s="11" t="s">
        <v>35</v>
      </c>
      <c r="B5" s="12" t="s">
        <v>36</v>
      </c>
      <c r="F5" s="2" t="s">
        <v>32</v>
      </c>
      <c r="H5" s="2">
        <f t="shared" si="0"/>
        <v>4</v>
      </c>
    </row>
    <row r="6" spans="1:9" ht="15.75" customHeight="1">
      <c r="A6" s="7" t="s">
        <v>37</v>
      </c>
      <c r="B6" s="12" t="s">
        <v>38</v>
      </c>
      <c r="H6" s="2">
        <f t="shared" si="0"/>
        <v>0</v>
      </c>
    </row>
    <row r="7" spans="1:9" ht="15.75" customHeight="1">
      <c r="A7" s="11" t="s">
        <v>39</v>
      </c>
      <c r="B7" s="12" t="s">
        <v>40</v>
      </c>
      <c r="F7" s="2" t="s">
        <v>32</v>
      </c>
      <c r="H7" s="2">
        <f t="shared" si="0"/>
        <v>4</v>
      </c>
    </row>
    <row r="8" spans="1:9" ht="15.75" customHeight="1">
      <c r="A8" s="13"/>
      <c r="B8" s="7" t="s">
        <v>42</v>
      </c>
    </row>
    <row r="9" spans="1:9" ht="15.75" customHeight="1">
      <c r="A9" s="7" t="s">
        <v>43</v>
      </c>
      <c r="B9" s="12" t="s">
        <v>44</v>
      </c>
      <c r="D9" s="2" t="s">
        <v>32</v>
      </c>
      <c r="H9" s="2">
        <f t="shared" ref="H9:H14" si="1">IF(C9="X",1)+IF(D9="X",2)+IF(E9="X",3)+IF(F9="X",4)+IF(G9="X",5)</f>
        <v>2</v>
      </c>
    </row>
    <row r="10" spans="1:9" ht="15.75" customHeight="1">
      <c r="A10" s="11" t="s">
        <v>46</v>
      </c>
      <c r="B10" s="12" t="s">
        <v>47</v>
      </c>
      <c r="C10" s="2" t="s">
        <v>32</v>
      </c>
      <c r="H10" s="2">
        <f t="shared" si="1"/>
        <v>1</v>
      </c>
    </row>
    <row r="11" spans="1:9" ht="15.75" customHeight="1">
      <c r="A11" s="7" t="s">
        <v>48</v>
      </c>
      <c r="B11" s="12" t="s">
        <v>49</v>
      </c>
      <c r="G11" s="2" t="s">
        <v>32</v>
      </c>
      <c r="H11" s="2">
        <f t="shared" si="1"/>
        <v>5</v>
      </c>
    </row>
    <row r="12" spans="1:9" ht="15.75" customHeight="1">
      <c r="A12" s="16"/>
      <c r="B12" s="7" t="s">
        <v>50</v>
      </c>
      <c r="H12" s="2">
        <f t="shared" si="1"/>
        <v>0</v>
      </c>
    </row>
    <row r="13" spans="1:9" ht="15.75" customHeight="1">
      <c r="A13" s="7" t="s">
        <v>51</v>
      </c>
      <c r="B13" s="12" t="s">
        <v>52</v>
      </c>
      <c r="E13" t="s">
        <v>32</v>
      </c>
      <c r="H13" s="2">
        <f t="shared" si="1"/>
        <v>3</v>
      </c>
    </row>
    <row r="14" spans="1:9" ht="15.75" customHeight="1">
      <c r="A14" s="11" t="s">
        <v>53</v>
      </c>
      <c r="B14" s="12" t="s">
        <v>54</v>
      </c>
      <c r="F14" t="s">
        <v>32</v>
      </c>
      <c r="H14" s="2">
        <f t="shared" si="1"/>
        <v>4</v>
      </c>
    </row>
    <row r="15" spans="1:9" ht="15.75" customHeight="1">
      <c r="A15" s="17"/>
      <c r="B15" s="7" t="s">
        <v>55</v>
      </c>
    </row>
    <row r="16" spans="1:9" ht="15.75" customHeight="1">
      <c r="A16" s="7" t="s">
        <v>56</v>
      </c>
      <c r="B16" s="12" t="s">
        <v>57</v>
      </c>
      <c r="E16" t="s">
        <v>32</v>
      </c>
      <c r="H16" s="2">
        <f t="shared" ref="H16:H17" si="2">IF(C16="X",1)+IF(D16="X",2)+IF(E16="X",3)+IF(F16="X",4)+IF(G16="X",5)</f>
        <v>3</v>
      </c>
      <c r="I16" s="18"/>
    </row>
    <row r="17" spans="1:9" ht="15.75" customHeight="1">
      <c r="A17" s="11" t="s">
        <v>56</v>
      </c>
      <c r="B17" s="12" t="s">
        <v>58</v>
      </c>
      <c r="F17" t="s">
        <v>32</v>
      </c>
      <c r="H17" s="2">
        <f t="shared" si="2"/>
        <v>4</v>
      </c>
    </row>
    <row r="18" spans="1:9" ht="15.75" customHeight="1">
      <c r="A18" s="16"/>
      <c r="B18" s="12"/>
    </row>
    <row r="19" spans="1:9" ht="15.75" customHeight="1">
      <c r="A19" s="13"/>
      <c r="B19" s="12"/>
    </row>
    <row r="20" spans="1:9" ht="15.75" customHeight="1">
      <c r="A20" s="16"/>
      <c r="B20" s="7" t="s">
        <v>42</v>
      </c>
    </row>
    <row r="21" spans="1:9" ht="15.75" customHeight="1">
      <c r="A21" s="7" t="s">
        <v>59</v>
      </c>
      <c r="B21" s="12" t="s">
        <v>60</v>
      </c>
      <c r="G21" t="s">
        <v>32</v>
      </c>
      <c r="H21" s="2">
        <f t="shared" ref="H21:H23" si="3">IF(C21="X",1)+IF(D21="X",2)+IF(E21="X",3)+IF(F21="X",4)+IF(G21="X",5)</f>
        <v>5</v>
      </c>
    </row>
    <row r="22" spans="1:9" ht="15.75" customHeight="1">
      <c r="A22" s="11" t="s">
        <v>61</v>
      </c>
      <c r="B22" s="12" t="s">
        <v>62</v>
      </c>
      <c r="G22" t="s">
        <v>32</v>
      </c>
      <c r="H22" s="2">
        <f t="shared" si="3"/>
        <v>5</v>
      </c>
    </row>
    <row r="23" spans="1:9" ht="15.75" customHeight="1">
      <c r="A23" s="7" t="s">
        <v>63</v>
      </c>
      <c r="B23" s="12" t="s">
        <v>49</v>
      </c>
      <c r="G23" t="s">
        <v>32</v>
      </c>
      <c r="H23" s="2">
        <f t="shared" si="3"/>
        <v>5</v>
      </c>
    </row>
    <row r="24" spans="1:9" ht="15.75" customHeight="1">
      <c r="A24" s="16"/>
      <c r="B24" s="7" t="s">
        <v>50</v>
      </c>
    </row>
    <row r="25" spans="1:9" ht="15.75" customHeight="1">
      <c r="A25" s="7" t="s">
        <v>64</v>
      </c>
      <c r="B25" s="12" t="s">
        <v>65</v>
      </c>
      <c r="F25" t="s">
        <v>32</v>
      </c>
      <c r="H25" s="2">
        <f t="shared" ref="H25:H26" si="4">IF(C25="X",1)+IF(D25="X",2)+IF(E25="X",3)+IF(F25="X",4)+IF(G25="X",5)</f>
        <v>4</v>
      </c>
    </row>
    <row r="26" spans="1:9" ht="15.75" customHeight="1">
      <c r="A26" s="11" t="s">
        <v>66</v>
      </c>
      <c r="B26" s="12" t="s">
        <v>54</v>
      </c>
      <c r="F26" t="s">
        <v>32</v>
      </c>
      <c r="H26" s="2">
        <f t="shared" si="4"/>
        <v>4</v>
      </c>
    </row>
    <row r="27" spans="1:9" ht="15.75" customHeight="1">
      <c r="A27" s="8"/>
      <c r="B27" s="12"/>
      <c r="H27" s="2"/>
    </row>
    <row r="28" spans="1:9" ht="15.75" customHeight="1">
      <c r="A28" s="16"/>
      <c r="B28" s="7" t="s">
        <v>1</v>
      </c>
    </row>
    <row r="29" spans="1:9" ht="15.75" customHeight="1">
      <c r="A29" s="7" t="s">
        <v>67</v>
      </c>
      <c r="B29" s="12" t="s">
        <v>68</v>
      </c>
      <c r="G29" t="s">
        <v>32</v>
      </c>
      <c r="H29" s="2">
        <f t="shared" ref="H29:H31" si="5">IF(C29="X",1)+IF(D29="X",2)+IF(E29="X",3)+IF(F29="X",4)+IF(G29="X",5)</f>
        <v>5</v>
      </c>
      <c r="I29" s="18"/>
    </row>
    <row r="30" spans="1:9" ht="15.75" customHeight="1">
      <c r="A30" s="11" t="s">
        <v>69</v>
      </c>
      <c r="B30" s="12" t="s">
        <v>70</v>
      </c>
      <c r="G30" t="s">
        <v>32</v>
      </c>
      <c r="H30" s="2">
        <f t="shared" si="5"/>
        <v>5</v>
      </c>
    </row>
    <row r="31" spans="1:9" ht="15.75" customHeight="1">
      <c r="A31" s="7" t="s">
        <v>71</v>
      </c>
      <c r="B31" s="19" t="s">
        <v>72</v>
      </c>
      <c r="G31" t="s">
        <v>32</v>
      </c>
      <c r="H31" s="2">
        <f t="shared" si="5"/>
        <v>5</v>
      </c>
    </row>
    <row r="32" spans="1:9" ht="15.75" customHeight="1"/>
    <row r="33" spans="1:8" ht="15.75" customHeight="1">
      <c r="A33" s="2"/>
    </row>
    <row r="34" spans="1:8" ht="15.75" customHeight="1">
      <c r="A34" s="2"/>
      <c r="B34" s="7" t="s">
        <v>42</v>
      </c>
      <c r="H34" s="2"/>
    </row>
    <row r="35" spans="1:8" ht="15.75" customHeight="1">
      <c r="A35" s="20" t="s">
        <v>73</v>
      </c>
      <c r="B35" s="12" t="s">
        <v>74</v>
      </c>
      <c r="E35" t="s">
        <v>32</v>
      </c>
      <c r="H35" s="2">
        <f t="shared" ref="H35:H37" si="6">IF(C35="X",1)+IF(D35="X",2)+IF(E35="X",3)+IF(F35="X",4)+IF(G35="X",5)</f>
        <v>3</v>
      </c>
    </row>
    <row r="36" spans="1:8" ht="15.75" customHeight="1">
      <c r="A36" s="21" t="s">
        <v>75</v>
      </c>
      <c r="B36" s="12" t="s">
        <v>76</v>
      </c>
      <c r="F36" t="s">
        <v>32</v>
      </c>
      <c r="H36" s="2">
        <f t="shared" si="6"/>
        <v>4</v>
      </c>
    </row>
    <row r="37" spans="1:8" ht="15.75" customHeight="1">
      <c r="A37" s="20" t="s">
        <v>77</v>
      </c>
      <c r="B37" s="12" t="s">
        <v>49</v>
      </c>
      <c r="G37" t="s">
        <v>32</v>
      </c>
      <c r="H37" s="2">
        <f t="shared" si="6"/>
        <v>5</v>
      </c>
    </row>
    <row r="38" spans="1:8" ht="15.75" customHeight="1">
      <c r="A38" s="22"/>
      <c r="B38" s="23" t="s">
        <v>1</v>
      </c>
      <c r="H38" s="2"/>
    </row>
    <row r="39" spans="1:8" ht="15.75" customHeight="1">
      <c r="A39" s="20" t="s">
        <v>78</v>
      </c>
      <c r="B39" s="12" t="s">
        <v>79</v>
      </c>
      <c r="G39" t="s">
        <v>32</v>
      </c>
      <c r="H39" s="2">
        <f t="shared" ref="H39:H41" si="7">IF(C39="X",1)+IF(D39="X",2)+IF(E39="X",3)+IF(F39="X",4)+IF(G39="X",5)</f>
        <v>5</v>
      </c>
    </row>
    <row r="40" spans="1:8" ht="15.75" customHeight="1">
      <c r="A40" s="21" t="s">
        <v>80</v>
      </c>
      <c r="B40" s="12" t="s">
        <v>81</v>
      </c>
      <c r="F40" t="s">
        <v>32</v>
      </c>
      <c r="H40" s="2">
        <f t="shared" si="7"/>
        <v>4</v>
      </c>
    </row>
    <row r="41" spans="1:8" ht="15.75" customHeight="1">
      <c r="A41" s="20" t="s">
        <v>82</v>
      </c>
      <c r="B41" s="19" t="s">
        <v>83</v>
      </c>
      <c r="E41" t="s">
        <v>32</v>
      </c>
      <c r="H41" s="2">
        <f t="shared" si="7"/>
        <v>3</v>
      </c>
    </row>
    <row r="42" spans="1:8" ht="15.75" customHeight="1">
      <c r="A42" s="22"/>
      <c r="B42" s="23" t="s">
        <v>50</v>
      </c>
      <c r="H42" s="2"/>
    </row>
    <row r="43" spans="1:8" ht="15.75" customHeight="1">
      <c r="A43" s="20" t="s">
        <v>84</v>
      </c>
      <c r="B43" s="12" t="s">
        <v>85</v>
      </c>
      <c r="E43" t="s">
        <v>32</v>
      </c>
      <c r="H43" s="2">
        <f t="shared" ref="H43:H44" si="8">IF(C43="X",1)+IF(D43="X",2)+IF(E43="X",3)+IF(F43="X",4)+IF(G43="X",5)</f>
        <v>3</v>
      </c>
    </row>
    <row r="44" spans="1:8" ht="15.75" customHeight="1">
      <c r="A44" s="21" t="s">
        <v>86</v>
      </c>
      <c r="B44" s="12" t="s">
        <v>54</v>
      </c>
      <c r="F44" t="s">
        <v>32</v>
      </c>
      <c r="H44" s="2">
        <f t="shared" si="8"/>
        <v>4</v>
      </c>
    </row>
    <row r="45" spans="1:8" ht="15.75" customHeight="1">
      <c r="A45" s="22"/>
      <c r="G45" t="s">
        <v>32</v>
      </c>
    </row>
    <row r="46" spans="1:8" ht="15.75" customHeight="1">
      <c r="A46" s="22"/>
    </row>
    <row r="47" spans="1:8" ht="15.75" customHeight="1">
      <c r="A47" s="22"/>
      <c r="B47" s="7" t="s">
        <v>42</v>
      </c>
      <c r="H47" s="2">
        <f t="shared" ref="H47:H50" si="9">IF(C47="X",1)+IF(D47="X",2)+IF(E47="X",3)+IF(F47="X",4)+IF(G47="X",5)</f>
        <v>0</v>
      </c>
    </row>
    <row r="48" spans="1:8" ht="15.75" customHeight="1">
      <c r="A48" s="24" t="s">
        <v>87</v>
      </c>
      <c r="B48" s="12" t="s">
        <v>88</v>
      </c>
      <c r="G48" t="s">
        <v>32</v>
      </c>
      <c r="H48" s="2">
        <f t="shared" si="9"/>
        <v>5</v>
      </c>
    </row>
    <row r="49" spans="1:8" ht="15.75" customHeight="1">
      <c r="A49" s="21" t="s">
        <v>89</v>
      </c>
      <c r="B49" s="12" t="s">
        <v>90</v>
      </c>
      <c r="G49" t="s">
        <v>32</v>
      </c>
      <c r="H49" s="2">
        <f t="shared" si="9"/>
        <v>5</v>
      </c>
    </row>
    <row r="50" spans="1:8" ht="15.75" customHeight="1">
      <c r="A50" s="24" t="s">
        <v>91</v>
      </c>
      <c r="B50" s="12" t="s">
        <v>49</v>
      </c>
      <c r="G50" t="s">
        <v>32</v>
      </c>
      <c r="H50" s="2">
        <f t="shared" si="9"/>
        <v>5</v>
      </c>
    </row>
    <row r="51" spans="1:8" ht="15.75" customHeight="1">
      <c r="A51" s="22"/>
      <c r="B51" s="23" t="s">
        <v>1</v>
      </c>
      <c r="H51" s="2"/>
    </row>
    <row r="52" spans="1:8" ht="15.75" customHeight="1">
      <c r="A52" s="24" t="s">
        <v>92</v>
      </c>
      <c r="B52" s="12" t="s">
        <v>93</v>
      </c>
      <c r="F52" t="s">
        <v>32</v>
      </c>
      <c r="H52" s="2">
        <f t="shared" ref="H52:H54" si="10">IF(C52="X",1)+IF(D52="X",2)+IF(E52="X",3)+IF(F52="X",4)+IF(G52="X",5)</f>
        <v>4</v>
      </c>
    </row>
    <row r="53" spans="1:8" ht="15.75" customHeight="1">
      <c r="A53" s="21" t="s">
        <v>94</v>
      </c>
      <c r="B53" s="12" t="s">
        <v>95</v>
      </c>
      <c r="F53" t="s">
        <v>32</v>
      </c>
      <c r="H53" s="2">
        <f t="shared" si="10"/>
        <v>4</v>
      </c>
    </row>
    <row r="54" spans="1:8" ht="15.75" customHeight="1">
      <c r="A54" s="24" t="s">
        <v>96</v>
      </c>
      <c r="B54" s="19" t="s">
        <v>97</v>
      </c>
      <c r="F54" t="s">
        <v>32</v>
      </c>
      <c r="H54" s="2">
        <f t="shared" si="10"/>
        <v>4</v>
      </c>
    </row>
    <row r="55" spans="1:8" ht="15.75" customHeight="1">
      <c r="A55" s="22"/>
      <c r="B55" s="23" t="s">
        <v>50</v>
      </c>
      <c r="H55" s="2"/>
    </row>
    <row r="56" spans="1:8" ht="15.75" customHeight="1">
      <c r="A56" s="24" t="s">
        <v>98</v>
      </c>
      <c r="B56" s="12" t="s">
        <v>99</v>
      </c>
      <c r="F56" t="s">
        <v>32</v>
      </c>
      <c r="H56" s="2">
        <f t="shared" ref="H56:H57" si="11">IF(C56="X",1)+IF(D56="X",2)+IF(E56="X",3)+IF(F56="X",4)+IF(G56="X",5)</f>
        <v>4</v>
      </c>
    </row>
    <row r="57" spans="1:8" ht="15.75" customHeight="1">
      <c r="A57" s="21" t="s">
        <v>100</v>
      </c>
      <c r="B57" s="12" t="s">
        <v>54</v>
      </c>
      <c r="G57" t="s">
        <v>32</v>
      </c>
      <c r="H57" s="2">
        <f t="shared" si="11"/>
        <v>5</v>
      </c>
    </row>
    <row r="58" spans="1:8" ht="15.75" customHeight="1">
      <c r="A58" s="22"/>
    </row>
    <row r="59" spans="1:8" ht="15.75" customHeight="1">
      <c r="A59" s="22"/>
    </row>
    <row r="60" spans="1:8" ht="15.75" customHeight="1">
      <c r="A60" s="22"/>
      <c r="B60" s="7" t="s">
        <v>42</v>
      </c>
      <c r="H60" s="2">
        <f t="shared" ref="H60:H63" si="12">IF(C60="X",1)+IF(D60="X",2)+IF(E60="X",3)+IF(F60="X",4)+IF(G60="X",5)</f>
        <v>0</v>
      </c>
    </row>
    <row r="61" spans="1:8" ht="15.75" customHeight="1">
      <c r="A61" s="24" t="s">
        <v>101</v>
      </c>
      <c r="B61" s="12" t="s">
        <v>102</v>
      </c>
      <c r="G61" t="s">
        <v>32</v>
      </c>
      <c r="H61" s="2">
        <f t="shared" si="12"/>
        <v>5</v>
      </c>
    </row>
    <row r="62" spans="1:8" ht="15.75" customHeight="1">
      <c r="A62" s="21" t="s">
        <v>103</v>
      </c>
      <c r="B62" s="12" t="s">
        <v>104</v>
      </c>
      <c r="F62" t="s">
        <v>32</v>
      </c>
      <c r="H62" s="2">
        <f t="shared" si="12"/>
        <v>4</v>
      </c>
    </row>
    <row r="63" spans="1:8" ht="15.75" customHeight="1">
      <c r="A63" s="24" t="s">
        <v>105</v>
      </c>
      <c r="B63" s="12" t="s">
        <v>49</v>
      </c>
      <c r="E63" t="s">
        <v>32</v>
      </c>
      <c r="H63" s="2">
        <f t="shared" si="12"/>
        <v>3</v>
      </c>
    </row>
    <row r="64" spans="1:8" ht="15.75" customHeight="1">
      <c r="A64" s="22"/>
      <c r="B64" s="23" t="s">
        <v>1</v>
      </c>
      <c r="H64" s="2"/>
    </row>
    <row r="65" spans="1:8" ht="15.75" customHeight="1">
      <c r="A65" s="24" t="s">
        <v>106</v>
      </c>
      <c r="B65" s="12" t="s">
        <v>107</v>
      </c>
      <c r="F65" t="s">
        <v>32</v>
      </c>
      <c r="H65" s="2">
        <f t="shared" ref="H65:H67" si="13">IF(C65="X",1)+IF(D65="X",2)+IF(E65="X",3)+IF(F65="X",4)+IF(G65="X",5)</f>
        <v>4</v>
      </c>
    </row>
    <row r="66" spans="1:8" ht="15.75" customHeight="1">
      <c r="A66" s="21" t="s">
        <v>108</v>
      </c>
      <c r="B66" s="12" t="s">
        <v>109</v>
      </c>
      <c r="G66" t="s">
        <v>32</v>
      </c>
      <c r="H66" s="2">
        <f t="shared" si="13"/>
        <v>5</v>
      </c>
    </row>
    <row r="67" spans="1:8" ht="15.75" customHeight="1">
      <c r="A67" s="24" t="s">
        <v>110</v>
      </c>
      <c r="B67" s="19" t="s">
        <v>111</v>
      </c>
      <c r="G67" t="s">
        <v>32</v>
      </c>
      <c r="H67" s="2">
        <f t="shared" si="13"/>
        <v>5</v>
      </c>
    </row>
    <row r="68" spans="1:8" ht="15.75" customHeight="1">
      <c r="A68" s="22"/>
      <c r="B68" s="23" t="s">
        <v>50</v>
      </c>
      <c r="H68" s="2"/>
    </row>
    <row r="69" spans="1:8" ht="15.75" customHeight="1">
      <c r="A69" s="24" t="s">
        <v>112</v>
      </c>
      <c r="B69" s="12" t="s">
        <v>113</v>
      </c>
      <c r="G69" t="s">
        <v>32</v>
      </c>
      <c r="H69" s="2">
        <f t="shared" ref="H69:H70" si="14">IF(C69="X",1)+IF(D69="X",2)+IF(E69="X",3)+IF(F69="X",4)+IF(G69="X",5)</f>
        <v>5</v>
      </c>
    </row>
    <row r="70" spans="1:8" ht="15.75" customHeight="1">
      <c r="A70" s="21" t="s">
        <v>114</v>
      </c>
      <c r="B70" s="12" t="s">
        <v>54</v>
      </c>
      <c r="G70" t="s">
        <v>32</v>
      </c>
      <c r="H70" s="2">
        <f t="shared" si="14"/>
        <v>5</v>
      </c>
    </row>
    <row r="71" spans="1:8" ht="15.75" customHeight="1">
      <c r="A71" s="22"/>
    </row>
    <row r="72" spans="1:8" ht="15.75" customHeight="1">
      <c r="A72" s="22"/>
    </row>
    <row r="73" spans="1:8" ht="15.75" customHeight="1">
      <c r="A73" s="22"/>
      <c r="B73" s="7" t="s">
        <v>42</v>
      </c>
      <c r="H73" s="2"/>
    </row>
    <row r="74" spans="1:8" ht="15.75" customHeight="1">
      <c r="A74" s="24" t="s">
        <v>115</v>
      </c>
      <c r="B74" s="12" t="s">
        <v>116</v>
      </c>
      <c r="G74" t="s">
        <v>32</v>
      </c>
      <c r="H74" s="2">
        <f t="shared" ref="H74:H76" si="15">IF(C74="X",1)+IF(D74="X",2)+IF(E74="X",3)+IF(F74="X",4)+IF(G74="X",5)</f>
        <v>5</v>
      </c>
    </row>
    <row r="75" spans="1:8" ht="15.75" customHeight="1">
      <c r="A75" s="21" t="s">
        <v>117</v>
      </c>
      <c r="B75" s="12" t="s">
        <v>118</v>
      </c>
      <c r="G75" t="s">
        <v>32</v>
      </c>
      <c r="H75" s="2">
        <f t="shared" si="15"/>
        <v>5</v>
      </c>
    </row>
    <row r="76" spans="1:8" ht="15.75" customHeight="1">
      <c r="A76" s="24" t="s">
        <v>119</v>
      </c>
      <c r="B76" s="12" t="s">
        <v>49</v>
      </c>
      <c r="G76" t="s">
        <v>32</v>
      </c>
      <c r="H76" s="2">
        <f t="shared" si="15"/>
        <v>5</v>
      </c>
    </row>
    <row r="77" spans="1:8" ht="15.75" customHeight="1">
      <c r="A77" s="22"/>
      <c r="B77" s="23" t="s">
        <v>1</v>
      </c>
      <c r="H77" s="2"/>
    </row>
    <row r="78" spans="1:8" ht="15.75" customHeight="1">
      <c r="A78" s="24" t="s">
        <v>120</v>
      </c>
      <c r="B78" s="12" t="s">
        <v>121</v>
      </c>
      <c r="G78" t="s">
        <v>32</v>
      </c>
      <c r="H78" s="2">
        <f t="shared" ref="H78:H80" si="16">IF(C78="X",1)+IF(D78="X",2)+IF(E78="X",3)+IF(F78="X",4)+IF(G78="X",5)</f>
        <v>5</v>
      </c>
    </row>
    <row r="79" spans="1:8" ht="15.75" customHeight="1">
      <c r="A79" s="21" t="s">
        <v>122</v>
      </c>
      <c r="B79" s="12" t="s">
        <v>151</v>
      </c>
      <c r="G79" t="s">
        <v>32</v>
      </c>
      <c r="H79" s="2">
        <f t="shared" si="16"/>
        <v>5</v>
      </c>
    </row>
    <row r="80" spans="1:8" ht="15.75" customHeight="1">
      <c r="A80" s="24" t="s">
        <v>124</v>
      </c>
      <c r="B80" s="19" t="s">
        <v>125</v>
      </c>
      <c r="G80" t="s">
        <v>32</v>
      </c>
      <c r="H80" s="2">
        <f t="shared" si="16"/>
        <v>5</v>
      </c>
    </row>
    <row r="81" spans="1:8" ht="15.75" customHeight="1">
      <c r="A81" s="22"/>
      <c r="B81" s="23" t="s">
        <v>50</v>
      </c>
      <c r="H81" s="2"/>
    </row>
    <row r="82" spans="1:8" ht="15.75" customHeight="1">
      <c r="A82" s="24" t="s">
        <v>126</v>
      </c>
      <c r="B82" s="12" t="s">
        <v>127</v>
      </c>
      <c r="F82" t="s">
        <v>32</v>
      </c>
      <c r="H82" s="2">
        <f t="shared" ref="H82:H83" si="17">IF(C82="X",1)+IF(D82="X",2)+IF(E82="X",3)+IF(F82="X",4)+IF(G82="X",5)</f>
        <v>4</v>
      </c>
    </row>
    <row r="83" spans="1:8" ht="15.75" customHeight="1">
      <c r="A83" s="21" t="s">
        <v>128</v>
      </c>
      <c r="B83" s="12" t="s">
        <v>54</v>
      </c>
      <c r="F83" t="s">
        <v>32</v>
      </c>
      <c r="H83" s="2">
        <f t="shared" si="17"/>
        <v>4</v>
      </c>
    </row>
    <row r="84" spans="1:8" ht="15.75" customHeight="1">
      <c r="A84" s="22"/>
    </row>
    <row r="85" spans="1:8" ht="15.75" customHeight="1">
      <c r="A85" s="22"/>
    </row>
    <row r="86" spans="1:8" ht="15.75" customHeight="1">
      <c r="A86" s="22"/>
      <c r="B86" s="7" t="s">
        <v>42</v>
      </c>
      <c r="H86" s="25"/>
    </row>
    <row r="87" spans="1:8" ht="15.75" customHeight="1">
      <c r="A87" s="24" t="s">
        <v>129</v>
      </c>
      <c r="B87" s="12" t="s">
        <v>130</v>
      </c>
      <c r="H87" s="2">
        <f t="shared" ref="H87:H89" si="18">IF(C87="X",1)+IF(D87="X",2)+IF(E87="X",3)+IF(F87="X",4)+IF(G87="X",5)</f>
        <v>0</v>
      </c>
    </row>
    <row r="88" spans="1:8" ht="15.75" customHeight="1">
      <c r="A88" s="21" t="s">
        <v>131</v>
      </c>
      <c r="B88" s="12" t="s">
        <v>132</v>
      </c>
      <c r="F88" t="s">
        <v>32</v>
      </c>
      <c r="H88" s="2">
        <f t="shared" si="18"/>
        <v>4</v>
      </c>
    </row>
    <row r="89" spans="1:8" ht="15.75" customHeight="1">
      <c r="A89" s="24" t="s">
        <v>133</v>
      </c>
      <c r="B89" s="12" t="s">
        <v>49</v>
      </c>
      <c r="F89" t="s">
        <v>32</v>
      </c>
      <c r="H89" s="2">
        <f t="shared" si="18"/>
        <v>4</v>
      </c>
    </row>
    <row r="90" spans="1:8" ht="15.75" customHeight="1">
      <c r="A90" s="22"/>
      <c r="B90" s="23" t="s">
        <v>1</v>
      </c>
      <c r="F90" t="s">
        <v>32</v>
      </c>
      <c r="H90" s="2"/>
    </row>
    <row r="91" spans="1:8" ht="15.75" customHeight="1">
      <c r="A91" s="24" t="s">
        <v>136</v>
      </c>
      <c r="B91" s="12" t="s">
        <v>137</v>
      </c>
      <c r="E91" t="s">
        <v>32</v>
      </c>
      <c r="H91" s="2">
        <f t="shared" ref="H91:H93" si="19">IF(C91="X",1)+IF(D91="X",2)+IF(E91="X",3)+IF(F91="X",4)+IF(G91="X",5)</f>
        <v>3</v>
      </c>
    </row>
    <row r="92" spans="1:8" ht="15.75" customHeight="1">
      <c r="A92" s="21" t="s">
        <v>138</v>
      </c>
      <c r="B92" s="12" t="s">
        <v>154</v>
      </c>
      <c r="E92" t="s">
        <v>32</v>
      </c>
      <c r="H92" s="2">
        <f t="shared" si="19"/>
        <v>3</v>
      </c>
    </row>
    <row r="93" spans="1:8" ht="15.75" customHeight="1">
      <c r="A93" s="24" t="s">
        <v>140</v>
      </c>
      <c r="B93" s="19" t="s">
        <v>141</v>
      </c>
      <c r="E93" t="s">
        <v>32</v>
      </c>
      <c r="H93" s="2">
        <f t="shared" si="19"/>
        <v>3</v>
      </c>
    </row>
    <row r="94" spans="1:8" ht="15.75" customHeight="1">
      <c r="A94" s="22"/>
      <c r="B94" s="23" t="s">
        <v>50</v>
      </c>
      <c r="H94" s="2"/>
    </row>
    <row r="95" spans="1:8" ht="15.75" customHeight="1">
      <c r="A95" s="24" t="s">
        <v>142</v>
      </c>
      <c r="B95" s="12" t="s">
        <v>143</v>
      </c>
      <c r="F95" t="s">
        <v>32</v>
      </c>
      <c r="H95" s="2">
        <f t="shared" ref="H95:H96" si="20">IF(C95="X",1)+IF(D95="X",2)+IF(E95="X",3)+IF(F95="X",4)+IF(G95="X",5)</f>
        <v>4</v>
      </c>
    </row>
    <row r="96" spans="1:8" ht="15.75" customHeight="1">
      <c r="A96" s="21" t="s">
        <v>144</v>
      </c>
      <c r="B96" s="12" t="s">
        <v>54</v>
      </c>
      <c r="G96" t="s">
        <v>32</v>
      </c>
      <c r="H96" s="2">
        <f t="shared" si="20"/>
        <v>5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14"/>
  <sheetViews>
    <sheetView topLeftCell="A112" workbookViewId="0"/>
  </sheetViews>
  <sheetFormatPr defaultColWidth="11.21875" defaultRowHeight="15" customHeight="1"/>
  <cols>
    <col min="1" max="1" width="21" customWidth="1"/>
    <col min="2" max="2" width="61.33203125" customWidth="1"/>
    <col min="3" max="3" width="9.21875" customWidth="1"/>
    <col min="4" max="4" width="11.44140625" customWidth="1"/>
    <col min="5" max="6" width="9.21875" customWidth="1"/>
    <col min="7" max="7" width="9.109375" customWidth="1"/>
    <col min="8" max="8" width="16.33203125" customWidth="1"/>
    <col min="9" max="9" width="9.21875" customWidth="1"/>
    <col min="10" max="26" width="12.6640625" customWidth="1"/>
  </cols>
  <sheetData>
    <row r="1" spans="1:9" ht="15.75" customHeight="1">
      <c r="A1" s="2"/>
      <c r="B1" s="7" t="s">
        <v>1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24</v>
      </c>
      <c r="H1" s="9" t="s">
        <v>25</v>
      </c>
      <c r="I1" s="27"/>
    </row>
    <row r="2" spans="1:9" ht="15.75" customHeight="1">
      <c r="A2" s="7" t="s">
        <v>27</v>
      </c>
      <c r="B2" s="10" t="s">
        <v>28</v>
      </c>
      <c r="G2" s="2" t="s">
        <v>29</v>
      </c>
      <c r="H2" s="2">
        <f>AVERAGE(Quest.Utente1!H2,Quest.Utente2!H2,Quest.Utente3!H2,Quest.Utente4!H2,Quest.Utente5!H2,Quest.Utente6!H2)</f>
        <v>5</v>
      </c>
    </row>
    <row r="3" spans="1:9" ht="15.75" customHeight="1">
      <c r="A3" s="11" t="s">
        <v>30</v>
      </c>
      <c r="B3" s="10" t="s">
        <v>31</v>
      </c>
      <c r="E3" s="2" t="s">
        <v>32</v>
      </c>
      <c r="H3" s="2">
        <f>AVERAGE(Quest.Utente1!H3,Quest.Utente2!H3,Quest.Utente3!H3,Quest.Utente4!H3,Quest.Utente5!H3,Quest.Utente6!H3)</f>
        <v>3</v>
      </c>
    </row>
    <row r="4" spans="1:9" ht="15.75" customHeight="1">
      <c r="A4" s="7" t="s">
        <v>33</v>
      </c>
      <c r="B4" s="12" t="s">
        <v>162</v>
      </c>
      <c r="D4" s="2" t="s">
        <v>32</v>
      </c>
      <c r="H4" s="2">
        <f>AVERAGE(Quest.Utente1!H4,Quest.Utente2!H4,Quest.Utente3!H4,Quest.Utente4!H4,Quest.Utente5!H4,Quest.Utente6!H4)</f>
        <v>2</v>
      </c>
    </row>
    <row r="5" spans="1:9" ht="15.75" customHeight="1">
      <c r="A5" s="11" t="s">
        <v>35</v>
      </c>
      <c r="B5" s="12" t="s">
        <v>36</v>
      </c>
      <c r="F5" s="2" t="s">
        <v>32</v>
      </c>
      <c r="H5" s="2">
        <f>AVERAGE(Quest.Utente1!H5,Quest.Utente2!H5,Quest.Utente3!H5,Quest.Utente4!H5,Quest.Utente5!H5,Quest.Utente6!H5)</f>
        <v>4</v>
      </c>
    </row>
    <row r="6" spans="1:9" ht="15.75" customHeight="1">
      <c r="A6" s="7" t="s">
        <v>37</v>
      </c>
      <c r="B6" s="12" t="s">
        <v>38</v>
      </c>
      <c r="H6" s="2">
        <f>AVERAGE(Quest.Utente1!H6,Quest.Utente2!H6,Quest.Utente3!H6,Quest.Utente4!H6,Quest.Utente5!H6,Quest.Utente6!H6)</f>
        <v>0.16666666666666666</v>
      </c>
    </row>
    <row r="7" spans="1:9" ht="15.75" customHeight="1">
      <c r="A7" s="11" t="s">
        <v>39</v>
      </c>
      <c r="B7" s="12" t="s">
        <v>40</v>
      </c>
      <c r="F7" s="2" t="s">
        <v>32</v>
      </c>
      <c r="H7" s="2">
        <f>AVERAGE(Quest.Utente1!H7,Quest.Utente2!H7,Quest.Utente3!H7,Quest.Utente4!H7,Quest.Utente5!H7,Quest.Utente6!H7)</f>
        <v>4</v>
      </c>
    </row>
    <row r="8" spans="1:9" ht="15.75" customHeight="1">
      <c r="A8" s="13"/>
      <c r="B8" s="34"/>
      <c r="H8" s="35">
        <f>AVERAGE(H2:H7)</f>
        <v>3.0277777777777772</v>
      </c>
    </row>
    <row r="9" spans="1:9" ht="15.75" customHeight="1">
      <c r="A9" s="13"/>
      <c r="B9" s="7" t="s">
        <v>42</v>
      </c>
      <c r="H9" s="2"/>
    </row>
    <row r="10" spans="1:9" ht="15.75" customHeight="1">
      <c r="A10" s="7" t="s">
        <v>43</v>
      </c>
      <c r="B10" s="12" t="s">
        <v>44</v>
      </c>
      <c r="D10" s="2" t="s">
        <v>32</v>
      </c>
      <c r="H10" s="2">
        <f>AVERAGE(Quest.Utente1!H9,Quest.Utente2!H9,Quest.Utente3!H9,Quest.Utente4!H9,Quest.Utente5!H9,Quest.Utente6!H9)</f>
        <v>2</v>
      </c>
    </row>
    <row r="11" spans="1:9" ht="15.75" customHeight="1">
      <c r="A11" s="11" t="s">
        <v>46</v>
      </c>
      <c r="B11" s="12" t="s">
        <v>47</v>
      </c>
      <c r="C11" s="2" t="s">
        <v>32</v>
      </c>
      <c r="H11" s="2">
        <f>AVERAGE(Quest.Utente1!H10,Quest.Utente2!H10,Quest.Utente3!H10,Quest.Utente4!H10,Quest.Utente5!H10,Quest.Utente6!H10)</f>
        <v>1</v>
      </c>
    </row>
    <row r="12" spans="1:9" ht="15.75" customHeight="1">
      <c r="A12" s="7" t="s">
        <v>48</v>
      </c>
      <c r="B12" s="12" t="s">
        <v>49</v>
      </c>
      <c r="G12" s="2" t="s">
        <v>32</v>
      </c>
      <c r="H12" s="2">
        <f>AVERAGE(Quest.Utente1!H11,Quest.Utente2!H11,Quest.Utente3!H11,Quest.Utente4!H11,Quest.Utente5!H11,Quest.Utente6!H11)</f>
        <v>5</v>
      </c>
    </row>
    <row r="13" spans="1:9" ht="15.75" customHeight="1">
      <c r="A13" s="16"/>
      <c r="B13" s="34"/>
      <c r="H13" s="35">
        <f>AVERAGE(H10:H12)</f>
        <v>2.6666666666666665</v>
      </c>
    </row>
    <row r="14" spans="1:9" ht="15.75" customHeight="1">
      <c r="A14" s="16"/>
      <c r="B14" s="7" t="s">
        <v>50</v>
      </c>
      <c r="H14" s="2">
        <f>AVERAGE(Quest.Utente1!H12,Quest.Utente2!H12,Quest.Utente3!H12,Quest.Utente4!H12,Quest.Utente5!H12,Quest.Utente6!H12)</f>
        <v>0</v>
      </c>
    </row>
    <row r="15" spans="1:9" ht="15.75" customHeight="1">
      <c r="A15" s="7" t="s">
        <v>51</v>
      </c>
      <c r="B15" s="12" t="s">
        <v>52</v>
      </c>
      <c r="H15" s="2">
        <f>AVERAGE(Quest.Utente1!H13,Quest.Utente2!H13,Quest.Utente3!H13,Quest.Utente4!H13,Quest.Utente5!H13,Quest.Utente6!H13)</f>
        <v>2.6666666666666665</v>
      </c>
    </row>
    <row r="16" spans="1:9" ht="15.75" customHeight="1">
      <c r="A16" s="11" t="s">
        <v>53</v>
      </c>
      <c r="B16" s="12" t="s">
        <v>54</v>
      </c>
      <c r="H16" s="2">
        <f>AVERAGE(Quest.Utente1!H14,Quest.Utente2!H14,Quest.Utente3!H14,Quest.Utente4!H14,Quest.Utente5!H14,Quest.Utente6!H14)</f>
        <v>3.1666666666666665</v>
      </c>
    </row>
    <row r="17" spans="1:9" ht="15.75" customHeight="1">
      <c r="A17" s="17"/>
      <c r="B17" s="34"/>
      <c r="H17" s="35">
        <f>AVERAGE(H14:H16)</f>
        <v>1.9444444444444444</v>
      </c>
    </row>
    <row r="18" spans="1:9" ht="15.75" customHeight="1">
      <c r="A18" s="17"/>
      <c r="B18" s="7" t="s">
        <v>55</v>
      </c>
      <c r="H18" s="2"/>
    </row>
    <row r="19" spans="1:9" ht="15.75" customHeight="1">
      <c r="A19" s="7" t="s">
        <v>56</v>
      </c>
      <c r="B19" s="12" t="s">
        <v>57</v>
      </c>
      <c r="H19" s="2">
        <f>AVERAGE(Quest.Utente1!H16,Quest.Utente2!H16,Quest.Utente3!H16,Quest.Utente4!H16,Quest.Utente5!H16,Quest.Utente6!H16)</f>
        <v>3.3333333333333335</v>
      </c>
      <c r="I19" s="18"/>
    </row>
    <row r="20" spans="1:9" ht="15.75" customHeight="1">
      <c r="A20" s="11" t="s">
        <v>56</v>
      </c>
      <c r="B20" s="12" t="s">
        <v>58</v>
      </c>
      <c r="H20" s="2">
        <f>AVERAGE(Quest.Utente1!H17,Quest.Utente2!H17,Quest.Utente3!H17,Quest.Utente4!H17,Quest.Utente5!H17,Quest.Utente6!H17)</f>
        <v>3.5</v>
      </c>
    </row>
    <row r="21" spans="1:9" ht="15.75" customHeight="1">
      <c r="A21" s="16"/>
      <c r="B21" s="12"/>
      <c r="H21" s="35">
        <f>AVERAGE(H19:H20)</f>
        <v>3.416666666666667</v>
      </c>
    </row>
    <row r="22" spans="1:9" ht="15.75" customHeight="1">
      <c r="A22" s="13"/>
      <c r="B22" s="12"/>
      <c r="H22" s="2"/>
    </row>
    <row r="23" spans="1:9" ht="15.75" customHeight="1">
      <c r="A23" s="16"/>
      <c r="B23" s="7" t="s">
        <v>42</v>
      </c>
      <c r="H23" s="2"/>
    </row>
    <row r="24" spans="1:9" ht="15.75" customHeight="1">
      <c r="A24" s="7" t="s">
        <v>59</v>
      </c>
      <c r="B24" s="12" t="s">
        <v>60</v>
      </c>
      <c r="H24" s="2">
        <f>AVERAGE(Quest.Utente1!H21,Quest.Utente2!H21,Quest.Utente3!H21,Quest.Utente4!H21,Quest.Utente5!H21,Quest.Utente6!H21)</f>
        <v>3.5</v>
      </c>
    </row>
    <row r="25" spans="1:9" ht="15.75" customHeight="1">
      <c r="A25" s="11" t="s">
        <v>61</v>
      </c>
      <c r="B25" s="12" t="s">
        <v>62</v>
      </c>
      <c r="H25" s="2">
        <f>AVERAGE(Quest.Utente1!H22,Quest.Utente2!H22,Quest.Utente3!H22,Quest.Utente4!H22,Quest.Utente5!H22,Quest.Utente6!H22)</f>
        <v>3.6666666666666665</v>
      </c>
    </row>
    <row r="26" spans="1:9" ht="15.75" customHeight="1">
      <c r="A26" s="7" t="s">
        <v>63</v>
      </c>
      <c r="B26" s="12" t="s">
        <v>49</v>
      </c>
      <c r="H26" s="2">
        <f>AVERAGE(Quest.Utente1!H23,Quest.Utente2!H23,Quest.Utente3!H23,Quest.Utente4!H23,Quest.Utente5!H23,Quest.Utente6!H23)</f>
        <v>3.6666666666666665</v>
      </c>
    </row>
    <row r="27" spans="1:9" ht="15.75" customHeight="1">
      <c r="A27" s="16"/>
      <c r="B27" s="34"/>
      <c r="H27" s="35">
        <f>AVERAGE(H24:H26)</f>
        <v>3.6111111111111107</v>
      </c>
    </row>
    <row r="28" spans="1:9" ht="15.75" customHeight="1">
      <c r="A28" s="16"/>
      <c r="B28" s="7" t="s">
        <v>50</v>
      </c>
      <c r="H28" s="2"/>
    </row>
    <row r="29" spans="1:9" ht="15.75" customHeight="1">
      <c r="A29" s="7" t="s">
        <v>64</v>
      </c>
      <c r="B29" s="12" t="s">
        <v>65</v>
      </c>
      <c r="H29" s="2">
        <f>AVERAGE(Quest.Utente1!H25,Quest.Utente2!H25,Quest.Utente3!H25,Quest.Utente4!H25,Quest.Utente5!H25,Quest.Utente6!H25)</f>
        <v>4</v>
      </c>
    </row>
    <row r="30" spans="1:9" ht="15.75" customHeight="1">
      <c r="A30" s="11" t="s">
        <v>66</v>
      </c>
      <c r="B30" s="12" t="s">
        <v>54</v>
      </c>
      <c r="H30" s="2">
        <f>AVERAGE(Quest.Utente1!H26,Quest.Utente2!H26,Quest.Utente3!H26,Quest.Utente4!H26,Quest.Utente5!H26,Quest.Utente6!H26)</f>
        <v>4.166666666666667</v>
      </c>
    </row>
    <row r="31" spans="1:9" ht="15.75" customHeight="1">
      <c r="A31" s="8"/>
      <c r="B31" s="12"/>
      <c r="H31" s="35">
        <f>AVERAGE(H29:H30)</f>
        <v>4.0833333333333339</v>
      </c>
    </row>
    <row r="32" spans="1:9" ht="15.75" customHeight="1">
      <c r="A32" s="16"/>
      <c r="B32" s="7" t="s">
        <v>1</v>
      </c>
      <c r="H32" s="36"/>
    </row>
    <row r="33" spans="1:9" ht="15.75" customHeight="1">
      <c r="A33" s="7" t="s">
        <v>67</v>
      </c>
      <c r="B33" s="12" t="s">
        <v>68</v>
      </c>
      <c r="H33" s="2">
        <f>AVERAGE(Quest.Utente1!H29,Quest.Utente2!H29,Quest.Utente3!H29,Quest.Utente4!H29,Quest.Utente5!H29,Quest.Utente6!H29)</f>
        <v>3.8333333333333335</v>
      </c>
      <c r="I33" s="18"/>
    </row>
    <row r="34" spans="1:9" ht="15.75" customHeight="1">
      <c r="A34" s="11" t="s">
        <v>69</v>
      </c>
      <c r="B34" s="12" t="s">
        <v>70</v>
      </c>
      <c r="H34" s="2">
        <f>AVERAGE(Quest.Utente1!H30,Quest.Utente2!H30,Quest.Utente3!H30,Quest.Utente4!H30,Quest.Utente5!H30,Quest.Utente6!H30)</f>
        <v>4</v>
      </c>
    </row>
    <row r="35" spans="1:9" ht="15.75" customHeight="1">
      <c r="A35" s="7" t="s">
        <v>71</v>
      </c>
      <c r="B35" s="19" t="s">
        <v>72</v>
      </c>
      <c r="H35" s="2">
        <f>AVERAGE(Quest.Utente1!H31,Quest.Utente2!H31,Quest.Utente3!H31,Quest.Utente4!H31,Quest.Utente5!H31,Quest.Utente6!H31)</f>
        <v>4.666666666666667</v>
      </c>
    </row>
    <row r="36" spans="1:9" ht="15.75" customHeight="1">
      <c r="H36" s="35">
        <f>AVERAGE(H33:H35)</f>
        <v>4.166666666666667</v>
      </c>
    </row>
    <row r="37" spans="1:9" ht="15.75" customHeight="1">
      <c r="A37" s="2"/>
      <c r="H37" s="2"/>
    </row>
    <row r="38" spans="1:9" ht="15.75" customHeight="1">
      <c r="A38" s="2"/>
      <c r="B38" s="7" t="s">
        <v>42</v>
      </c>
      <c r="H38" s="2"/>
    </row>
    <row r="39" spans="1:9" ht="15.75" customHeight="1">
      <c r="A39" s="20" t="s">
        <v>73</v>
      </c>
      <c r="B39" s="12" t="s">
        <v>74</v>
      </c>
      <c r="H39" s="2">
        <f>AVERAGE(Quest.Utente1!H35,Quest.Utente2!H35,Quest.Utente3!H35,Quest.Utente4!H35,Quest.Utente5!H35,Quest.Utente6!H35)</f>
        <v>3.1666666666666665</v>
      </c>
    </row>
    <row r="40" spans="1:9" ht="15.75" customHeight="1">
      <c r="A40" s="21" t="s">
        <v>75</v>
      </c>
      <c r="B40" s="12" t="s">
        <v>76</v>
      </c>
      <c r="H40" s="2">
        <f>AVERAGE(Quest.Utente1!H36,Quest.Utente2!H36,Quest.Utente3!H36,Quest.Utente4!H36,Quest.Utente5!H36,Quest.Utente6!H36)</f>
        <v>3.5</v>
      </c>
    </row>
    <row r="41" spans="1:9" ht="15.75" customHeight="1">
      <c r="A41" s="20" t="s">
        <v>77</v>
      </c>
      <c r="B41" s="12" t="s">
        <v>49</v>
      </c>
      <c r="H41" s="2">
        <f>AVERAGE(Quest.Utente1!H37,Quest.Utente2!H37,Quest.Utente3!H37,Quest.Utente4!H37,Quest.Utente5!H37,Quest.Utente6!H37)</f>
        <v>4</v>
      </c>
    </row>
    <row r="42" spans="1:9" ht="15.75" customHeight="1">
      <c r="A42" s="22"/>
      <c r="B42" s="37"/>
      <c r="H42" s="35">
        <f>AVERAGE(H39:H41)</f>
        <v>3.5555555555555554</v>
      </c>
    </row>
    <row r="43" spans="1:9" ht="15.75" customHeight="1">
      <c r="A43" s="22"/>
      <c r="B43" s="23" t="s">
        <v>1</v>
      </c>
      <c r="H43" s="2"/>
    </row>
    <row r="44" spans="1:9" ht="15.75" customHeight="1">
      <c r="A44" s="20" t="s">
        <v>78</v>
      </c>
      <c r="B44" s="12" t="s">
        <v>79</v>
      </c>
      <c r="H44" s="2">
        <f>AVERAGE(Quest.Utente1!H39,Quest.Utente2!H39,Quest.Utente3!H39,Quest.Utente4!H39,Quest.Utente5!H39,Quest.Utente6!H39)</f>
        <v>3.6666666666666665</v>
      </c>
    </row>
    <row r="45" spans="1:9" ht="15.75" customHeight="1">
      <c r="A45" s="21" t="s">
        <v>80</v>
      </c>
      <c r="B45" s="12" t="s">
        <v>81</v>
      </c>
      <c r="H45" s="2">
        <f>AVERAGE(Quest.Utente1!H40,Quest.Utente2!H40,Quest.Utente3!H40,Quest.Utente4!H40,Quest.Utente5!H40,Quest.Utente6!H40)</f>
        <v>3</v>
      </c>
    </row>
    <row r="46" spans="1:9" ht="15.75" customHeight="1">
      <c r="A46" s="20" t="s">
        <v>82</v>
      </c>
      <c r="B46" s="19" t="s">
        <v>83</v>
      </c>
      <c r="H46" s="2">
        <f>AVERAGE(Quest.Utente1!H41,Quest.Utente2!H41,Quest.Utente3!H41,Quest.Utente4!H41,Quest.Utente5!H41,Quest.Utente6!H41)</f>
        <v>3.5</v>
      </c>
    </row>
    <row r="47" spans="1:9" ht="15.75" customHeight="1">
      <c r="A47" s="22"/>
      <c r="B47" s="37"/>
      <c r="H47" s="35">
        <f>AVERAGE(H44:H46)</f>
        <v>3.3888888888888888</v>
      </c>
    </row>
    <row r="48" spans="1:9" ht="15.75" customHeight="1">
      <c r="A48" s="22"/>
      <c r="B48" s="23" t="s">
        <v>50</v>
      </c>
      <c r="H48" s="2"/>
    </row>
    <row r="49" spans="1:8" ht="15.75" customHeight="1">
      <c r="A49" s="20" t="s">
        <v>84</v>
      </c>
      <c r="B49" s="12" t="s">
        <v>85</v>
      </c>
      <c r="H49" s="2">
        <f>AVERAGE(Quest.Utente1!H43,Quest.Utente2!H43,Quest.Utente3!H43,Quest.Utente4!H43,Quest.Utente5!H43,Quest.Utente6!H43)</f>
        <v>3</v>
      </c>
    </row>
    <row r="50" spans="1:8" ht="15.75" customHeight="1">
      <c r="A50" s="21" t="s">
        <v>86</v>
      </c>
      <c r="B50" s="12" t="s">
        <v>54</v>
      </c>
      <c r="H50" s="2">
        <f>AVERAGE(Quest.Utente1!H44,Quest.Utente2!H44,Quest.Utente3!H44,Quest.Utente4!H44,Quest.Utente5!H44,Quest.Utente6!H44)</f>
        <v>3.3333333333333335</v>
      </c>
    </row>
    <row r="51" spans="1:8" ht="15.75" customHeight="1">
      <c r="A51" s="22"/>
      <c r="H51" s="35">
        <f>AVERAGE(H49:H50)</f>
        <v>3.166666666666667</v>
      </c>
    </row>
    <row r="52" spans="1:8" ht="15.75" customHeight="1">
      <c r="A52" s="22"/>
      <c r="H52" s="2"/>
    </row>
    <row r="53" spans="1:8" ht="15.75" customHeight="1">
      <c r="A53" s="22"/>
      <c r="B53" s="7" t="s">
        <v>42</v>
      </c>
      <c r="H53" s="2">
        <f>AVERAGE(Quest.Utente1!H47,Quest.Utente2!H47,Quest.Utente3!H47,Quest.Utente4!H47,Quest.Utente5!H47,Quest.Utente6!H47)</f>
        <v>0</v>
      </c>
    </row>
    <row r="54" spans="1:8" ht="15.75" customHeight="1">
      <c r="A54" s="24" t="s">
        <v>87</v>
      </c>
      <c r="B54" s="12" t="s">
        <v>88</v>
      </c>
      <c r="H54" s="2">
        <f>AVERAGE(Quest.Utente1!H48,Quest.Utente2!H48,Quest.Utente3!H48,Quest.Utente4!H48,Quest.Utente5!H48,Quest.Utente6!H48)</f>
        <v>3.8333333333333335</v>
      </c>
    </row>
    <row r="55" spans="1:8" ht="15.75" customHeight="1">
      <c r="A55" s="21" t="s">
        <v>89</v>
      </c>
      <c r="B55" s="12" t="s">
        <v>90</v>
      </c>
      <c r="H55" s="2">
        <f>AVERAGE(Quest.Utente1!H49,Quest.Utente2!H49,Quest.Utente3!H49,Quest.Utente4!H49,Quest.Utente5!H49,Quest.Utente6!H49)</f>
        <v>4</v>
      </c>
    </row>
    <row r="56" spans="1:8" ht="15.75" customHeight="1">
      <c r="A56" s="24" t="s">
        <v>91</v>
      </c>
      <c r="B56" s="12" t="s">
        <v>49</v>
      </c>
      <c r="H56" s="2">
        <f>AVERAGE(Quest.Utente1!H50,Quest.Utente2!H50,Quest.Utente3!H50,Quest.Utente4!H50,Quest.Utente5!H50,Quest.Utente6!H50)</f>
        <v>4.166666666666667</v>
      </c>
    </row>
    <row r="57" spans="1:8" ht="15.75" customHeight="1">
      <c r="A57" s="22"/>
      <c r="B57" s="37"/>
      <c r="H57" s="35">
        <f>AVERAGE(H53:H56)</f>
        <v>3</v>
      </c>
    </row>
    <row r="58" spans="1:8" ht="15.75" customHeight="1">
      <c r="A58" s="22"/>
      <c r="B58" s="23" t="s">
        <v>1</v>
      </c>
      <c r="H58" s="2"/>
    </row>
    <row r="59" spans="1:8" ht="15.75" customHeight="1">
      <c r="A59" s="24" t="s">
        <v>92</v>
      </c>
      <c r="B59" s="12" t="s">
        <v>93</v>
      </c>
      <c r="H59" s="2">
        <f>AVERAGE(Quest.Utente1!H52,Quest.Utente2!H52,Quest.Utente3!H52,Quest.Utente4!H52,Quest.Utente5!H52,Quest.Utente6!H52)</f>
        <v>3.5</v>
      </c>
    </row>
    <row r="60" spans="1:8" ht="15.75" customHeight="1">
      <c r="A60" s="21" t="s">
        <v>94</v>
      </c>
      <c r="B60" s="12" t="s">
        <v>95</v>
      </c>
      <c r="H60" s="2">
        <f>AVERAGE(Quest.Utente1!H53,Quest.Utente2!H53,Quest.Utente3!H53,Quest.Utente4!H53,Quest.Utente5!H53,Quest.Utente6!H53)</f>
        <v>4</v>
      </c>
    </row>
    <row r="61" spans="1:8" ht="15.75" customHeight="1">
      <c r="A61" s="24" t="s">
        <v>96</v>
      </c>
      <c r="B61" s="19" t="s">
        <v>97</v>
      </c>
      <c r="H61" s="2">
        <f>AVERAGE(Quest.Utente1!H54,Quest.Utente2!H54,Quest.Utente3!H54,Quest.Utente4!H54,Quest.Utente5!H54,Quest.Utente6!H54)</f>
        <v>3.6666666666666665</v>
      </c>
    </row>
    <row r="62" spans="1:8" ht="15.75" customHeight="1">
      <c r="A62" s="22"/>
      <c r="B62" s="37"/>
      <c r="H62" s="35">
        <f>AVERAGE(H59:H61)</f>
        <v>3.7222222222222219</v>
      </c>
    </row>
    <row r="63" spans="1:8" ht="15.75" customHeight="1">
      <c r="A63" s="22"/>
      <c r="B63" s="23" t="s">
        <v>50</v>
      </c>
      <c r="H63" s="2"/>
    </row>
    <row r="64" spans="1:8" ht="15.75" customHeight="1">
      <c r="A64" s="24" t="s">
        <v>98</v>
      </c>
      <c r="B64" s="12" t="s">
        <v>99</v>
      </c>
      <c r="H64" s="2">
        <f>AVERAGE(Quest.Utente1!H56,Quest.Utente2!H56,Quest.Utente3!H56,Quest.Utente4!H56,Quest.Utente5!H56,Quest.Utente6!H56)</f>
        <v>3.8333333333333335</v>
      </c>
    </row>
    <row r="65" spans="1:8" ht="15.75" customHeight="1">
      <c r="A65" s="21" t="s">
        <v>100</v>
      </c>
      <c r="B65" s="12" t="s">
        <v>54</v>
      </c>
      <c r="H65" s="2">
        <f>AVERAGE(Quest.Utente1!H57,Quest.Utente2!H57,Quest.Utente3!H57,Quest.Utente4!H57,Quest.Utente5!H57,Quest.Utente6!H57)</f>
        <v>4.333333333333333</v>
      </c>
    </row>
    <row r="66" spans="1:8" ht="15.75" customHeight="1">
      <c r="A66" s="22"/>
      <c r="H66" s="35">
        <f>AVERAGE(H64:H65)</f>
        <v>4.083333333333333</v>
      </c>
    </row>
    <row r="67" spans="1:8" ht="15.75" customHeight="1">
      <c r="A67" s="22"/>
      <c r="H67" s="2"/>
    </row>
    <row r="68" spans="1:8" ht="15.75" customHeight="1">
      <c r="A68" s="22"/>
      <c r="B68" s="7" t="s">
        <v>42</v>
      </c>
      <c r="H68" s="2">
        <f>AVERAGE(Quest.Utente1!H60,Quest.Utente2!H60,Quest.Utente3!H60,Quest.Utente4!H60,Quest.Utente5!H60,Quest.Utente6!H60)</f>
        <v>0</v>
      </c>
    </row>
    <row r="69" spans="1:8" ht="15.75" customHeight="1">
      <c r="A69" s="24" t="s">
        <v>101</v>
      </c>
      <c r="B69" s="12" t="s">
        <v>102</v>
      </c>
      <c r="H69" s="2">
        <f>AVERAGE(Quest.Utente1!H61,Quest.Utente2!H61,Quest.Utente3!H61,Quest.Utente4!H61,Quest.Utente5!H61,Quest.Utente6!H61)</f>
        <v>3.3333333333333335</v>
      </c>
    </row>
    <row r="70" spans="1:8" ht="15.75" customHeight="1">
      <c r="A70" s="21" t="s">
        <v>103</v>
      </c>
      <c r="B70" s="12" t="s">
        <v>104</v>
      </c>
      <c r="H70" s="2">
        <f>AVERAGE(Quest.Utente1!H62,Quest.Utente2!H62,Quest.Utente3!H62,Quest.Utente4!H62,Quest.Utente5!H62,Quest.Utente6!H62)</f>
        <v>4</v>
      </c>
    </row>
    <row r="71" spans="1:8" ht="15.75" customHeight="1">
      <c r="A71" s="24" t="s">
        <v>105</v>
      </c>
      <c r="B71" s="12" t="s">
        <v>49</v>
      </c>
      <c r="H71" s="2">
        <f>AVERAGE(Quest.Utente1!H63,Quest.Utente2!H63,Quest.Utente3!H63,Quest.Utente4!H63,Quest.Utente5!H63,Quest.Utente6!H63)</f>
        <v>2.8333333333333335</v>
      </c>
    </row>
    <row r="72" spans="1:8" ht="15.75" customHeight="1">
      <c r="A72" s="22"/>
      <c r="B72" s="37"/>
      <c r="H72" s="35">
        <f>AVERAGE(H68:H71)</f>
        <v>2.541666666666667</v>
      </c>
    </row>
    <row r="73" spans="1:8" ht="15.75" customHeight="1">
      <c r="A73" s="22"/>
      <c r="B73" s="23" t="s">
        <v>1</v>
      </c>
      <c r="H73" s="2"/>
    </row>
    <row r="74" spans="1:8" ht="15.75" customHeight="1">
      <c r="A74" s="24" t="s">
        <v>106</v>
      </c>
      <c r="B74" s="12" t="s">
        <v>107</v>
      </c>
      <c r="H74" s="2">
        <f>AVERAGE(Quest.Utente1!H65,Quest.Utente2!H65,Quest.Utente3!H65,Quest.Utente4!H65,Quest.Utente5!H65,Quest.Utente6!H65)</f>
        <v>2.8333333333333335</v>
      </c>
    </row>
    <row r="75" spans="1:8" ht="15.75" customHeight="1">
      <c r="A75" s="21" t="s">
        <v>108</v>
      </c>
      <c r="B75" s="12" t="s">
        <v>109</v>
      </c>
      <c r="H75" s="2">
        <f>AVERAGE(Quest.Utente1!H66,Quest.Utente2!H66,Quest.Utente3!H66,Quest.Utente4!H66,Quest.Utente5!H66,Quest.Utente6!H66)</f>
        <v>3.1666666666666665</v>
      </c>
    </row>
    <row r="76" spans="1:8" ht="15.75" customHeight="1">
      <c r="A76" s="24" t="s">
        <v>110</v>
      </c>
      <c r="B76" s="19" t="s">
        <v>111</v>
      </c>
      <c r="H76" s="2">
        <f>AVERAGE(Quest.Utente1!H67,Quest.Utente2!H67,Quest.Utente3!H67,Quest.Utente4!H67,Quest.Utente5!H67,Quest.Utente6!H67)</f>
        <v>1.5</v>
      </c>
    </row>
    <row r="77" spans="1:8" ht="15.75" customHeight="1">
      <c r="A77" s="22"/>
      <c r="B77" s="37"/>
      <c r="H77" s="35">
        <f>AVERAGE(H74:H76)</f>
        <v>2.5</v>
      </c>
    </row>
    <row r="78" spans="1:8" ht="15.75" customHeight="1">
      <c r="A78" s="22"/>
      <c r="B78" s="23" t="s">
        <v>50</v>
      </c>
      <c r="H78" s="2"/>
    </row>
    <row r="79" spans="1:8" ht="15.75" customHeight="1">
      <c r="A79" s="24" t="s">
        <v>112</v>
      </c>
      <c r="B79" s="12" t="s">
        <v>113</v>
      </c>
      <c r="H79" s="2">
        <f>AVERAGE(Quest.Utente1!H69,Quest.Utente2!H69,Quest.Utente3!H69,Quest.Utente4!H69,Quest.Utente5!H69,Quest.Utente6!H69)</f>
        <v>3.6666666666666665</v>
      </c>
    </row>
    <row r="80" spans="1:8" ht="15.75" customHeight="1">
      <c r="A80" s="21" t="s">
        <v>114</v>
      </c>
      <c r="B80" s="12" t="s">
        <v>54</v>
      </c>
      <c r="H80" s="2">
        <f>AVERAGE(Quest.Utente1!H70,Quest.Utente2!H70,Quest.Utente3!H70,Quest.Utente4!H70,Quest.Utente5!H70,Quest.Utente6!H70)</f>
        <v>3.8333333333333335</v>
      </c>
    </row>
    <row r="81" spans="1:8" ht="15.75" customHeight="1">
      <c r="A81" s="22"/>
      <c r="H81" s="35">
        <f>AVERAGE(H79:H80)</f>
        <v>3.75</v>
      </c>
    </row>
    <row r="82" spans="1:8" ht="15.75" customHeight="1">
      <c r="A82" s="22"/>
      <c r="H82" s="2"/>
    </row>
    <row r="83" spans="1:8" ht="15.75" customHeight="1">
      <c r="A83" s="22"/>
      <c r="B83" s="7" t="s">
        <v>42</v>
      </c>
      <c r="H83" s="2"/>
    </row>
    <row r="84" spans="1:8" ht="15.75" customHeight="1">
      <c r="A84" s="24" t="s">
        <v>115</v>
      </c>
      <c r="B84" s="12" t="s">
        <v>116</v>
      </c>
      <c r="H84" s="2">
        <f>AVERAGE(Quest.Utente1!H74,Quest.Utente2!H74,Quest.Utente3!H74,Quest.Utente4!H74,Quest.Utente5!H74,Quest.Utente6!H74)</f>
        <v>3.8333333333333335</v>
      </c>
    </row>
    <row r="85" spans="1:8" ht="15.75" customHeight="1">
      <c r="A85" s="21" t="s">
        <v>117</v>
      </c>
      <c r="B85" s="12" t="s">
        <v>118</v>
      </c>
      <c r="H85" s="2">
        <f>AVERAGE(Quest.Utente1!H75,Quest.Utente2!H75,Quest.Utente3!H75,Quest.Utente4!H75,Quest.Utente5!H75,Quest.Utente6!H75)</f>
        <v>4</v>
      </c>
    </row>
    <row r="86" spans="1:8" ht="15.75" customHeight="1">
      <c r="A86" s="24" t="s">
        <v>119</v>
      </c>
      <c r="B86" s="12" t="s">
        <v>49</v>
      </c>
      <c r="H86" s="2">
        <f>AVERAGE(Quest.Utente1!H76,Quest.Utente2!H76,Quest.Utente3!H76,Quest.Utente4!H76,Quest.Utente5!H76,Quest.Utente6!H76)</f>
        <v>3.5</v>
      </c>
    </row>
    <row r="87" spans="1:8" ht="15.75" customHeight="1">
      <c r="A87" s="22"/>
      <c r="B87" s="37"/>
      <c r="H87" s="35">
        <f>AVERAGE(H84:H86)</f>
        <v>3.7777777777777781</v>
      </c>
    </row>
    <row r="88" spans="1:8" ht="15.75" customHeight="1">
      <c r="A88" s="22"/>
      <c r="B88" s="23" t="s">
        <v>1</v>
      </c>
      <c r="H88" s="2"/>
    </row>
    <row r="89" spans="1:8" ht="15.75" customHeight="1">
      <c r="A89" s="24" t="s">
        <v>120</v>
      </c>
      <c r="B89" s="12" t="s">
        <v>121</v>
      </c>
      <c r="H89" s="2">
        <f>AVERAGE(Quest.Utente1!H78,Quest.Utente2!H78,Quest.Utente3!H78,Quest.Utente4!H78,Quest.Utente5!H78,Quest.Utente6!H78)</f>
        <v>3.3333333333333335</v>
      </c>
    </row>
    <row r="90" spans="1:8" ht="15.75" customHeight="1">
      <c r="A90" s="21" t="s">
        <v>122</v>
      </c>
      <c r="B90" s="12" t="s">
        <v>169</v>
      </c>
      <c r="H90" s="2">
        <f>AVERAGE(Quest.Utente1!H79,Quest.Utente2!H79,Quest.Utente3!H79,Quest.Utente4!H79,Quest.Utente5!H79,Quest.Utente6!H79)</f>
        <v>3.5</v>
      </c>
    </row>
    <row r="91" spans="1:8" ht="15.75" customHeight="1">
      <c r="A91" s="24" t="s">
        <v>124</v>
      </c>
      <c r="B91" s="19" t="s">
        <v>125</v>
      </c>
      <c r="H91" s="2">
        <f>AVERAGE(Quest.Utente1!H80,Quest.Utente2!H80,Quest.Utente3!H80,Quest.Utente4!H80,Quest.Utente5!H80,Quest.Utente6!H80)</f>
        <v>4</v>
      </c>
    </row>
    <row r="92" spans="1:8" ht="15.75" customHeight="1">
      <c r="A92" s="22"/>
      <c r="B92" s="37"/>
      <c r="H92" s="35">
        <f>AVERAGE(H89:H91)</f>
        <v>3.6111111111111112</v>
      </c>
    </row>
    <row r="93" spans="1:8" ht="15.75" customHeight="1">
      <c r="A93" s="22"/>
      <c r="B93" s="23" t="s">
        <v>50</v>
      </c>
      <c r="H93" s="2"/>
    </row>
    <row r="94" spans="1:8" ht="15.75" customHeight="1">
      <c r="A94" s="24" t="s">
        <v>126</v>
      </c>
      <c r="B94" s="12" t="s">
        <v>127</v>
      </c>
      <c r="H94" s="2">
        <f>AVERAGE(Quest.Utente1!H82,Quest.Utente2!H82,Quest.Utente3!H82,Quest.Utente4!H82,Quest.Utente5!H82,Quest.Utente6!H82)</f>
        <v>3.3333333333333335</v>
      </c>
    </row>
    <row r="95" spans="1:8" ht="15.75" customHeight="1">
      <c r="A95" s="21" t="s">
        <v>128</v>
      </c>
      <c r="B95" s="12" t="s">
        <v>54</v>
      </c>
      <c r="H95" s="2">
        <f>AVERAGE(Quest.Utente1!H83,Quest.Utente2!H83,Quest.Utente3!H83,Quest.Utente4!H83,Quest.Utente5!H83,Quest.Utente6!H83)</f>
        <v>3.3333333333333335</v>
      </c>
    </row>
    <row r="96" spans="1:8" ht="15.75" customHeight="1">
      <c r="A96" s="22"/>
      <c r="H96" s="35">
        <f>AVERAGE(H94:H95)</f>
        <v>3.3333333333333335</v>
      </c>
    </row>
    <row r="97" spans="1:8" ht="15.75" customHeight="1">
      <c r="A97" s="22"/>
      <c r="H97" s="2"/>
    </row>
    <row r="98" spans="1:8" ht="15.75" customHeight="1">
      <c r="A98" s="22"/>
      <c r="B98" s="7" t="s">
        <v>42</v>
      </c>
      <c r="H98" s="2"/>
    </row>
    <row r="99" spans="1:8" ht="15.75" customHeight="1">
      <c r="A99" s="24" t="s">
        <v>129</v>
      </c>
      <c r="B99" s="12" t="s">
        <v>130</v>
      </c>
      <c r="H99" s="2">
        <f>AVERAGE(Quest.Utente1!H87,Quest.Utente2!H87,Quest.Utente3!H87,Quest.Utente4!H87,Quest.Utente5!H87,Quest.Utente6!H87)</f>
        <v>3.1666666666666665</v>
      </c>
    </row>
    <row r="100" spans="1:8" ht="15.75" customHeight="1">
      <c r="A100" s="21" t="s">
        <v>131</v>
      </c>
      <c r="B100" s="12" t="s">
        <v>132</v>
      </c>
      <c r="H100" s="2">
        <f>AVERAGE(Quest.Utente1!H88,Quest.Utente2!H88,Quest.Utente3!H88,Quest.Utente4!H88,Quest.Utente5!H88,Quest.Utente6!H88)</f>
        <v>4</v>
      </c>
    </row>
    <row r="101" spans="1:8" ht="15.75" customHeight="1">
      <c r="A101" s="24" t="s">
        <v>133</v>
      </c>
      <c r="B101" s="12" t="s">
        <v>49</v>
      </c>
      <c r="H101" s="2">
        <f>AVERAGE(Quest.Utente1!H89,Quest.Utente2!H89,Quest.Utente3!H89,Quest.Utente4!H89,Quest.Utente5!H89,Quest.Utente6!H89)</f>
        <v>4.666666666666667</v>
      </c>
    </row>
    <row r="102" spans="1:8" ht="15.75" customHeight="1">
      <c r="A102" s="22"/>
      <c r="B102" s="37"/>
      <c r="H102" s="35">
        <f>AVERAGE(H99:H101)</f>
        <v>3.9444444444444442</v>
      </c>
    </row>
    <row r="103" spans="1:8" ht="15.75" customHeight="1">
      <c r="A103" s="22"/>
      <c r="B103" s="23" t="s">
        <v>1</v>
      </c>
      <c r="H103" s="2"/>
    </row>
    <row r="104" spans="1:8" ht="15.75" customHeight="1">
      <c r="A104" s="24" t="s">
        <v>136</v>
      </c>
      <c r="B104" s="12" t="s">
        <v>137</v>
      </c>
      <c r="H104" s="2">
        <f>AVERAGE(Quest.Utente1!H91,Quest.Utente2!H91,Quest.Utente3!H91,Quest.Utente4!H91,Quest.Utente5!H91,Quest.Utente6!H91)</f>
        <v>3.6666666666666665</v>
      </c>
    </row>
    <row r="105" spans="1:8" ht="15.75" customHeight="1">
      <c r="A105" s="21" t="s">
        <v>138</v>
      </c>
      <c r="B105" s="12" t="s">
        <v>170</v>
      </c>
      <c r="H105" s="2">
        <f>AVERAGE(Quest.Utente1!H92,Quest.Utente2!H92,Quest.Utente3!H92,Quest.Utente4!H92,Quest.Utente5!H92,Quest.Utente6!H92)</f>
        <v>4</v>
      </c>
    </row>
    <row r="106" spans="1:8" ht="15.75" customHeight="1">
      <c r="A106" s="24" t="s">
        <v>140</v>
      </c>
      <c r="B106" s="19" t="s">
        <v>141</v>
      </c>
      <c r="H106" s="2">
        <f>AVERAGE(Quest.Utente1!H93,Quest.Utente2!H93,Quest.Utente3!H93,Quest.Utente4!H93,Quest.Utente5!H93,Quest.Utente6!H93)</f>
        <v>4.5</v>
      </c>
    </row>
    <row r="107" spans="1:8" ht="15.75" customHeight="1">
      <c r="A107" s="22"/>
      <c r="B107" s="37"/>
      <c r="H107" s="35">
        <f>AVERAGE(H104:H106)</f>
        <v>4.0555555555555554</v>
      </c>
    </row>
    <row r="108" spans="1:8" ht="15.75" customHeight="1">
      <c r="A108" s="22"/>
      <c r="B108" s="23" t="s">
        <v>50</v>
      </c>
      <c r="H108" s="2"/>
    </row>
    <row r="109" spans="1:8" ht="15.75" customHeight="1">
      <c r="A109" s="24" t="s">
        <v>142</v>
      </c>
      <c r="B109" s="12" t="s">
        <v>143</v>
      </c>
      <c r="H109" s="2">
        <f>AVERAGE(Quest.Utente1!H95,Quest.Utente2!H95,Quest.Utente3!H95,Quest.Utente4!H95,Quest.Utente5!H95,Quest.Utente6!H95)</f>
        <v>3.8333333333333335</v>
      </c>
    </row>
    <row r="110" spans="1:8" ht="15.75" customHeight="1">
      <c r="A110" s="21" t="s">
        <v>144</v>
      </c>
      <c r="B110" s="12" t="s">
        <v>54</v>
      </c>
      <c r="H110" s="2">
        <f>AVERAGE(Quest.Utente1!H96,Quest.Utente2!H96,Quest.Utente3!H96,Quest.Utente4!H96,Quest.Utente5!H96,Quest.Utente6!H96)</f>
        <v>4.333333333333333</v>
      </c>
    </row>
    <row r="111" spans="1:8" ht="15.75" customHeight="1">
      <c r="H111" s="38">
        <f>AVERAGE(H109:H110)</f>
        <v>4.083333333333333</v>
      </c>
    </row>
    <row r="112" spans="1: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tabSelected="1" workbookViewId="0">
      <selection activeCell="C2" sqref="C2"/>
    </sheetView>
  </sheetViews>
  <sheetFormatPr defaultColWidth="11.21875" defaultRowHeight="15" customHeight="1"/>
  <cols>
    <col min="1" max="6" width="9.21875" customWidth="1"/>
    <col min="7" max="26" width="12.6640625" customWidth="1"/>
  </cols>
  <sheetData>
    <row r="1" spans="1:5" ht="15.75" customHeight="1">
      <c r="A1" s="3" t="s">
        <v>156</v>
      </c>
      <c r="B1" s="26" t="s">
        <v>157</v>
      </c>
      <c r="C1" s="3" t="s">
        <v>158</v>
      </c>
      <c r="D1" s="26" t="s">
        <v>159</v>
      </c>
      <c r="E1" s="3" t="s">
        <v>160</v>
      </c>
    </row>
    <row r="2" spans="1:5" ht="15.75" customHeight="1">
      <c r="A2" s="28" t="s">
        <v>161</v>
      </c>
      <c r="B2" s="29">
        <f>MEDIE!H8</f>
        <v>3.0277777777777772</v>
      </c>
      <c r="C2" s="30">
        <f>MEDIE!H13</f>
        <v>2.6666666666666665</v>
      </c>
      <c r="D2" s="31">
        <f>MEDIE!H17</f>
        <v>1.9444444444444444</v>
      </c>
      <c r="E2" s="32">
        <f>MEDIE!H21</f>
        <v>3.416666666666667</v>
      </c>
    </row>
    <row r="3" spans="1:5" ht="15.75" customHeight="1">
      <c r="A3" s="33" t="s">
        <v>163</v>
      </c>
      <c r="B3" s="29">
        <f>MEDIE!H27</f>
        <v>3.6111111111111107</v>
      </c>
      <c r="C3" s="30">
        <f>MEDIE!H31</f>
        <v>4.0833333333333339</v>
      </c>
      <c r="D3" s="31">
        <f>MEDIE!H36</f>
        <v>4.166666666666667</v>
      </c>
      <c r="E3" s="32"/>
    </row>
    <row r="4" spans="1:5" ht="15.75" customHeight="1">
      <c r="A4" s="28" t="s">
        <v>164</v>
      </c>
      <c r="B4" s="29">
        <f>MEDIE!H42</f>
        <v>3.5555555555555554</v>
      </c>
      <c r="C4" s="30">
        <f>MEDIE!H47</f>
        <v>3.3888888888888888</v>
      </c>
      <c r="D4" s="31">
        <f>MEDIE!H51</f>
        <v>3.166666666666667</v>
      </c>
      <c r="E4" s="32"/>
    </row>
    <row r="5" spans="1:5" ht="15.75" customHeight="1">
      <c r="A5" s="33" t="s">
        <v>165</v>
      </c>
      <c r="B5" s="29">
        <f>MEDIE!H57</f>
        <v>3</v>
      </c>
      <c r="C5" s="30">
        <f>MEDIE!H62</f>
        <v>3.7222222222222219</v>
      </c>
      <c r="D5" s="31">
        <f>MEDIE!H66</f>
        <v>4.083333333333333</v>
      </c>
      <c r="E5" s="32"/>
    </row>
    <row r="6" spans="1:5" ht="15.75" customHeight="1">
      <c r="A6" s="28" t="s">
        <v>166</v>
      </c>
      <c r="B6" s="29">
        <f>MEDIE!H72</f>
        <v>2.541666666666667</v>
      </c>
      <c r="C6" s="30">
        <f>MEDIE!H77</f>
        <v>2.5</v>
      </c>
      <c r="D6" s="31">
        <f>MEDIE!H81</f>
        <v>3.75</v>
      </c>
      <c r="E6" s="32"/>
    </row>
    <row r="7" spans="1:5" ht="15.75" customHeight="1">
      <c r="A7" s="28" t="s">
        <v>167</v>
      </c>
      <c r="B7" s="29">
        <f>MEDIE!H87</f>
        <v>3.7777777777777781</v>
      </c>
      <c r="C7" s="30">
        <f>MEDIE!H92</f>
        <v>3.6111111111111112</v>
      </c>
      <c r="D7" s="31">
        <f>MEDIE!H96</f>
        <v>3.3333333333333335</v>
      </c>
      <c r="E7" s="32"/>
    </row>
    <row r="8" spans="1:5" ht="15.75" customHeight="1">
      <c r="A8" s="28" t="s">
        <v>168</v>
      </c>
      <c r="B8" s="29">
        <f>MEDIE!H102</f>
        <v>3.9444444444444442</v>
      </c>
      <c r="C8" s="30">
        <f>MEDIE!H107</f>
        <v>4.0555555555555554</v>
      </c>
      <c r="D8" s="31">
        <f>MEDIE!H111</f>
        <v>4.083333333333333</v>
      </c>
      <c r="E8" s="32"/>
    </row>
    <row r="9" spans="1:5" ht="15.75" customHeight="1"/>
    <row r="10" spans="1:5" ht="15.75" customHeight="1"/>
    <row r="11" spans="1:5" ht="15.75" customHeight="1"/>
    <row r="12" spans="1:5" ht="15.75" customHeight="1"/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BEHAVIOURABILITY</vt:lpstr>
      <vt:lpstr>Quest.Utente1</vt:lpstr>
      <vt:lpstr>Quest.Utente2</vt:lpstr>
      <vt:lpstr>Quest.Utente3</vt:lpstr>
      <vt:lpstr>Quest.Utente4</vt:lpstr>
      <vt:lpstr>Quest.Utente5</vt:lpstr>
      <vt:lpstr>Quest.Utente6</vt:lpstr>
      <vt:lpstr>MEDIE</vt:lpstr>
      <vt:lpstr>TabRisultati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martucci</dc:creator>
  <cp:lastModifiedBy>antonio martucci</cp:lastModifiedBy>
  <dcterms:created xsi:type="dcterms:W3CDTF">2020-04-02T07:30:14Z</dcterms:created>
  <dcterms:modified xsi:type="dcterms:W3CDTF">2020-04-02T15:05:08Z</dcterms:modified>
</cp:coreProperties>
</file>