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<sst xmlns="http://schemas.openxmlformats.org/spreadsheetml/2006/main" count="35" uniqueCount="35">
  <si>
    <t>R.No</t>
  </si>
  <si>
    <t>PRN</t>
  </si>
  <si>
    <t xml:space="preserve">          CANDIATE NAME</t>
  </si>
  <si>
    <t>phy</t>
  </si>
  <si>
    <t>Chem</t>
  </si>
  <si>
    <t>BXE</t>
  </si>
  <si>
    <t>BEE</t>
  </si>
  <si>
    <t>Sum</t>
  </si>
  <si>
    <t>Average</t>
  </si>
  <si>
    <t>Maximum</t>
  </si>
  <si>
    <t>minimum</t>
  </si>
  <si>
    <t>%</t>
  </si>
  <si>
    <t xml:space="preserve">                  Total Marks</t>
  </si>
  <si>
    <t>UST23F1048</t>
  </si>
  <si>
    <t>Popalghat Snehal</t>
  </si>
  <si>
    <t>UST23F1050</t>
  </si>
  <si>
    <t>Salve Dipali</t>
  </si>
  <si>
    <t>UST23F1052</t>
  </si>
  <si>
    <t>Sawant Vaibhav</t>
  </si>
  <si>
    <t>UST23F1054</t>
  </si>
  <si>
    <t>Shinde Hrushikesh</t>
  </si>
  <si>
    <t>UST23F1055</t>
  </si>
  <si>
    <t>Shirode Smarudhi</t>
  </si>
  <si>
    <t>UST23F1056</t>
  </si>
  <si>
    <t>Shirat Shruti</t>
  </si>
  <si>
    <t>UST23F1057</t>
  </si>
  <si>
    <t>Solase Sakshi</t>
  </si>
  <si>
    <t>UST23F1059</t>
  </si>
  <si>
    <t>Suryawanshi Om</t>
  </si>
  <si>
    <t>UST23F1060</t>
  </si>
  <si>
    <t>Tawar Komal</t>
  </si>
  <si>
    <t>UST23F1062</t>
  </si>
  <si>
    <t>Unde Akshata</t>
  </si>
  <si>
    <t>UST23F1064</t>
  </si>
  <si>
    <t>Zalte Mayur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</si>
</sst>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3" applyNumberFormat="1" applyFont="1" applyFill="1" applyBorder="1" applyAlignment="1" applyProtection="1"/>
    <xf numFmtId="9" fontId="0" fillId="0" borderId="1" xfId="3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NumberFormat="1" applyBorder="1"/>
    <xf numFmtId="1" fontId="0" fillId="0" borderId="1" xfId="3" applyNumberFormat="1" applyBorder="1" applyAlignment="1"/>
    <xf numFmtId="2" fontId="0" fillId="0" borderId="1" xfId="3" applyNumberForma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Sheet1!$A$2:$C$14</c:f>
              <c:multiLvlStrCache>
                <c:ptCount val="13"/>
                <c:lvl>
                  <c:pt idx="1">
                    <c:v>                  Total Marks</c:v>
                  </c:pt>
                  <c:pt idx="2">
                    <c:v>Popalghat Snehal</c:v>
                  </c:pt>
                  <c:pt idx="3">
                    <c:v>Salve Dipali</c:v>
                  </c:pt>
                  <c:pt idx="4">
                    <c:v>Sawant Vaibhav</c:v>
                  </c:pt>
                  <c:pt idx="5">
                    <c:v>Shinde Hrushikesh</c:v>
                  </c:pt>
                  <c:pt idx="6">
                    <c:v>Shirode Smarudhi</c:v>
                  </c:pt>
                  <c:pt idx="7">
                    <c:v>Shirat Shruti</c:v>
                  </c:pt>
                  <c:pt idx="8">
                    <c:v>Solase Sakshi</c:v>
                  </c:pt>
                  <c:pt idx="9">
                    <c:v>Suryawanshi Om</c:v>
                  </c:pt>
                  <c:pt idx="10">
                    <c:v>Tawar Komal</c:v>
                  </c:pt>
                  <c:pt idx="11">
                    <c:v>Unde Akshata</c:v>
                  </c:pt>
                  <c:pt idx="12">
                    <c:v>Zalte Mayur</c:v>
                  </c:pt>
                </c:lvl>
                <c:lvl>
                  <c:pt idx="2">
                    <c:v>UST23F1048</c:v>
                  </c:pt>
                  <c:pt idx="3">
                    <c:v>UST23F1050</c:v>
                  </c:pt>
                  <c:pt idx="4">
                    <c:v>UST23F1052</c:v>
                  </c:pt>
                  <c:pt idx="5">
                    <c:v>UST23F1054</c:v>
                  </c:pt>
                  <c:pt idx="6">
                    <c:v>UST23F1055</c:v>
                  </c:pt>
                  <c:pt idx="7">
                    <c:v>UST23F1056</c:v>
                  </c:pt>
                  <c:pt idx="8">
                    <c:v>UST23F1057</c:v>
                  </c:pt>
                  <c:pt idx="9">
                    <c:v>UST23F1059</c:v>
                  </c:pt>
                  <c:pt idx="10">
                    <c:v>UST23F1060</c:v>
                  </c:pt>
                  <c:pt idx="11">
                    <c:v>UST23F1062</c:v>
                  </c:pt>
                  <c:pt idx="12">
                    <c:v>UST23F1064</c:v>
                  </c:pt>
                </c:lvl>
                <c:lvl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</c:lvl>
              </c:multiLvlStrCache>
            </c:multiLvlStrRef>
          </c:cat>
          <c:val>
            <c:numRef>
              <c:f>Sheet1!$D$2:$D$14</c:f>
              <c:numCache>
                <c:formatCode>General</c:formatCode>
                <c:ptCount val="13"/>
                <c:pt idx="1">
                  <c:v>20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19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Chem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Sheet1!$A$2:$C$14</c:f>
              <c:multiLvlStrCache>
                <c:ptCount val="13"/>
                <c:lvl>
                  <c:pt idx="1">
                    <c:v>                  Total Marks</c:v>
                  </c:pt>
                  <c:pt idx="2">
                    <c:v>Popalghat Snehal</c:v>
                  </c:pt>
                  <c:pt idx="3">
                    <c:v>Salve Dipali</c:v>
                  </c:pt>
                  <c:pt idx="4">
                    <c:v>Sawant Vaibhav</c:v>
                  </c:pt>
                  <c:pt idx="5">
                    <c:v>Shinde Hrushikesh</c:v>
                  </c:pt>
                  <c:pt idx="6">
                    <c:v>Shirode Smarudhi</c:v>
                  </c:pt>
                  <c:pt idx="7">
                    <c:v>Shirat Shruti</c:v>
                  </c:pt>
                  <c:pt idx="8">
                    <c:v>Solase Sakshi</c:v>
                  </c:pt>
                  <c:pt idx="9">
                    <c:v>Suryawanshi Om</c:v>
                  </c:pt>
                  <c:pt idx="10">
                    <c:v>Tawar Komal</c:v>
                  </c:pt>
                  <c:pt idx="11">
                    <c:v>Unde Akshata</c:v>
                  </c:pt>
                  <c:pt idx="12">
                    <c:v>Zalte Mayur</c:v>
                  </c:pt>
                </c:lvl>
                <c:lvl>
                  <c:pt idx="2">
                    <c:v>UST23F1048</c:v>
                  </c:pt>
                  <c:pt idx="3">
                    <c:v>UST23F1050</c:v>
                  </c:pt>
                  <c:pt idx="4">
                    <c:v>UST23F1052</c:v>
                  </c:pt>
                  <c:pt idx="5">
                    <c:v>UST23F1054</c:v>
                  </c:pt>
                  <c:pt idx="6">
                    <c:v>UST23F1055</c:v>
                  </c:pt>
                  <c:pt idx="7">
                    <c:v>UST23F1056</c:v>
                  </c:pt>
                  <c:pt idx="8">
                    <c:v>UST23F1057</c:v>
                  </c:pt>
                  <c:pt idx="9">
                    <c:v>UST23F1059</c:v>
                  </c:pt>
                  <c:pt idx="10">
                    <c:v>UST23F1060</c:v>
                  </c:pt>
                  <c:pt idx="11">
                    <c:v>UST23F1062</c:v>
                  </c:pt>
                  <c:pt idx="12">
                    <c:v>UST23F1064</c:v>
                  </c:pt>
                </c:lvl>
                <c:lvl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</c:lvl>
              </c:multiLvlStrCache>
            </c:multiLvlStrRef>
          </c:cat>
          <c:val>
            <c:numRef>
              <c:f>Sheet1!$E$2:$E$14</c:f>
              <c:numCache>
                <c:formatCode>General</c:formatCode>
                <c:ptCount val="13"/>
                <c:pt idx="1">
                  <c:v>20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BXE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Sheet1!$A$2:$C$14</c:f>
              <c:multiLvlStrCache>
                <c:ptCount val="13"/>
                <c:lvl>
                  <c:pt idx="1">
                    <c:v>                  Total Marks</c:v>
                  </c:pt>
                  <c:pt idx="2">
                    <c:v>Popalghat Snehal</c:v>
                  </c:pt>
                  <c:pt idx="3">
                    <c:v>Salve Dipali</c:v>
                  </c:pt>
                  <c:pt idx="4">
                    <c:v>Sawant Vaibhav</c:v>
                  </c:pt>
                  <c:pt idx="5">
                    <c:v>Shinde Hrushikesh</c:v>
                  </c:pt>
                  <c:pt idx="6">
                    <c:v>Shirode Smarudhi</c:v>
                  </c:pt>
                  <c:pt idx="7">
                    <c:v>Shirat Shruti</c:v>
                  </c:pt>
                  <c:pt idx="8">
                    <c:v>Solase Sakshi</c:v>
                  </c:pt>
                  <c:pt idx="9">
                    <c:v>Suryawanshi Om</c:v>
                  </c:pt>
                  <c:pt idx="10">
                    <c:v>Tawar Komal</c:v>
                  </c:pt>
                  <c:pt idx="11">
                    <c:v>Unde Akshata</c:v>
                  </c:pt>
                  <c:pt idx="12">
                    <c:v>Zalte Mayur</c:v>
                  </c:pt>
                </c:lvl>
                <c:lvl>
                  <c:pt idx="2">
                    <c:v>UST23F1048</c:v>
                  </c:pt>
                  <c:pt idx="3">
                    <c:v>UST23F1050</c:v>
                  </c:pt>
                  <c:pt idx="4">
                    <c:v>UST23F1052</c:v>
                  </c:pt>
                  <c:pt idx="5">
                    <c:v>UST23F1054</c:v>
                  </c:pt>
                  <c:pt idx="6">
                    <c:v>UST23F1055</c:v>
                  </c:pt>
                  <c:pt idx="7">
                    <c:v>UST23F1056</c:v>
                  </c:pt>
                  <c:pt idx="8">
                    <c:v>UST23F1057</c:v>
                  </c:pt>
                  <c:pt idx="9">
                    <c:v>UST23F1059</c:v>
                  </c:pt>
                  <c:pt idx="10">
                    <c:v>UST23F1060</c:v>
                  </c:pt>
                  <c:pt idx="11">
                    <c:v>UST23F1062</c:v>
                  </c:pt>
                  <c:pt idx="12">
                    <c:v>UST23F1064</c:v>
                  </c:pt>
                </c:lvl>
                <c:lvl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</c:lvl>
              </c:multiLvlStrCache>
            </c:multiLvlStrRef>
          </c:cat>
          <c:val>
            <c:numRef>
              <c:f>Sheet1!$F$2:$F$14</c:f>
              <c:numCache>
                <c:formatCode>General</c:formatCode>
                <c:ptCount val="13"/>
                <c:pt idx="1">
                  <c:v>20</c:v>
                </c:pt>
                <c:pt idx="2">
                  <c:v>15</c:v>
                </c:pt>
                <c:pt idx="3">
                  <c:v>14</c:v>
                </c:pt>
                <c:pt idx="4">
                  <c:v>16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Sheet1!$A$2:$C$14</c:f>
              <c:multiLvlStrCache>
                <c:ptCount val="13"/>
                <c:lvl>
                  <c:pt idx="1">
                    <c:v>                  Total Marks</c:v>
                  </c:pt>
                  <c:pt idx="2">
                    <c:v>Popalghat Snehal</c:v>
                  </c:pt>
                  <c:pt idx="3">
                    <c:v>Salve Dipali</c:v>
                  </c:pt>
                  <c:pt idx="4">
                    <c:v>Sawant Vaibhav</c:v>
                  </c:pt>
                  <c:pt idx="5">
                    <c:v>Shinde Hrushikesh</c:v>
                  </c:pt>
                  <c:pt idx="6">
                    <c:v>Shirode Smarudhi</c:v>
                  </c:pt>
                  <c:pt idx="7">
                    <c:v>Shirat Shruti</c:v>
                  </c:pt>
                  <c:pt idx="8">
                    <c:v>Solase Sakshi</c:v>
                  </c:pt>
                  <c:pt idx="9">
                    <c:v>Suryawanshi Om</c:v>
                  </c:pt>
                  <c:pt idx="10">
                    <c:v>Tawar Komal</c:v>
                  </c:pt>
                  <c:pt idx="11">
                    <c:v>Unde Akshata</c:v>
                  </c:pt>
                  <c:pt idx="12">
                    <c:v>Zalte Mayur</c:v>
                  </c:pt>
                </c:lvl>
                <c:lvl>
                  <c:pt idx="2">
                    <c:v>UST23F1048</c:v>
                  </c:pt>
                  <c:pt idx="3">
                    <c:v>UST23F1050</c:v>
                  </c:pt>
                  <c:pt idx="4">
                    <c:v>UST23F1052</c:v>
                  </c:pt>
                  <c:pt idx="5">
                    <c:v>UST23F1054</c:v>
                  </c:pt>
                  <c:pt idx="6">
                    <c:v>UST23F1055</c:v>
                  </c:pt>
                  <c:pt idx="7">
                    <c:v>UST23F1056</c:v>
                  </c:pt>
                  <c:pt idx="8">
                    <c:v>UST23F1057</c:v>
                  </c:pt>
                  <c:pt idx="9">
                    <c:v>UST23F1059</c:v>
                  </c:pt>
                  <c:pt idx="10">
                    <c:v>UST23F1060</c:v>
                  </c:pt>
                  <c:pt idx="11">
                    <c:v>UST23F1062</c:v>
                  </c:pt>
                  <c:pt idx="12">
                    <c:v>UST23F1064</c:v>
                  </c:pt>
                </c:lvl>
                <c:lvl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</c:lvl>
              </c:multiLvlStrCache>
            </c:multiLvlStrRef>
          </c:cat>
          <c:val>
            <c:numRef>
              <c:f>Sheet1!$G$2:$G$14</c:f>
              <c:numCache>
                <c:formatCode>General</c:formatCode>
                <c:ptCount val="13"/>
                <c:pt idx="1">
                  <c:v>20</c:v>
                </c:pt>
                <c:pt idx="2">
                  <c:v>11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Sheet1!$A$2:$C$14</c:f>
              <c:multiLvlStrCache>
                <c:ptCount val="13"/>
                <c:lvl>
                  <c:pt idx="1">
                    <c:v>                  Total Marks</c:v>
                  </c:pt>
                  <c:pt idx="2">
                    <c:v>Popalghat Snehal</c:v>
                  </c:pt>
                  <c:pt idx="3">
                    <c:v>Salve Dipali</c:v>
                  </c:pt>
                  <c:pt idx="4">
                    <c:v>Sawant Vaibhav</c:v>
                  </c:pt>
                  <c:pt idx="5">
                    <c:v>Shinde Hrushikesh</c:v>
                  </c:pt>
                  <c:pt idx="6">
                    <c:v>Shirode Smarudhi</c:v>
                  </c:pt>
                  <c:pt idx="7">
                    <c:v>Shirat Shruti</c:v>
                  </c:pt>
                  <c:pt idx="8">
                    <c:v>Solase Sakshi</c:v>
                  </c:pt>
                  <c:pt idx="9">
                    <c:v>Suryawanshi Om</c:v>
                  </c:pt>
                  <c:pt idx="10">
                    <c:v>Tawar Komal</c:v>
                  </c:pt>
                  <c:pt idx="11">
                    <c:v>Unde Akshata</c:v>
                  </c:pt>
                  <c:pt idx="12">
                    <c:v>Zalte Mayur</c:v>
                  </c:pt>
                </c:lvl>
                <c:lvl>
                  <c:pt idx="2">
                    <c:v>UST23F1048</c:v>
                  </c:pt>
                  <c:pt idx="3">
                    <c:v>UST23F1050</c:v>
                  </c:pt>
                  <c:pt idx="4">
                    <c:v>UST23F1052</c:v>
                  </c:pt>
                  <c:pt idx="5">
                    <c:v>UST23F1054</c:v>
                  </c:pt>
                  <c:pt idx="6">
                    <c:v>UST23F1055</c:v>
                  </c:pt>
                  <c:pt idx="7">
                    <c:v>UST23F1056</c:v>
                  </c:pt>
                  <c:pt idx="8">
                    <c:v>UST23F1057</c:v>
                  </c:pt>
                  <c:pt idx="9">
                    <c:v>UST23F1059</c:v>
                  </c:pt>
                  <c:pt idx="10">
                    <c:v>UST23F1060</c:v>
                  </c:pt>
                  <c:pt idx="11">
                    <c:v>UST23F1062</c:v>
                  </c:pt>
                  <c:pt idx="12">
                    <c:v>UST23F1064</c:v>
                  </c:pt>
                </c:lvl>
                <c:lvl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</c:lvl>
              </c:multiLvlStrCache>
            </c:multiLvlStrRef>
          </c:cat>
          <c:val>
            <c:numRef>
              <c:f>Sheet1!$H$2:$H$14</c:f>
            </c:numRef>
          </c:val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Sheet1!$A$2:$C$14</c:f>
              <c:multiLvlStrCache>
                <c:ptCount val="13"/>
                <c:lvl>
                  <c:pt idx="1">
                    <c:v>                  Total Marks</c:v>
                  </c:pt>
                  <c:pt idx="2">
                    <c:v>Popalghat Snehal</c:v>
                  </c:pt>
                  <c:pt idx="3">
                    <c:v>Salve Dipali</c:v>
                  </c:pt>
                  <c:pt idx="4">
                    <c:v>Sawant Vaibhav</c:v>
                  </c:pt>
                  <c:pt idx="5">
                    <c:v>Shinde Hrushikesh</c:v>
                  </c:pt>
                  <c:pt idx="6">
                    <c:v>Shirode Smarudhi</c:v>
                  </c:pt>
                  <c:pt idx="7">
                    <c:v>Shirat Shruti</c:v>
                  </c:pt>
                  <c:pt idx="8">
                    <c:v>Solase Sakshi</c:v>
                  </c:pt>
                  <c:pt idx="9">
                    <c:v>Suryawanshi Om</c:v>
                  </c:pt>
                  <c:pt idx="10">
                    <c:v>Tawar Komal</c:v>
                  </c:pt>
                  <c:pt idx="11">
                    <c:v>Unde Akshata</c:v>
                  </c:pt>
                  <c:pt idx="12">
                    <c:v>Zalte Mayur</c:v>
                  </c:pt>
                </c:lvl>
                <c:lvl>
                  <c:pt idx="2">
                    <c:v>UST23F1048</c:v>
                  </c:pt>
                  <c:pt idx="3">
                    <c:v>UST23F1050</c:v>
                  </c:pt>
                  <c:pt idx="4">
                    <c:v>UST23F1052</c:v>
                  </c:pt>
                  <c:pt idx="5">
                    <c:v>UST23F1054</c:v>
                  </c:pt>
                  <c:pt idx="6">
                    <c:v>UST23F1055</c:v>
                  </c:pt>
                  <c:pt idx="7">
                    <c:v>UST23F1056</c:v>
                  </c:pt>
                  <c:pt idx="8">
                    <c:v>UST23F1057</c:v>
                  </c:pt>
                  <c:pt idx="9">
                    <c:v>UST23F1059</c:v>
                  </c:pt>
                  <c:pt idx="10">
                    <c:v>UST23F1060</c:v>
                  </c:pt>
                  <c:pt idx="11">
                    <c:v>UST23F1062</c:v>
                  </c:pt>
                  <c:pt idx="12">
                    <c:v>UST23F1064</c:v>
                  </c:pt>
                </c:lvl>
                <c:lvl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</c:lvl>
              </c:multiLvlStrCache>
            </c:multiLvlStrRef>
          </c:cat>
          <c:val>
            <c:numRef>
              <c:f>Sheet1!$I$2:$I$14</c:f>
              <c:numCache>
                <c:formatCode>General</c:formatCode>
                <c:ptCount val="13"/>
                <c:pt idx="1">
                  <c:v>80</c:v>
                </c:pt>
                <c:pt idx="2">
                  <c:v>54</c:v>
                </c:pt>
                <c:pt idx="3">
                  <c:v>60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60</c:v>
                </c:pt>
                <c:pt idx="8">
                  <c:v>58</c:v>
                </c:pt>
                <c:pt idx="9">
                  <c:v>59</c:v>
                </c:pt>
                <c:pt idx="10">
                  <c:v>57</c:v>
                </c:pt>
                <c:pt idx="11">
                  <c:v>56</c:v>
                </c:pt>
                <c:pt idx="12">
                  <c:v>60</c:v>
                </c:pt>
              </c:numCache>
            </c:numRef>
          </c:val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Sheet1!$A$2:$C$14</c:f>
              <c:multiLvlStrCache>
                <c:ptCount val="13"/>
                <c:lvl>
                  <c:pt idx="1">
                    <c:v>                  Total Marks</c:v>
                  </c:pt>
                  <c:pt idx="2">
                    <c:v>Popalghat Snehal</c:v>
                  </c:pt>
                  <c:pt idx="3">
                    <c:v>Salve Dipali</c:v>
                  </c:pt>
                  <c:pt idx="4">
                    <c:v>Sawant Vaibhav</c:v>
                  </c:pt>
                  <c:pt idx="5">
                    <c:v>Shinde Hrushikesh</c:v>
                  </c:pt>
                  <c:pt idx="6">
                    <c:v>Shirode Smarudhi</c:v>
                  </c:pt>
                  <c:pt idx="7">
                    <c:v>Shirat Shruti</c:v>
                  </c:pt>
                  <c:pt idx="8">
                    <c:v>Solase Sakshi</c:v>
                  </c:pt>
                  <c:pt idx="9">
                    <c:v>Suryawanshi Om</c:v>
                  </c:pt>
                  <c:pt idx="10">
                    <c:v>Tawar Komal</c:v>
                  </c:pt>
                  <c:pt idx="11">
                    <c:v>Unde Akshata</c:v>
                  </c:pt>
                  <c:pt idx="12">
                    <c:v>Zalte Mayur</c:v>
                  </c:pt>
                </c:lvl>
                <c:lvl>
                  <c:pt idx="2">
                    <c:v>UST23F1048</c:v>
                  </c:pt>
                  <c:pt idx="3">
                    <c:v>UST23F1050</c:v>
                  </c:pt>
                  <c:pt idx="4">
                    <c:v>UST23F1052</c:v>
                  </c:pt>
                  <c:pt idx="5">
                    <c:v>UST23F1054</c:v>
                  </c:pt>
                  <c:pt idx="6">
                    <c:v>UST23F1055</c:v>
                  </c:pt>
                  <c:pt idx="7">
                    <c:v>UST23F1056</c:v>
                  </c:pt>
                  <c:pt idx="8">
                    <c:v>UST23F1057</c:v>
                  </c:pt>
                  <c:pt idx="9">
                    <c:v>UST23F1059</c:v>
                  </c:pt>
                  <c:pt idx="10">
                    <c:v>UST23F1060</c:v>
                  </c:pt>
                  <c:pt idx="11">
                    <c:v>UST23F1062</c:v>
                  </c:pt>
                  <c:pt idx="12">
                    <c:v>UST23F1064</c:v>
                  </c:pt>
                </c:lvl>
                <c:lvl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</c:lvl>
              </c:multiLvlStrCache>
            </c:multiLvlStrRef>
          </c:cat>
          <c:val>
            <c:numRef>
              <c:f>Sheet1!$J$2:$J$14</c:f>
              <c:numCache>
                <c:formatCode>General</c:formatCode>
                <c:ptCount val="13"/>
                <c:pt idx="1">
                  <c:v>20</c:v>
                </c:pt>
                <c:pt idx="2">
                  <c:v>13.5</c:v>
                </c:pt>
                <c:pt idx="3">
                  <c:v>15</c:v>
                </c:pt>
                <c:pt idx="4">
                  <c:v>15.75</c:v>
                </c:pt>
                <c:pt idx="5">
                  <c:v>16</c:v>
                </c:pt>
                <c:pt idx="6">
                  <c:v>16.25</c:v>
                </c:pt>
                <c:pt idx="7">
                  <c:v>15</c:v>
                </c:pt>
                <c:pt idx="8">
                  <c:v>14.5</c:v>
                </c:pt>
                <c:pt idx="9">
                  <c:v>14.75</c:v>
                </c:pt>
                <c:pt idx="10">
                  <c:v>14.25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Sheet1!$A$2:$C$14</c:f>
              <c:multiLvlStrCache>
                <c:ptCount val="13"/>
                <c:lvl>
                  <c:pt idx="1">
                    <c:v>                  Total Marks</c:v>
                  </c:pt>
                  <c:pt idx="2">
                    <c:v>Popalghat Snehal</c:v>
                  </c:pt>
                  <c:pt idx="3">
                    <c:v>Salve Dipali</c:v>
                  </c:pt>
                  <c:pt idx="4">
                    <c:v>Sawant Vaibhav</c:v>
                  </c:pt>
                  <c:pt idx="5">
                    <c:v>Shinde Hrushikesh</c:v>
                  </c:pt>
                  <c:pt idx="6">
                    <c:v>Shirode Smarudhi</c:v>
                  </c:pt>
                  <c:pt idx="7">
                    <c:v>Shirat Shruti</c:v>
                  </c:pt>
                  <c:pt idx="8">
                    <c:v>Solase Sakshi</c:v>
                  </c:pt>
                  <c:pt idx="9">
                    <c:v>Suryawanshi Om</c:v>
                  </c:pt>
                  <c:pt idx="10">
                    <c:v>Tawar Komal</c:v>
                  </c:pt>
                  <c:pt idx="11">
                    <c:v>Unde Akshata</c:v>
                  </c:pt>
                  <c:pt idx="12">
                    <c:v>Zalte Mayur</c:v>
                  </c:pt>
                </c:lvl>
                <c:lvl>
                  <c:pt idx="2">
                    <c:v>UST23F1048</c:v>
                  </c:pt>
                  <c:pt idx="3">
                    <c:v>UST23F1050</c:v>
                  </c:pt>
                  <c:pt idx="4">
                    <c:v>UST23F1052</c:v>
                  </c:pt>
                  <c:pt idx="5">
                    <c:v>UST23F1054</c:v>
                  </c:pt>
                  <c:pt idx="6">
                    <c:v>UST23F1055</c:v>
                  </c:pt>
                  <c:pt idx="7">
                    <c:v>UST23F1056</c:v>
                  </c:pt>
                  <c:pt idx="8">
                    <c:v>UST23F1057</c:v>
                  </c:pt>
                  <c:pt idx="9">
                    <c:v>UST23F1059</c:v>
                  </c:pt>
                  <c:pt idx="10">
                    <c:v>UST23F1060</c:v>
                  </c:pt>
                  <c:pt idx="11">
                    <c:v>UST23F1062</c:v>
                  </c:pt>
                  <c:pt idx="12">
                    <c:v>UST23F1064</c:v>
                  </c:pt>
                </c:lvl>
                <c:lvl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</c:lvl>
              </c:multiLvlStrCache>
            </c:multiLvlStrRef>
          </c:cat>
          <c:val>
            <c:numRef>
              <c:f>Sheet1!$K$2:$K$14</c:f>
              <c:numCache>
                <c:formatCode>General</c:formatCode>
                <c:ptCount val="13"/>
                <c:pt idx="1">
                  <c:v>20</c:v>
                </c:pt>
                <c:pt idx="2" c:formatCode="0">
                  <c:v>16</c:v>
                </c:pt>
                <c:pt idx="3" c:formatCode="0">
                  <c:v>16</c:v>
                </c:pt>
                <c:pt idx="4" c:formatCode="0">
                  <c:v>18</c:v>
                </c:pt>
                <c:pt idx="5" c:formatCode="0">
                  <c:v>20</c:v>
                </c:pt>
                <c:pt idx="6" c:formatCode="0">
                  <c:v>20</c:v>
                </c:pt>
                <c:pt idx="7" c:formatCode="0">
                  <c:v>19</c:v>
                </c:pt>
                <c:pt idx="8" c:formatCode="0">
                  <c:v>16</c:v>
                </c:pt>
                <c:pt idx="9" c:formatCode="0">
                  <c:v>17</c:v>
                </c:pt>
                <c:pt idx="10" c:formatCode="0">
                  <c:v>15</c:v>
                </c:pt>
                <c:pt idx="11" c:formatCode="0">
                  <c:v>19</c:v>
                </c:pt>
                <c:pt idx="12" c:formatCode="0">
                  <c:v>19</c:v>
                </c:pt>
              </c:numCache>
            </c:numRef>
          </c:val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Sheet1!$A$2:$C$14</c:f>
              <c:multiLvlStrCache>
                <c:ptCount val="13"/>
                <c:lvl>
                  <c:pt idx="1">
                    <c:v>                  Total Marks</c:v>
                  </c:pt>
                  <c:pt idx="2">
                    <c:v>Popalghat Snehal</c:v>
                  </c:pt>
                  <c:pt idx="3">
                    <c:v>Salve Dipali</c:v>
                  </c:pt>
                  <c:pt idx="4">
                    <c:v>Sawant Vaibhav</c:v>
                  </c:pt>
                  <c:pt idx="5">
                    <c:v>Shinde Hrushikesh</c:v>
                  </c:pt>
                  <c:pt idx="6">
                    <c:v>Shirode Smarudhi</c:v>
                  </c:pt>
                  <c:pt idx="7">
                    <c:v>Shirat Shruti</c:v>
                  </c:pt>
                  <c:pt idx="8">
                    <c:v>Solase Sakshi</c:v>
                  </c:pt>
                  <c:pt idx="9">
                    <c:v>Suryawanshi Om</c:v>
                  </c:pt>
                  <c:pt idx="10">
                    <c:v>Tawar Komal</c:v>
                  </c:pt>
                  <c:pt idx="11">
                    <c:v>Unde Akshata</c:v>
                  </c:pt>
                  <c:pt idx="12">
                    <c:v>Zalte Mayur</c:v>
                  </c:pt>
                </c:lvl>
                <c:lvl>
                  <c:pt idx="2">
                    <c:v>UST23F1048</c:v>
                  </c:pt>
                  <c:pt idx="3">
                    <c:v>UST23F1050</c:v>
                  </c:pt>
                  <c:pt idx="4">
                    <c:v>UST23F1052</c:v>
                  </c:pt>
                  <c:pt idx="5">
                    <c:v>UST23F1054</c:v>
                  </c:pt>
                  <c:pt idx="6">
                    <c:v>UST23F1055</c:v>
                  </c:pt>
                  <c:pt idx="7">
                    <c:v>UST23F1056</c:v>
                  </c:pt>
                  <c:pt idx="8">
                    <c:v>UST23F1057</c:v>
                  </c:pt>
                  <c:pt idx="9">
                    <c:v>UST23F1059</c:v>
                  </c:pt>
                  <c:pt idx="10">
                    <c:v>UST23F1060</c:v>
                  </c:pt>
                  <c:pt idx="11">
                    <c:v>UST23F1062</c:v>
                  </c:pt>
                  <c:pt idx="12">
                    <c:v>UST23F1064</c:v>
                  </c:pt>
                </c:lvl>
                <c:lvl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</c:lvl>
              </c:multiLvlStrCache>
            </c:multiLvlStrRef>
          </c:cat>
          <c:val>
            <c:numRef>
              <c:f>Sheet1!$L$2:$L$14</c:f>
              <c:numCache>
                <c:formatCode>General</c:formatCode>
                <c:ptCount val="13"/>
                <c:pt idx="1">
                  <c:v>10</c:v>
                </c:pt>
                <c:pt idx="2" c:formatCode="0">
                  <c:v>11</c:v>
                </c:pt>
                <c:pt idx="3" c:formatCode="0">
                  <c:v>14</c:v>
                </c:pt>
                <c:pt idx="4" c:formatCode="0">
                  <c:v>13</c:v>
                </c:pt>
                <c:pt idx="5" c:formatCode="0">
                  <c:v>11</c:v>
                </c:pt>
                <c:pt idx="6" c:formatCode="0">
                  <c:v>13</c:v>
                </c:pt>
                <c:pt idx="7" c:formatCode="0">
                  <c:v>11</c:v>
                </c:pt>
                <c:pt idx="8" c:formatCode="0">
                  <c:v>12</c:v>
                </c:pt>
                <c:pt idx="9" c:formatCode="0">
                  <c:v>13</c:v>
                </c:pt>
                <c:pt idx="10" c:formatCode="0">
                  <c:v>13</c:v>
                </c:pt>
                <c:pt idx="11" c:formatCode="0">
                  <c:v>11</c:v>
                </c:pt>
                <c:pt idx="12" c:formatCode="0">
                  <c:v>12</c:v>
                </c:pt>
              </c:numCache>
            </c:numRef>
          </c:val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Sheet1!$A$2:$C$14</c:f>
              <c:multiLvlStrCache>
                <c:ptCount val="13"/>
                <c:lvl>
                  <c:pt idx="1">
                    <c:v>                  Total Marks</c:v>
                  </c:pt>
                  <c:pt idx="2">
                    <c:v>Popalghat Snehal</c:v>
                  </c:pt>
                  <c:pt idx="3">
                    <c:v>Salve Dipali</c:v>
                  </c:pt>
                  <c:pt idx="4">
                    <c:v>Sawant Vaibhav</c:v>
                  </c:pt>
                  <c:pt idx="5">
                    <c:v>Shinde Hrushikesh</c:v>
                  </c:pt>
                  <c:pt idx="6">
                    <c:v>Shirode Smarudhi</c:v>
                  </c:pt>
                  <c:pt idx="7">
                    <c:v>Shirat Shruti</c:v>
                  </c:pt>
                  <c:pt idx="8">
                    <c:v>Solase Sakshi</c:v>
                  </c:pt>
                  <c:pt idx="9">
                    <c:v>Suryawanshi Om</c:v>
                  </c:pt>
                  <c:pt idx="10">
                    <c:v>Tawar Komal</c:v>
                  </c:pt>
                  <c:pt idx="11">
                    <c:v>Unde Akshata</c:v>
                  </c:pt>
                  <c:pt idx="12">
                    <c:v>Zalte Mayur</c:v>
                  </c:pt>
                </c:lvl>
                <c:lvl>
                  <c:pt idx="2">
                    <c:v>UST23F1048</c:v>
                  </c:pt>
                  <c:pt idx="3">
                    <c:v>UST23F1050</c:v>
                  </c:pt>
                  <c:pt idx="4">
                    <c:v>UST23F1052</c:v>
                  </c:pt>
                  <c:pt idx="5">
                    <c:v>UST23F1054</c:v>
                  </c:pt>
                  <c:pt idx="6">
                    <c:v>UST23F1055</c:v>
                  </c:pt>
                  <c:pt idx="7">
                    <c:v>UST23F1056</c:v>
                  </c:pt>
                  <c:pt idx="8">
                    <c:v>UST23F1057</c:v>
                  </c:pt>
                  <c:pt idx="9">
                    <c:v>UST23F1059</c:v>
                  </c:pt>
                  <c:pt idx="10">
                    <c:v>UST23F1060</c:v>
                  </c:pt>
                  <c:pt idx="11">
                    <c:v>UST23F1062</c:v>
                  </c:pt>
                  <c:pt idx="12">
                    <c:v>UST23F1064</c:v>
                  </c:pt>
                </c:lvl>
                <c:lvl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</c:lvl>
              </c:multiLvlStrCache>
            </c:multiLvlStrRef>
          </c:cat>
          <c:val>
            <c:numRef>
              <c:f>Sheet1!$M$2:$M$14</c:f>
              <c:numCache>
                <c:formatCode>General</c:formatCode>
                <c:ptCount val="13"/>
                <c:pt idx="1">
                  <c:v>100</c:v>
                </c:pt>
                <c:pt idx="2" c:formatCode="0.00">
                  <c:v>67.5</c:v>
                </c:pt>
                <c:pt idx="3" c:formatCode="0.00">
                  <c:v>75</c:v>
                </c:pt>
                <c:pt idx="4" c:formatCode="0.00">
                  <c:v>78.75</c:v>
                </c:pt>
                <c:pt idx="5" c:formatCode="0.00">
                  <c:v>80</c:v>
                </c:pt>
                <c:pt idx="6" c:formatCode="0.00">
                  <c:v>81.25</c:v>
                </c:pt>
                <c:pt idx="7" c:formatCode="0.00">
                  <c:v>75</c:v>
                </c:pt>
                <c:pt idx="8" c:formatCode="0.00">
                  <c:v>72.5</c:v>
                </c:pt>
                <c:pt idx="9" c:formatCode="0.00">
                  <c:v>73.75</c:v>
                </c:pt>
                <c:pt idx="10" c:formatCode="0.00">
                  <c:v>71.25</c:v>
                </c:pt>
                <c:pt idx="11" c:formatCode="0.00">
                  <c:v>70</c:v>
                </c:pt>
                <c:pt idx="12" c:formatCode="0.00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099205"/>
        <c:axId val="244808995"/>
      </c:barChart>
      <c:catAx>
        <c:axId val="3680992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808995"/>
        <c:crosses val="autoZero"/>
        <c:auto val="1"/>
        <c:lblAlgn val="ctr"/>
        <c:lblOffset val="100"/>
        <c:noMultiLvlLbl val="0"/>
      </c:catAx>
      <c:valAx>
        <c:axId val="244808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0992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577850</xdr:colOff>
      <xdr:row>17</xdr:row>
      <xdr:rowOff>41275</xdr:rowOff>
    </xdr:from>
    <xdr:to>
      <xdr:col>10</xdr:col>
      <xdr:colOff>434975</xdr:colOff>
      <xdr:row>35</xdr:row>
      <xdr:rowOff>136525</xdr:rowOff>
    </xdr:to>
    <xdr:graphicFrame>
      <xdr:nvGraphicFramePr>
        <xdr:cNvPr id="3" name="Chart 2"/>
        <xdr:cNvGraphicFramePr/>
      </xdr:nvGraphicFramePr>
      <xdr:xfrm>
        <a:off x="1177925" y="3279775"/>
        <a:ext cx="5048250" cy="3524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workbookViewId="0">
      <selection activeCell="K34" sqref="K32:K34"/>
    </sheetView>
  </sheetViews>
  <sheetFormatPr defaultColWidth="9" defaultRowHeight="15"/>
  <cols>
    <col min="2" max="2" width="14.1428571428571" customWidth="1"/>
    <col min="3" max="3" width="25.8571428571429" customWidth="1"/>
    <col min="4" max="4" width="5.85714285714286" customWidth="1"/>
    <col min="5" max="5" width="6.28571428571429" customWidth="1"/>
    <col min="6" max="6" width="5.57142857142857" customWidth="1"/>
    <col min="7" max="7" width="6.42857142857143" customWidth="1"/>
    <col min="8" max="8" width="9" hidden="1" customWidth="1"/>
    <col min="9" max="9" width="6.28571428571429" customWidth="1"/>
    <col min="10" max="10" width="7.42857142857143" customWidth="1"/>
    <col min="11" max="11" width="9.14285714285714" customWidth="1"/>
    <col min="12" max="12" width="9.42857142857143" customWidth="1"/>
    <col min="13" max="13" width="7.57142857142857" customWidth="1"/>
    <col min="14" max="14" width="1.28571428571429" customWidth="1"/>
    <col min="15" max="20" width="9" hidden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2" t="s">
        <v>12</v>
      </c>
      <c r="D3" s="1">
        <v>20</v>
      </c>
      <c r="E3" s="1">
        <v>20</v>
      </c>
      <c r="F3" s="1">
        <v>20</v>
      </c>
      <c r="G3" s="1">
        <v>20</v>
      </c>
      <c r="H3" s="1"/>
      <c r="I3" s="8">
        <f>SUM(D3:G3)</f>
        <v>80</v>
      </c>
      <c r="J3" s="1">
        <v>20</v>
      </c>
      <c r="K3" s="1">
        <v>20</v>
      </c>
      <c r="L3" s="1">
        <v>10</v>
      </c>
      <c r="M3" s="1">
        <v>100</v>
      </c>
    </row>
    <row r="4" spans="1:13">
      <c r="A4" s="1">
        <v>1</v>
      </c>
      <c r="B4" s="1" t="s">
        <v>13</v>
      </c>
      <c r="C4" s="2" t="s">
        <v>14</v>
      </c>
      <c r="D4" s="3">
        <v>12</v>
      </c>
      <c r="E4" s="3">
        <v>16</v>
      </c>
      <c r="F4" s="3">
        <v>15</v>
      </c>
      <c r="G4" s="3">
        <v>11</v>
      </c>
      <c r="H4" s="4"/>
      <c r="I4" s="3">
        <f>SUM(D4:G4)</f>
        <v>54</v>
      </c>
      <c r="J4" s="3">
        <f>AVERAGE(D4:G4)</f>
        <v>13.5</v>
      </c>
      <c r="K4" s="9">
        <f>MAX(D4:G4)</f>
        <v>16</v>
      </c>
      <c r="L4" s="9">
        <f>MIN(D4:G4)</f>
        <v>11</v>
      </c>
      <c r="M4" s="10">
        <f>I4/80*100</f>
        <v>67.5</v>
      </c>
    </row>
    <row r="5" spans="1:13">
      <c r="A5" s="1">
        <v>2</v>
      </c>
      <c r="B5" s="1" t="s">
        <v>15</v>
      </c>
      <c r="C5" s="2" t="s">
        <v>16</v>
      </c>
      <c r="D5" s="1">
        <v>16</v>
      </c>
      <c r="E5" s="1">
        <v>16</v>
      </c>
      <c r="F5" s="1">
        <v>14</v>
      </c>
      <c r="G5" s="1">
        <v>14</v>
      </c>
      <c r="H5" s="1"/>
      <c r="I5" s="3">
        <f t="shared" ref="I5:I14" si="0">SUM(D5:G5)</f>
        <v>60</v>
      </c>
      <c r="J5" s="3">
        <f t="shared" ref="J5:J14" si="1">AVERAGE(D5:G5)</f>
        <v>15</v>
      </c>
      <c r="K5" s="9">
        <f t="shared" ref="K5:K14" si="2">MAX(D5:G5)</f>
        <v>16</v>
      </c>
      <c r="L5" s="9">
        <f t="shared" ref="L5:L14" si="3">MIN(D5:G5)</f>
        <v>14</v>
      </c>
      <c r="M5" s="10">
        <f t="shared" ref="M5:M14" si="4">I5/80*100</f>
        <v>75</v>
      </c>
    </row>
    <row r="6" spans="1:13">
      <c r="A6" s="1">
        <v>3</v>
      </c>
      <c r="B6" s="1" t="s">
        <v>17</v>
      </c>
      <c r="C6" s="2" t="s">
        <v>18</v>
      </c>
      <c r="D6" s="1">
        <v>18</v>
      </c>
      <c r="E6" s="1">
        <v>16</v>
      </c>
      <c r="F6" s="1">
        <v>16</v>
      </c>
      <c r="G6" s="1">
        <v>13</v>
      </c>
      <c r="H6" s="1"/>
      <c r="I6" s="3">
        <f t="shared" si="0"/>
        <v>63</v>
      </c>
      <c r="J6" s="3">
        <f t="shared" si="1"/>
        <v>15.75</v>
      </c>
      <c r="K6" s="9">
        <f t="shared" si="2"/>
        <v>18</v>
      </c>
      <c r="L6" s="9">
        <f t="shared" si="3"/>
        <v>13</v>
      </c>
      <c r="M6" s="10">
        <f t="shared" si="4"/>
        <v>78.75</v>
      </c>
    </row>
    <row r="7" spans="1:13">
      <c r="A7" s="1">
        <v>4</v>
      </c>
      <c r="B7" s="1" t="s">
        <v>19</v>
      </c>
      <c r="C7" s="1" t="s">
        <v>20</v>
      </c>
      <c r="D7" s="1">
        <v>20</v>
      </c>
      <c r="E7" s="1">
        <v>18</v>
      </c>
      <c r="F7" s="5">
        <v>11</v>
      </c>
      <c r="G7" s="6">
        <v>15</v>
      </c>
      <c r="H7" s="1"/>
      <c r="I7" s="3">
        <f t="shared" si="0"/>
        <v>64</v>
      </c>
      <c r="J7" s="3">
        <f t="shared" si="1"/>
        <v>16</v>
      </c>
      <c r="K7" s="9">
        <f t="shared" si="2"/>
        <v>20</v>
      </c>
      <c r="L7" s="9">
        <f t="shared" si="3"/>
        <v>11</v>
      </c>
      <c r="M7" s="10">
        <f t="shared" si="4"/>
        <v>80</v>
      </c>
    </row>
    <row r="8" spans="1:13">
      <c r="A8" s="1">
        <v>5</v>
      </c>
      <c r="B8" s="1" t="s">
        <v>21</v>
      </c>
      <c r="C8" s="1" t="s">
        <v>22</v>
      </c>
      <c r="D8" s="1">
        <v>20</v>
      </c>
      <c r="E8" s="1">
        <v>19</v>
      </c>
      <c r="F8" s="1">
        <v>13</v>
      </c>
      <c r="G8" s="6">
        <v>13</v>
      </c>
      <c r="H8" s="1"/>
      <c r="I8" s="3">
        <f t="shared" si="0"/>
        <v>65</v>
      </c>
      <c r="J8" s="3">
        <f t="shared" si="1"/>
        <v>16.25</v>
      </c>
      <c r="K8" s="9">
        <f t="shared" si="2"/>
        <v>20</v>
      </c>
      <c r="L8" s="9">
        <f t="shared" si="3"/>
        <v>13</v>
      </c>
      <c r="M8" s="10">
        <f t="shared" si="4"/>
        <v>81.25</v>
      </c>
    </row>
    <row r="9" spans="1:13">
      <c r="A9" s="1">
        <v>6</v>
      </c>
      <c r="B9" s="1" t="s">
        <v>23</v>
      </c>
      <c r="C9" s="1" t="s">
        <v>24</v>
      </c>
      <c r="D9" s="1">
        <v>19</v>
      </c>
      <c r="E9" s="1">
        <v>13</v>
      </c>
      <c r="F9" s="1">
        <v>17</v>
      </c>
      <c r="G9" s="6">
        <v>11</v>
      </c>
      <c r="H9" s="1"/>
      <c r="I9" s="3">
        <f t="shared" si="0"/>
        <v>60</v>
      </c>
      <c r="J9" s="3">
        <f t="shared" si="1"/>
        <v>15</v>
      </c>
      <c r="K9" s="9">
        <f t="shared" si="2"/>
        <v>19</v>
      </c>
      <c r="L9" s="9">
        <f t="shared" si="3"/>
        <v>11</v>
      </c>
      <c r="M9" s="10">
        <f t="shared" si="4"/>
        <v>75</v>
      </c>
    </row>
    <row r="10" spans="1:13">
      <c r="A10" s="1">
        <v>7</v>
      </c>
      <c r="B10" s="1" t="s">
        <v>25</v>
      </c>
      <c r="C10" s="1" t="s">
        <v>26</v>
      </c>
      <c r="D10" s="1">
        <v>15</v>
      </c>
      <c r="E10" s="1">
        <v>15</v>
      </c>
      <c r="F10" s="1">
        <v>16</v>
      </c>
      <c r="G10" s="6">
        <v>12</v>
      </c>
      <c r="H10" s="1"/>
      <c r="I10" s="3">
        <f t="shared" si="0"/>
        <v>58</v>
      </c>
      <c r="J10" s="3">
        <f t="shared" si="1"/>
        <v>14.5</v>
      </c>
      <c r="K10" s="9">
        <f t="shared" si="2"/>
        <v>16</v>
      </c>
      <c r="L10" s="9">
        <f t="shared" si="3"/>
        <v>12</v>
      </c>
      <c r="M10" s="10">
        <f t="shared" si="4"/>
        <v>72.5</v>
      </c>
    </row>
    <row r="11" spans="1:13">
      <c r="A11" s="1">
        <v>8</v>
      </c>
      <c r="B11" s="1" t="s">
        <v>27</v>
      </c>
      <c r="C11" s="1" t="s">
        <v>28</v>
      </c>
      <c r="D11" s="1">
        <v>16</v>
      </c>
      <c r="E11" s="1">
        <v>17</v>
      </c>
      <c r="F11" s="1">
        <v>13</v>
      </c>
      <c r="G11" s="1">
        <v>13</v>
      </c>
      <c r="H11" s="1"/>
      <c r="I11" s="3">
        <f t="shared" si="0"/>
        <v>59</v>
      </c>
      <c r="J11" s="3">
        <f t="shared" si="1"/>
        <v>14.75</v>
      </c>
      <c r="K11" s="9">
        <f t="shared" si="2"/>
        <v>17</v>
      </c>
      <c r="L11" s="9">
        <f t="shared" si="3"/>
        <v>13</v>
      </c>
      <c r="M11" s="10">
        <f t="shared" si="4"/>
        <v>73.75</v>
      </c>
    </row>
    <row r="12" spans="1:13">
      <c r="A12" s="1">
        <v>9</v>
      </c>
      <c r="B12" s="1" t="s">
        <v>29</v>
      </c>
      <c r="C12" s="1" t="s">
        <v>30</v>
      </c>
      <c r="D12" s="1">
        <v>15</v>
      </c>
      <c r="E12" s="1">
        <v>15</v>
      </c>
      <c r="F12" s="1">
        <v>13</v>
      </c>
      <c r="G12" s="1">
        <v>14</v>
      </c>
      <c r="H12" s="1"/>
      <c r="I12" s="3">
        <f t="shared" si="0"/>
        <v>57</v>
      </c>
      <c r="J12" s="3">
        <f t="shared" si="1"/>
        <v>14.25</v>
      </c>
      <c r="K12" s="9">
        <f t="shared" si="2"/>
        <v>15</v>
      </c>
      <c r="L12" s="9">
        <f t="shared" si="3"/>
        <v>13</v>
      </c>
      <c r="M12" s="10">
        <f t="shared" si="4"/>
        <v>71.25</v>
      </c>
    </row>
    <row r="13" spans="1:13">
      <c r="A13" s="1">
        <v>10</v>
      </c>
      <c r="B13" s="1" t="s">
        <v>31</v>
      </c>
      <c r="C13" s="5" t="s">
        <v>32</v>
      </c>
      <c r="D13" s="1">
        <v>19</v>
      </c>
      <c r="E13" s="1">
        <v>15</v>
      </c>
      <c r="F13" s="1">
        <v>11</v>
      </c>
      <c r="G13" s="1">
        <v>11</v>
      </c>
      <c r="H13" s="1"/>
      <c r="I13" s="3">
        <f t="shared" si="0"/>
        <v>56</v>
      </c>
      <c r="J13" s="3">
        <f t="shared" si="1"/>
        <v>14</v>
      </c>
      <c r="K13" s="9">
        <f t="shared" si="2"/>
        <v>19</v>
      </c>
      <c r="L13" s="9">
        <f t="shared" si="3"/>
        <v>11</v>
      </c>
      <c r="M13" s="10">
        <f t="shared" si="4"/>
        <v>70</v>
      </c>
    </row>
    <row r="14" spans="1:13">
      <c r="A14" s="1">
        <v>11</v>
      </c>
      <c r="B14" s="1" t="s">
        <v>33</v>
      </c>
      <c r="C14" s="1" t="s">
        <v>34</v>
      </c>
      <c r="D14" s="1">
        <v>19</v>
      </c>
      <c r="E14" s="5">
        <v>16</v>
      </c>
      <c r="F14" s="1">
        <v>13</v>
      </c>
      <c r="G14" s="1">
        <v>12</v>
      </c>
      <c r="H14" s="1"/>
      <c r="I14" s="3">
        <f t="shared" si="0"/>
        <v>60</v>
      </c>
      <c r="J14" s="3">
        <f t="shared" si="1"/>
        <v>15</v>
      </c>
      <c r="K14" s="9">
        <f t="shared" si="2"/>
        <v>19</v>
      </c>
      <c r="L14" s="9">
        <f t="shared" si="3"/>
        <v>12</v>
      </c>
      <c r="M14" s="10">
        <f t="shared" si="4"/>
        <v>75</v>
      </c>
    </row>
    <row r="15" spans="4:5">
      <c r="D15" s="7"/>
      <c r="E15" s="7"/>
    </row>
    <row r="16" spans="4:5">
      <c r="D16" s="7"/>
      <c r="E16" s="7"/>
    </row>
    <row r="17" spans="4:5">
      <c r="D17" s="7"/>
      <c r="E17" s="7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 &amp; STR PC</cp:lastModifiedBy>
  <dcterms:created xsi:type="dcterms:W3CDTF">2024-02-28T05:08:00Z</dcterms:created>
  <dcterms:modified xsi:type="dcterms:W3CDTF">2024-03-06T04:41:12Z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FC09FCE835A04D39A78CBCDE2082EC36_13</vt:lpwstr>
  </property>
</Properties>
</file>