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PowerBI\PIND\"/>
    </mc:Choice>
  </mc:AlternateContent>
  <xr:revisionPtr revIDLastSave="0" documentId="13_ncr:1_{DA6E4AE0-F017-40EA-9BC9-A5484274507E}" xr6:coauthVersionLast="47" xr6:coauthVersionMax="47" xr10:uidLastSave="{00000000-0000-0000-0000-000000000000}"/>
  <bookViews>
    <workbookView xWindow="-110" yWindow="-110" windowWidth="19420" windowHeight="10420" activeTab="1" xr2:uid="{DC531B54-14BC-4984-8207-1FB9024600BF}"/>
  </bookViews>
  <sheets>
    <sheet name="Master Data" sheetId="1" r:id="rId1"/>
    <sheet name="Sheet3" sheetId="3" r:id="rId2"/>
    <sheet name="Xlook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G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</calcChain>
</file>

<file path=xl/sharedStrings.xml><?xml version="1.0" encoding="utf-8"?>
<sst xmlns="http://schemas.openxmlformats.org/spreadsheetml/2006/main" count="81" uniqueCount="59">
  <si>
    <t>Employee ID</t>
  </si>
  <si>
    <t>Bonus</t>
  </si>
  <si>
    <t>Employee</t>
  </si>
  <si>
    <t>E02387</t>
  </si>
  <si>
    <t>Elda Wegener</t>
  </si>
  <si>
    <t>E04105</t>
  </si>
  <si>
    <t>Leon Yochum</t>
  </si>
  <si>
    <t>E02572</t>
  </si>
  <si>
    <t>Chin Mohammed</t>
  </si>
  <si>
    <t>E02832</t>
  </si>
  <si>
    <t>Kum Farinas</t>
  </si>
  <si>
    <t>E01639</t>
  </si>
  <si>
    <t>Truman Bogar</t>
  </si>
  <si>
    <t>E00644</t>
  </si>
  <si>
    <t>Ardelle Motta</t>
  </si>
  <si>
    <t>E01550</t>
  </si>
  <si>
    <t>Hyun Clarke</t>
  </si>
  <si>
    <t>E04332</t>
  </si>
  <si>
    <t>Michell Lion</t>
  </si>
  <si>
    <t>E04533</t>
  </si>
  <si>
    <t>Hanna Forsyth</t>
  </si>
  <si>
    <t>E03838</t>
  </si>
  <si>
    <t>Yelena Eoff</t>
  </si>
  <si>
    <t>E00591</t>
  </si>
  <si>
    <t>Earlene Zeiger</t>
  </si>
  <si>
    <t>E03344</t>
  </si>
  <si>
    <t>Junior Birden</t>
  </si>
  <si>
    <t>E00530</t>
  </si>
  <si>
    <t>Dale Mcgowen</t>
  </si>
  <si>
    <t>E04239</t>
  </si>
  <si>
    <t>Adah Bednarz</t>
  </si>
  <si>
    <t>E03496</t>
  </si>
  <si>
    <t>Amparo Rhoden</t>
  </si>
  <si>
    <t>E00549</t>
  </si>
  <si>
    <t>Lavelle Carlow</t>
  </si>
  <si>
    <t>E00163</t>
  </si>
  <si>
    <t>Mandi Kline</t>
  </si>
  <si>
    <t>E00884</t>
  </si>
  <si>
    <t>Delana Kring</t>
  </si>
  <si>
    <t>Salary</t>
  </si>
  <si>
    <t>Leon</t>
  </si>
  <si>
    <t>Bogar</t>
  </si>
  <si>
    <t>Sales</t>
  </si>
  <si>
    <t>Commission</t>
  </si>
  <si>
    <t>Salesperson</t>
  </si>
  <si>
    <t>Commission (%)</t>
  </si>
  <si>
    <t>Commission ($)</t>
  </si>
  <si>
    <t>Susie</t>
  </si>
  <si>
    <t>Anna</t>
  </si>
  <si>
    <t>Adam</t>
  </si>
  <si>
    <t>Ben</t>
  </si>
  <si>
    <t>Debs</t>
  </si>
  <si>
    <t>Mark</t>
  </si>
  <si>
    <t>Mari</t>
  </si>
  <si>
    <t>Sam</t>
  </si>
  <si>
    <t>Callum</t>
  </si>
  <si>
    <t>Veena</t>
  </si>
  <si>
    <t>Brooke</t>
  </si>
  <si>
    <t>Courtney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</si>
</sst>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9" fontId="2" fillId="0" borderId="0" xfId="3" applyFont="1"/>
    <xf numFmtId="9" fontId="0" fillId="0" borderId="0" xfId="3" applyFont="1"/>
    <xf numFmtId="165" fontId="2" fillId="0" borderId="0" xfId="1" applyNumberFormat="1" applyFont="1"/>
    <xf numFmtId="165" fontId="0" fillId="0" borderId="0" xfId="1" applyNumberFormat="1" applyFont="1"/>
    <xf numFmtId="0" fontId="3" fillId="2" borderId="1" xfId="0" applyFont="1" applyFill="1" applyBorder="1"/>
    <xf numFmtId="166" fontId="4" fillId="0" borderId="2" xfId="2" applyNumberFormat="1" applyFont="1" applyFill="1" applyBorder="1"/>
    <xf numFmtId="0" fontId="3" fillId="2" borderId="3" xfId="0" applyFont="1" applyFill="1" applyBorder="1"/>
    <xf numFmtId="9" fontId="0" fillId="0" borderId="2" xfId="0" applyNumberFormat="1" applyBorder="1"/>
    <xf numFmtId="166" fontId="0" fillId="0" borderId="2" xfId="2" applyNumberFormat="1" applyFont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3" fillId="3" borderId="8" xfId="0" applyFont="1" applyFill="1" applyBorder="1"/>
    <xf numFmtId="166" fontId="0" fillId="0" borderId="0" xfId="2" applyNumberFormat="1" applyFont="1" applyBorder="1"/>
    <xf numFmtId="9" fontId="0" fillId="0" borderId="0" xfId="3" applyFont="1" applyBorder="1"/>
    <xf numFmtId="166" fontId="0" fillId="0" borderId="0" xfId="0" applyNumberFormat="1"/>
    <xf numFmtId="166" fontId="0" fillId="0" borderId="9" xfId="2" applyNumberFormat="1" applyFont="1" applyBorder="1"/>
    <xf numFmtId="166" fontId="0" fillId="0" borderId="0" xfId="2" applyNumberFormat="1" applyFont="1" applyFill="1" applyBorder="1"/>
    <xf numFmtId="0" fontId="3" fillId="3" borderId="10" xfId="0" applyFont="1" applyFill="1" applyBorder="1"/>
    <xf numFmtId="166" fontId="0" fillId="0" borderId="11" xfId="2" applyNumberFormat="1" applyFont="1" applyBorder="1"/>
    <xf numFmtId="9" fontId="0" fillId="0" borderId="11" xfId="3" applyFont="1" applyBorder="1"/>
    <xf numFmtId="166" fontId="0" fillId="0" borderId="11" xfId="0" applyNumberFormat="1" applyBorder="1"/>
    <xf numFmtId="166" fontId="0" fillId="0" borderId="12" xfId="2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1" defaultTableStyle="TableStyleMedium2" defaultPivotStyle="PivotStyleLight16">
    <tableStyle name="Invisible" pivot="0" table="0" count="0" xr9:uid="{423A14E8-E7FA-477B-99A2-AE9E908D6D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E2A0-311C-4569-8B99-79EA22AEC16B}">
  <dimension ref="A1:C19"/>
  <sheetViews>
    <sheetView workbookViewId="0">
      <selection activeCell="B1" sqref="B1"/>
    </sheetView>
  </sheetViews>
  <sheetFormatPr defaultRowHeight="14.5" x14ac:dyDescent="0.35"/>
  <cols>
    <col min="1" max="1" width="11.1796875" bestFit="1" customWidth="1"/>
    <col min="3" max="3" width="14.54296875" bestFit="1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t="s">
        <v>3</v>
      </c>
      <c r="B2" s="3">
        <v>0.03</v>
      </c>
      <c r="C2" t="s">
        <v>4</v>
      </c>
    </row>
    <row r="3" spans="1:3" x14ac:dyDescent="0.35">
      <c r="A3" t="s">
        <v>5</v>
      </c>
      <c r="B3" s="3">
        <v>0.02</v>
      </c>
      <c r="C3" t="s">
        <v>6</v>
      </c>
    </row>
    <row r="4" spans="1:3" x14ac:dyDescent="0.35">
      <c r="A4" t="s">
        <v>7</v>
      </c>
      <c r="B4" s="3">
        <v>0.01</v>
      </c>
      <c r="C4" t="s">
        <v>8</v>
      </c>
    </row>
    <row r="5" spans="1:3" x14ac:dyDescent="0.35">
      <c r="A5" t="s">
        <v>9</v>
      </c>
      <c r="B5" s="3">
        <v>0.01</v>
      </c>
      <c r="C5" t="s">
        <v>10</v>
      </c>
    </row>
    <row r="6" spans="1:3" x14ac:dyDescent="0.35">
      <c r="A6" t="s">
        <v>11</v>
      </c>
      <c r="B6" s="3">
        <v>0.02</v>
      </c>
      <c r="C6" t="s">
        <v>12</v>
      </c>
    </row>
    <row r="7" spans="1:3" x14ac:dyDescent="0.35">
      <c r="A7" t="s">
        <v>13</v>
      </c>
      <c r="B7" s="3">
        <v>0.04</v>
      </c>
      <c r="C7" t="s">
        <v>14</v>
      </c>
    </row>
    <row r="8" spans="1:3" x14ac:dyDescent="0.35">
      <c r="A8" t="s">
        <v>15</v>
      </c>
      <c r="B8" s="3">
        <v>0.02</v>
      </c>
      <c r="C8" t="s">
        <v>16</v>
      </c>
    </row>
    <row r="9" spans="1:3" x14ac:dyDescent="0.35">
      <c r="A9" t="s">
        <v>17</v>
      </c>
      <c r="B9" s="3">
        <v>0.03</v>
      </c>
      <c r="C9" t="s">
        <v>18</v>
      </c>
    </row>
    <row r="10" spans="1:3" x14ac:dyDescent="0.35">
      <c r="A10" t="s">
        <v>19</v>
      </c>
      <c r="B10" s="3">
        <v>0.03</v>
      </c>
      <c r="C10" t="s">
        <v>20</v>
      </c>
    </row>
    <row r="11" spans="1:3" x14ac:dyDescent="0.35">
      <c r="A11" t="s">
        <v>21</v>
      </c>
      <c r="B11" s="3">
        <v>0.03</v>
      </c>
      <c r="C11" t="s">
        <v>22</v>
      </c>
    </row>
    <row r="12" spans="1:3" x14ac:dyDescent="0.35">
      <c r="A12" t="s">
        <v>23</v>
      </c>
      <c r="B12" s="3">
        <v>0.06</v>
      </c>
      <c r="C12" t="s">
        <v>24</v>
      </c>
    </row>
    <row r="13" spans="1:3" x14ac:dyDescent="0.35">
      <c r="A13" t="s">
        <v>25</v>
      </c>
      <c r="B13" s="3">
        <v>0.03</v>
      </c>
      <c r="C13" t="s">
        <v>26</v>
      </c>
    </row>
    <row r="14" spans="1:3" x14ac:dyDescent="0.35">
      <c r="A14" t="s">
        <v>27</v>
      </c>
      <c r="B14" s="3">
        <v>0.03</v>
      </c>
      <c r="C14" t="s">
        <v>28</v>
      </c>
    </row>
    <row r="15" spans="1:3" x14ac:dyDescent="0.35">
      <c r="A15" t="s">
        <v>29</v>
      </c>
      <c r="B15" s="3">
        <v>0.04</v>
      </c>
      <c r="C15" t="s">
        <v>30</v>
      </c>
    </row>
    <row r="16" spans="1:3" x14ac:dyDescent="0.35">
      <c r="A16" t="s">
        <v>31</v>
      </c>
      <c r="B16" s="3">
        <v>0.02</v>
      </c>
      <c r="C16" t="s">
        <v>32</v>
      </c>
    </row>
    <row r="17" spans="1:3" x14ac:dyDescent="0.35">
      <c r="A17" t="s">
        <v>33</v>
      </c>
      <c r="B17" s="3">
        <v>0.05</v>
      </c>
      <c r="C17" t="s">
        <v>34</v>
      </c>
    </row>
    <row r="18" spans="1:3" x14ac:dyDescent="0.35">
      <c r="A18" t="s">
        <v>35</v>
      </c>
      <c r="B18" s="3">
        <v>0.03</v>
      </c>
      <c r="C18" t="s">
        <v>36</v>
      </c>
    </row>
    <row r="19" spans="1:3" x14ac:dyDescent="0.35">
      <c r="A19" t="s">
        <v>37</v>
      </c>
      <c r="B19" s="3">
        <v>0.06</v>
      </c>
      <c r="C1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6B16-8B64-471D-9249-1CAA2705811C}">
  <dimension ref="A1:K19"/>
  <sheetViews>
    <sheetView tabSelected="1" workbookViewId="0">
      <selection activeCell="K8" sqref="K8"/>
    </sheetView>
  </sheetViews>
  <sheetFormatPr defaultRowHeight="14.5" x14ac:dyDescent="0.35"/>
  <cols>
    <col min="1" max="1" width="12.08984375" bestFit="1" customWidth="1"/>
    <col min="2" max="2" width="9.6328125" bestFit="1" customWidth="1"/>
    <col min="3" max="3" width="15.453125" bestFit="1" customWidth="1"/>
    <col min="4" max="4" width="14.90625" bestFit="1" customWidth="1"/>
  </cols>
  <sheetData>
    <row r="1" spans="1:11" x14ac:dyDescent="0.35">
      <c r="A1" s="6" t="s">
        <v>42</v>
      </c>
      <c r="B1" s="7">
        <v>10000</v>
      </c>
      <c r="C1" s="7">
        <v>20000</v>
      </c>
      <c r="D1" s="7">
        <v>30000</v>
      </c>
      <c r="E1" s="7">
        <v>40000</v>
      </c>
      <c r="F1" s="7">
        <v>50000</v>
      </c>
      <c r="G1" s="7">
        <v>60000</v>
      </c>
      <c r="H1" s="7">
        <v>70000</v>
      </c>
      <c r="I1" s="7">
        <v>80000</v>
      </c>
      <c r="J1" s="7">
        <v>90000</v>
      </c>
      <c r="K1" s="7">
        <v>100000</v>
      </c>
    </row>
    <row r="2" spans="1:11" x14ac:dyDescent="0.35">
      <c r="A2" s="8" t="s">
        <v>43</v>
      </c>
      <c r="B2" s="9">
        <v>0.01</v>
      </c>
      <c r="C2" s="9">
        <v>0.02</v>
      </c>
      <c r="D2" s="9">
        <v>0.03</v>
      </c>
      <c r="E2" s="9">
        <v>0.04</v>
      </c>
      <c r="F2" s="9">
        <v>0.05</v>
      </c>
      <c r="G2" s="9">
        <v>0.06</v>
      </c>
      <c r="H2" s="9">
        <v>7.0000000000000007E-2</v>
      </c>
      <c r="I2" s="9">
        <v>0.08</v>
      </c>
      <c r="J2" s="9">
        <v>0.09</v>
      </c>
      <c r="K2" s="9">
        <v>0.1</v>
      </c>
    </row>
    <row r="3" spans="1:11" x14ac:dyDescent="0.35">
      <c r="A3" s="8" t="s">
        <v>1</v>
      </c>
      <c r="B3" s="10">
        <v>0</v>
      </c>
      <c r="C3" s="10">
        <v>500</v>
      </c>
      <c r="D3" s="10">
        <v>1000</v>
      </c>
      <c r="E3" s="10">
        <v>1500</v>
      </c>
      <c r="F3" s="10">
        <v>2000</v>
      </c>
      <c r="G3" s="10">
        <v>2500</v>
      </c>
      <c r="H3" s="10">
        <v>3000</v>
      </c>
      <c r="I3" s="10">
        <v>3500</v>
      </c>
      <c r="J3" s="10">
        <v>4000</v>
      </c>
      <c r="K3" s="10">
        <v>4500</v>
      </c>
    </row>
    <row r="7" spans="1:11" ht="16" x14ac:dyDescent="0.4">
      <c r="A7" s="11" t="s">
        <v>44</v>
      </c>
      <c r="B7" s="12" t="s">
        <v>42</v>
      </c>
      <c r="C7" s="12" t="s">
        <v>45</v>
      </c>
      <c r="D7" s="13" t="s">
        <v>46</v>
      </c>
      <c r="E7" s="14" t="s">
        <v>1</v>
      </c>
    </row>
    <row r="8" spans="1:11" x14ac:dyDescent="0.35">
      <c r="A8" s="15" t="s">
        <v>47</v>
      </c>
      <c r="B8" s="16">
        <v>25000</v>
      </c>
      <c r="C8" s="17"/>
      <c r="D8" s="18"/>
      <c r="E8" s="19"/>
    </row>
    <row r="9" spans="1:11" x14ac:dyDescent="0.35">
      <c r="A9" s="15" t="s">
        <v>48</v>
      </c>
      <c r="B9" s="16">
        <v>53000</v>
      </c>
      <c r="C9" s="17"/>
      <c r="D9" s="18"/>
      <c r="E9" s="19"/>
    </row>
    <row r="10" spans="1:11" x14ac:dyDescent="0.35">
      <c r="A10" s="15" t="s">
        <v>49</v>
      </c>
      <c r="B10" s="16">
        <v>12250</v>
      </c>
      <c r="C10" s="17"/>
      <c r="D10" s="18"/>
      <c r="E10" s="19"/>
    </row>
    <row r="11" spans="1:11" x14ac:dyDescent="0.35">
      <c r="A11" s="15" t="s">
        <v>50</v>
      </c>
      <c r="B11" s="20">
        <v>81000</v>
      </c>
      <c r="C11" s="17"/>
      <c r="D11" s="18"/>
      <c r="E11" s="19"/>
    </row>
    <row r="12" spans="1:11" x14ac:dyDescent="0.35">
      <c r="A12" s="15" t="s">
        <v>51</v>
      </c>
      <c r="B12" s="20">
        <v>150000</v>
      </c>
      <c r="C12" s="17"/>
      <c r="D12" s="18"/>
      <c r="E12" s="19"/>
    </row>
    <row r="13" spans="1:11" x14ac:dyDescent="0.35">
      <c r="A13" s="15" t="s">
        <v>52</v>
      </c>
      <c r="B13" s="20">
        <v>47000</v>
      </c>
      <c r="C13" s="17"/>
      <c r="D13" s="18"/>
      <c r="E13" s="19"/>
    </row>
    <row r="14" spans="1:11" x14ac:dyDescent="0.35">
      <c r="A14" s="15" t="s">
        <v>53</v>
      </c>
      <c r="B14" s="20">
        <v>60000</v>
      </c>
      <c r="C14" s="17"/>
      <c r="D14" s="18"/>
      <c r="E14" s="19"/>
    </row>
    <row r="15" spans="1:11" x14ac:dyDescent="0.35">
      <c r="A15" s="15" t="s">
        <v>54</v>
      </c>
      <c r="B15" s="20">
        <v>32000</v>
      </c>
      <c r="C15" s="17"/>
      <c r="D15" s="18"/>
      <c r="E15" s="19"/>
    </row>
    <row r="16" spans="1:11" x14ac:dyDescent="0.35">
      <c r="A16" s="15" t="s">
        <v>55</v>
      </c>
      <c r="B16" s="20">
        <v>10000</v>
      </c>
      <c r="C16" s="17"/>
      <c r="D16" s="18"/>
      <c r="E16" s="19"/>
    </row>
    <row r="17" spans="1:5" x14ac:dyDescent="0.35">
      <c r="A17" s="15" t="s">
        <v>56</v>
      </c>
      <c r="B17" s="20">
        <v>56250</v>
      </c>
      <c r="C17" s="17"/>
      <c r="D17" s="18"/>
      <c r="E17" s="19"/>
    </row>
    <row r="18" spans="1:5" x14ac:dyDescent="0.35">
      <c r="A18" s="15" t="s">
        <v>57</v>
      </c>
      <c r="B18" s="20">
        <v>78150</v>
      </c>
      <c r="C18" s="17"/>
      <c r="D18" s="18"/>
      <c r="E18" s="19"/>
    </row>
    <row r="19" spans="1:5" x14ac:dyDescent="0.35">
      <c r="A19" s="21" t="s">
        <v>58</v>
      </c>
      <c r="B19" s="22">
        <v>90000</v>
      </c>
      <c r="C19" s="23"/>
      <c r="D19" s="24"/>
      <c r="E1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E657-7F87-48E9-AA50-E667279F4F5F}">
  <dimension ref="A1:G19"/>
  <sheetViews>
    <sheetView workbookViewId="0">
      <selection activeCell="G17" sqref="G17"/>
    </sheetView>
  </sheetViews>
  <sheetFormatPr defaultRowHeight="14.5" x14ac:dyDescent="0.35"/>
  <cols>
    <col min="1" max="1" width="18.54296875" customWidth="1"/>
    <col min="2" max="2" width="11.1796875" style="5" bestFit="1" customWidth="1"/>
    <col min="3" max="3" width="28.36328125" bestFit="1" customWidth="1"/>
    <col min="5" max="5" width="14.54296875" bestFit="1" customWidth="1"/>
    <col min="7" max="7" width="11.6328125" bestFit="1" customWidth="1"/>
  </cols>
  <sheetData>
    <row r="1" spans="1:7" x14ac:dyDescent="0.35">
      <c r="A1" s="1" t="s">
        <v>2</v>
      </c>
      <c r="B1" s="4" t="s">
        <v>39</v>
      </c>
    </row>
    <row r="2" spans="1:7" x14ac:dyDescent="0.35">
      <c r="A2" t="s">
        <v>28</v>
      </c>
      <c r="B2" s="5">
        <v>60981</v>
      </c>
      <c r="C2" s="3">
        <f>_xlfn.XLOOKUP(A2,'Master Data'!$C$2:$C$19,'Master Data'!$B$2:$B$19)</f>
        <v>0.03</v>
      </c>
    </row>
    <row r="3" spans="1:7" x14ac:dyDescent="0.35">
      <c r="A3" t="s">
        <v>30</v>
      </c>
      <c r="B3" s="5">
        <v>60915</v>
      </c>
      <c r="C3" s="3">
        <f>_xlfn.XLOOKUP(A3,'Master Data'!$C$2:$C$19,'Master Data'!$B$2:$B$19)</f>
        <v>0.04</v>
      </c>
    </row>
    <row r="4" spans="1:7" x14ac:dyDescent="0.35">
      <c r="A4" t="s">
        <v>32</v>
      </c>
      <c r="B4" s="5">
        <v>97071</v>
      </c>
      <c r="C4" s="3">
        <f>_xlfn.XLOOKUP(A4,'Master Data'!$C$2:$C$19,'Master Data'!$B$2:$B$19)</f>
        <v>0.02</v>
      </c>
    </row>
    <row r="5" spans="1:7" x14ac:dyDescent="0.35">
      <c r="A5" t="s">
        <v>34</v>
      </c>
      <c r="B5" s="5">
        <v>115421</v>
      </c>
      <c r="C5" s="3">
        <f>_xlfn.XLOOKUP(A5,'Master Data'!$C$2:$C$19,'Master Data'!$B$2:$B$19)</f>
        <v>0.05</v>
      </c>
    </row>
    <row r="6" spans="1:7" x14ac:dyDescent="0.35">
      <c r="A6" t="s">
        <v>36</v>
      </c>
      <c r="B6" s="5">
        <v>115547</v>
      </c>
      <c r="C6" s="3">
        <f>_xlfn.XLOOKUP(A6,'Master Data'!$C$2:$C$19,'Master Data'!$B$2:$B$19)</f>
        <v>0.03</v>
      </c>
      <c r="F6" t="s">
        <v>40</v>
      </c>
      <c r="G6" t="str">
        <f>_xlfn.XLOOKUP(F6&amp;"*",A2:A19,A2:A19,,2)</f>
        <v>Leon Yochum</v>
      </c>
    </row>
    <row r="7" spans="1:7" x14ac:dyDescent="0.35">
      <c r="A7" t="s">
        <v>38</v>
      </c>
      <c r="B7" s="5">
        <v>69212</v>
      </c>
      <c r="C7" s="3">
        <f>_xlfn.XLOOKUP(A7,'Master Data'!$C$2:$C$19,'Master Data'!$B$2:$B$19)</f>
        <v>0.06</v>
      </c>
    </row>
    <row r="8" spans="1:7" x14ac:dyDescent="0.35">
      <c r="A8" t="s">
        <v>4</v>
      </c>
      <c r="B8" s="5">
        <v>120198</v>
      </c>
      <c r="C8" s="3">
        <f>_xlfn.XLOOKUP(A8,'Master Data'!$C$2:$C$19,'Master Data'!$B$2:$B$19)</f>
        <v>0.03</v>
      </c>
      <c r="F8" t="s">
        <v>41</v>
      </c>
      <c r="G8" t="str">
        <f>_xlfn.XLOOKUP("*"&amp;F8,A2:A19,A2:A19,,2)</f>
        <v>Truman Bogar</v>
      </c>
    </row>
    <row r="9" spans="1:7" x14ac:dyDescent="0.35">
      <c r="A9" t="s">
        <v>6</v>
      </c>
      <c r="B9" s="5">
        <v>107635</v>
      </c>
      <c r="C9" s="3">
        <f>_xlfn.XLOOKUP(A9,'Master Data'!$C$2:$C$19,'Master Data'!$B$2:$B$19)</f>
        <v>0.02</v>
      </c>
    </row>
    <row r="10" spans="1:7" x14ac:dyDescent="0.35">
      <c r="A10" t="s">
        <v>8</v>
      </c>
      <c r="B10" s="5">
        <v>113020</v>
      </c>
      <c r="C10" s="3">
        <f>_xlfn.XLOOKUP(A10,'Master Data'!$C$2:$C$19,'Master Data'!$B$2:$B$19)</f>
        <v>0.01</v>
      </c>
    </row>
    <row r="11" spans="1:7" x14ac:dyDescent="0.35">
      <c r="A11" t="s">
        <v>10</v>
      </c>
      <c r="B11" s="5">
        <v>82341</v>
      </c>
      <c r="C11" s="3">
        <f>_xlfn.XLOOKUP(A11,'Master Data'!$C$2:$C$19,'Master Data'!$B$2:$B$19)</f>
        <v>0.01</v>
      </c>
    </row>
    <row r="12" spans="1:7" x14ac:dyDescent="0.35">
      <c r="A12" t="s">
        <v>12</v>
      </c>
      <c r="B12" s="5">
        <v>98598</v>
      </c>
      <c r="C12" s="3">
        <f>_xlfn.XLOOKUP(A12,'Master Data'!$C$2:$C$19,'Master Data'!$B$2:$B$19)</f>
        <v>0.02</v>
      </c>
    </row>
    <row r="13" spans="1:7" x14ac:dyDescent="0.35">
      <c r="A13" t="s">
        <v>14</v>
      </c>
      <c r="B13" s="5">
        <v>46350</v>
      </c>
      <c r="C13" s="3">
        <f>_xlfn.XLOOKUP(A13,'Master Data'!$C$2:$C$19,'Master Data'!$B$2:$B$19)</f>
        <v>0.04</v>
      </c>
    </row>
    <row r="14" spans="1:7" x14ac:dyDescent="0.35">
      <c r="A14" t="s">
        <v>16</v>
      </c>
      <c r="B14" s="5">
        <v>61076</v>
      </c>
      <c r="C14" s="3">
        <f>_xlfn.XLOOKUP(A14,'Master Data'!$C$2:$C$19,'Master Data'!$B$2:$B$19)</f>
        <v>0.02</v>
      </c>
    </row>
    <row r="15" spans="1:7" x14ac:dyDescent="0.35">
      <c r="A15" t="s">
        <v>18</v>
      </c>
      <c r="B15" s="5">
        <v>107968</v>
      </c>
      <c r="C15" s="3">
        <f>_xlfn.XLOOKUP(A15,'Master Data'!$C$2:$C$19,'Master Data'!$B$2:$B$19)</f>
        <v>0.03</v>
      </c>
    </row>
    <row r="16" spans="1:7" x14ac:dyDescent="0.35">
      <c r="A16" t="s">
        <v>20</v>
      </c>
      <c r="B16" s="5">
        <v>102146</v>
      </c>
      <c r="C16" s="3">
        <f>_xlfn.XLOOKUP(A16,'Master Data'!$C$2:$C$19,'Master Data'!$B$2:$B$19)</f>
        <v>0.03</v>
      </c>
    </row>
    <row r="17" spans="1:3" x14ac:dyDescent="0.35">
      <c r="A17" t="s">
        <v>22</v>
      </c>
      <c r="B17" s="5">
        <v>46009</v>
      </c>
      <c r="C17" s="3">
        <f>_xlfn.XLOOKUP(A17,'Master Data'!$C$2:$C$19,'Master Data'!$B$2:$B$19)</f>
        <v>0.03</v>
      </c>
    </row>
    <row r="18" spans="1:3" x14ac:dyDescent="0.35">
      <c r="A18" t="s">
        <v>24</v>
      </c>
      <c r="B18" s="5">
        <v>53399</v>
      </c>
      <c r="C18" s="3">
        <f>_xlfn.XLOOKUP(A18,'Master Data'!$C$2:$C$19,'Master Data'!$B$2:$B$19)</f>
        <v>0.06</v>
      </c>
    </row>
    <row r="19" spans="1:3" x14ac:dyDescent="0.35">
      <c r="A19" t="s">
        <v>26</v>
      </c>
      <c r="B19" s="5">
        <v>45419</v>
      </c>
      <c r="C19" s="3">
        <f>_xlfn.XLOOKUP(A19,'Master Data'!$C$2:$C$19,'Master Data'!$B$2:$B$19)</f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Data</vt:lpstr>
      <vt:lpstr>Sheet3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Precio.Onyenkwere001</dc:creator>
  <cp:lastModifiedBy>Precio.Onyenkwere001</cp:lastModifiedBy>
  <dcterms:created xsi:type="dcterms:W3CDTF">2024-07-01T16:26:06Z</dcterms:created>
  <dcterms:modified xsi:type="dcterms:W3CDTF">2024-07-02T10:17:31Z</dcterms:modified>
</cp:coreProperties>
</file>