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Users\Raul Castro\Microscopes\Leica Fluorescence Stereoscope\2021-10-05\Exported\"/>
    </mc:Choice>
  </mc:AlternateContent>
  <xr:revisionPtr revIDLastSave="0" documentId="8_{5D4A76B6-D2DE-4409-8705-363FD7983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4" i="1" l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U3" i="1"/>
  <c r="V3" i="1"/>
  <c r="W3" i="1"/>
  <c r="X3" i="1"/>
  <c r="Y3" i="1"/>
  <c r="U4" i="1"/>
  <c r="V4" i="1"/>
  <c r="W4" i="1"/>
  <c r="X4" i="1"/>
  <c r="Y4" i="1"/>
  <c r="V2" i="1"/>
  <c r="W2" i="1"/>
  <c r="X2" i="1"/>
  <c r="Y2" i="1"/>
  <c r="U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<sst xmlns="http://schemas.openxmlformats.org/spreadsheetml/2006/main" count="52" uniqueCount="52">
  <si>
    <t>Image names</t>
  </si>
  <si>
    <t>Worm 1 (blue) integrated Intensity</t>
  </si>
  <si>
    <t>Worm 2 (teal) integrated Intensity</t>
  </si>
  <si>
    <t>Worm 3 (green) integrated Intensity</t>
  </si>
  <si>
    <t>Worm 4 (yellow/red) integrated Intensity</t>
  </si>
  <si>
    <t>Worm 5 (orange) integrated Intensity</t>
  </si>
  <si>
    <t>Worm 1 (blue) integrated Area</t>
  </si>
  <si>
    <t>Worm 2 (teal) integrated Area</t>
  </si>
  <si>
    <t>Worm 3 (green) integrated Area</t>
  </si>
  <si>
    <t>Worm 4 (yellow/red) integrated Area</t>
  </si>
  <si>
    <t>Worm 5 (orange) integrated Area</t>
  </si>
  <si>
    <t>Worm 1 (blue) AUC/worm area</t>
  </si>
  <si>
    <t>Worm 2 (teal) AUC/worm area</t>
  </si>
  <si>
    <t>Worm 3 (green) AUC/worm area</t>
  </si>
  <si>
    <t>Worm 4 (yellow/red) AUC/worm area</t>
  </si>
  <si>
    <t>Worm 5 (orange) AUC/worm area</t>
  </si>
  <si>
    <t>ROS &amp; NAC Response_JV1_3HAA_EV_DAPI_D7_1_ch00.tif</t>
  </si>
  <si>
    <t>ROS &amp; NAC Response_JV1_3HAA_EV_DAPI_D7_2_ch00.tif</t>
  </si>
  <si>
    <t>ROS &amp; NAC Response_JV1_3HAA_EV_DAPI_D7_3_ch00.tif</t>
  </si>
  <si>
    <t>ROS &amp; NAC Response_JV1_3HAA_EV_GFP_D7_1_ch00.tif</t>
  </si>
  <si>
    <t>ROS &amp; NAC Response_JV1_3HAA_EV_GFP_D7_2_ch00.tif</t>
  </si>
  <si>
    <t>ROS &amp; NAC Response_JV1_3HAA_EV_GFP_D7_3_ch00.tif</t>
  </si>
  <si>
    <t>ROS &amp; NAC Response_JV1_3HAA_NAC_EV_DAPI_D7_1_ch00.tif</t>
  </si>
  <si>
    <t>ROS &amp; NAC Response_JV1_3HAA_NAC_EV_DAPI_D7_2_ch00.tif</t>
  </si>
  <si>
    <t>ROS &amp; NAC Response_JV1_3HAA_NAC_EV_DAPI_D7_3_ch00.tif</t>
  </si>
  <si>
    <t>ROS &amp; NAC Response_JV1_3HAA_NAC_EV_GFP_D7_1_ch00.tif</t>
  </si>
  <si>
    <t>ROS &amp; NAC Response_JV1_3HAA_NAC_EV_GFP_D7_2_ch00.tif</t>
  </si>
  <si>
    <t>ROS &amp; NAC Response_JV1_3HAA_NAC_EV_GFP_D7_3_ch00.tif</t>
  </si>
  <si>
    <t>ROS &amp; NAC Response_JV1_NGM_EV_DAPI_D7_1_ch00.tif</t>
  </si>
  <si>
    <t>ROS &amp; NAC Response_JV1_NGM_EV_DAPI_D7_2_ch00.tif</t>
  </si>
  <si>
    <t>ROS &amp; NAC Response_JV1_NGM_EV_DAPI_D7_3_ch00.tif</t>
  </si>
  <si>
    <t>ROS &amp; NAC Response_JV1_NGM_EV_GFP_D7_1_ch00.tif</t>
  </si>
  <si>
    <t>ROS &amp; NAC Response_JV1_NGM_EV_GFP_D7_2_ch00.tif</t>
  </si>
  <si>
    <t>ROS &amp; NAC Response_JV1_NGM_EV_GFP_D7_3_ch00.tif</t>
  </si>
  <si>
    <t>ROS &amp; NAC Response_JV1_NGM_haao-1_DAPI_D7_1_ch00.tif</t>
  </si>
  <si>
    <t>ROS &amp; NAC Response_JV1_NGM_haao-1_DAPI_D7_2_ch00.tif</t>
  </si>
  <si>
    <t>ROS &amp; NAC Response_JV1_NGM_haao-1_DAPI_D7_3_ch00.tif</t>
  </si>
  <si>
    <t>ROS &amp; NAC Response_JV1_NGM_haao-1_GFP_D7_1_ch00.tif</t>
  </si>
  <si>
    <t>ROS &amp; NAC Response_JV1_NGM_haao-1_GFP_D7_2_ch00.tif</t>
  </si>
  <si>
    <t>ROS &amp; NAC Response_JV1_NGM_haao-1_GFP_D7_3_ch00.tif</t>
  </si>
  <si>
    <t>ROS &amp; NAC Response_JV1_NGM_NAC_EV_DAPI_D7_1_ch00.tif</t>
  </si>
  <si>
    <t>ROS &amp; NAC Response_JV1_NGM_NAC_EV_DAPI_D7_2_ch00.tif</t>
  </si>
  <si>
    <t>ROS &amp; NAC Response_JV1_NGM_NAC_EV_DAPI_D7_3_ch00.tif</t>
  </si>
  <si>
    <t>ROS &amp; NAC Response_JV1_NGM_NAC_EV_GFP_D7_1_ch00.tif</t>
  </si>
  <si>
    <t>ROS &amp; NAC Response_JV1_NGM_NAC_EV_GFP_D7_2_ch00.tif</t>
  </si>
  <si>
    <t>ROS &amp; NAC Response_JV1_NGM_NAC_EV_GFP_D7_3_ch00.tif</t>
  </si>
  <si>
    <t>ROS &amp; NAC Response_JV1_NGM_NAC_haao-1_DAPI_D7_1_ch00.tif</t>
  </si>
  <si>
    <t>ROS &amp; NAC Response_JV1_NGM_NAC_haao-1_DAPI_D7_2_ch00.tif</t>
  </si>
  <si>
    <t>ROS &amp; NAC Response_JV1_NGM_NAC_haao-1_DAPI_D7_3_ch00.tif</t>
  </si>
  <si>
    <t>ROS &amp; NAC Response_JV1_NGM_NAC_haao-1_GFP_D7_1_ch00.tif</t>
  </si>
  <si>
    <t>ROS &amp; NAC Response_JV1_NGM_NAC_haao-1_GFP_D7_2_ch00.tif</t>
  </si>
  <si>
    <t>ROS &amp; NAC Response_JV1_NGM_NAC_haao-1_GFP_D7_3_ch00.tif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</si>
</sst>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workbookViewId="0">
      <selection activeCell="U26" sqref="U26:Y28"/>
    </sheetView>
  </sheetViews>
  <sheetFormatPr defaultRowHeight="15" x14ac:dyDescent="0.25"/>
  <cols>
    <col min="1" max="1" width="55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5" x14ac:dyDescent="0.25">
      <c r="A2" t="s">
        <v>16</v>
      </c>
      <c r="B2">
        <v>3635592</v>
      </c>
      <c r="C2">
        <v>3660872</v>
      </c>
      <c r="D2">
        <v>3698372</v>
      </c>
      <c r="E2">
        <v>2801138</v>
      </c>
      <c r="F2">
        <v>3826311</v>
      </c>
      <c r="G2">
        <v>55642</v>
      </c>
      <c r="H2">
        <v>55916</v>
      </c>
      <c r="I2">
        <v>54701</v>
      </c>
      <c r="J2">
        <v>47594</v>
      </c>
      <c r="K2">
        <v>57169</v>
      </c>
      <c r="N2">
        <f>B2/G2</f>
        <v>65.338988533841345</v>
      </c>
      <c r="O2">
        <f t="shared" ref="O2:R2" si="0">C2/H2</f>
        <v>65.470920666714363</v>
      </c>
      <c r="P2">
        <f t="shared" si="0"/>
        <v>67.610683534121861</v>
      </c>
      <c r="Q2">
        <f t="shared" si="0"/>
        <v>58.854855654074044</v>
      </c>
      <c r="R2">
        <f t="shared" si="0"/>
        <v>66.929822106386325</v>
      </c>
      <c r="U2">
        <f>N2/N5</f>
        <v>4.2077447398393524</v>
      </c>
      <c r="V2">
        <f t="shared" ref="V2:Y2" si="1">O2/O5</f>
        <v>3.8744645629461667</v>
      </c>
      <c r="W2">
        <f t="shared" si="1"/>
        <v>4.2787409869054311</v>
      </c>
      <c r="X2">
        <f t="shared" si="1"/>
        <v>3.9673312994069074</v>
      </c>
      <c r="Y2">
        <f t="shared" si="1"/>
        <v>4.412871707800937</v>
      </c>
    </row>
    <row r="3" spans="1:25" x14ac:dyDescent="0.25">
      <c r="A3" t="s">
        <v>17</v>
      </c>
      <c r="B3">
        <v>2717777</v>
      </c>
      <c r="C3">
        <v>2452468</v>
      </c>
      <c r="D3">
        <v>1167182</v>
      </c>
      <c r="E3">
        <v>3576451</v>
      </c>
      <c r="F3">
        <v>5057977</v>
      </c>
      <c r="G3">
        <v>37379</v>
      </c>
      <c r="H3">
        <v>36121</v>
      </c>
      <c r="I3">
        <v>16419</v>
      </c>
      <c r="J3">
        <v>50251</v>
      </c>
      <c r="K3">
        <v>56565</v>
      </c>
      <c r="N3">
        <f t="shared" ref="N3:N37" si="2">B3/G3</f>
        <v>72.708659942748596</v>
      </c>
      <c r="O3">
        <f t="shared" ref="O3:O37" si="3">C3/H3</f>
        <v>67.895905428974828</v>
      </c>
      <c r="P3">
        <f t="shared" ref="P3:P37" si="4">D3/I3</f>
        <v>71.087276935257933</v>
      </c>
      <c r="Q3">
        <f t="shared" ref="Q3:Q37" si="5">E3/J3</f>
        <v>71.171737875863172</v>
      </c>
      <c r="R3">
        <f t="shared" ref="R3:R37" si="6">F3/K3</f>
        <v>89.418845575886152</v>
      </c>
      <c r="U3">
        <f t="shared" ref="U3:U4" si="7">N3/N6</f>
        <v>4.3622063479630349</v>
      </c>
      <c r="V3">
        <f t="shared" ref="V3:V4" si="8">O3/O6</f>
        <v>4.2461764293127144</v>
      </c>
      <c r="W3">
        <f t="shared" ref="W3:W4" si="9">P3/P6</f>
        <v>4.6263690905467874</v>
      </c>
      <c r="X3">
        <f t="shared" ref="X3:X4" si="10">Q3/Q6</f>
        <v>3.486567563802605</v>
      </c>
      <c r="Y3">
        <f t="shared" ref="Y3:Y4" si="11">R3/R6</f>
        <v>5.5409771782033728</v>
      </c>
    </row>
    <row r="4" spans="1:25" x14ac:dyDescent="0.25">
      <c r="A4" t="s">
        <v>18</v>
      </c>
      <c r="B4">
        <v>4767074</v>
      </c>
      <c r="C4">
        <v>3956687</v>
      </c>
      <c r="D4">
        <v>4526321</v>
      </c>
      <c r="E4">
        <v>5423966</v>
      </c>
      <c r="F4">
        <v>6098603</v>
      </c>
      <c r="G4">
        <v>67543</v>
      </c>
      <c r="H4">
        <v>48123</v>
      </c>
      <c r="I4">
        <v>57021</v>
      </c>
      <c r="J4">
        <v>60759</v>
      </c>
      <c r="K4">
        <v>58765</v>
      </c>
      <c r="N4">
        <f t="shared" si="2"/>
        <v>70.578357490783645</v>
      </c>
      <c r="O4">
        <f t="shared" si="3"/>
        <v>82.220289674376076</v>
      </c>
      <c r="P4">
        <f t="shared" si="4"/>
        <v>79.379895126356956</v>
      </c>
      <c r="Q4">
        <f t="shared" si="5"/>
        <v>89.270165736763275</v>
      </c>
      <c r="R4">
        <f t="shared" si="6"/>
        <v>103.77951161405599</v>
      </c>
      <c r="U4">
        <f t="shared" si="7"/>
        <v>3.4613076418490838</v>
      </c>
      <c r="V4">
        <f t="shared" si="8"/>
        <v>6.0488959074385154</v>
      </c>
      <c r="W4">
        <f t="shared" si="9"/>
        <v>4.681989385136645</v>
      </c>
      <c r="X4">
        <f t="shared" si="10"/>
        <v>5.1446371951035497</v>
      </c>
      <c r="Y4">
        <f t="shared" si="11"/>
        <v>6.2672785271172948</v>
      </c>
    </row>
    <row r="5" spans="1:25" x14ac:dyDescent="0.25">
      <c r="A5" t="s">
        <v>19</v>
      </c>
      <c r="B5">
        <v>972023</v>
      </c>
      <c r="C5">
        <v>1057210</v>
      </c>
      <c r="D5">
        <v>972632</v>
      </c>
      <c r="E5">
        <v>852753</v>
      </c>
      <c r="F5">
        <v>985397</v>
      </c>
      <c r="G5">
        <v>62597</v>
      </c>
      <c r="H5">
        <v>62564</v>
      </c>
      <c r="I5">
        <v>61553</v>
      </c>
      <c r="J5">
        <v>57483</v>
      </c>
      <c r="K5">
        <v>64970</v>
      </c>
      <c r="N5">
        <f t="shared" si="2"/>
        <v>15.528268127865553</v>
      </c>
      <c r="O5">
        <f t="shared" si="3"/>
        <v>16.898056390256379</v>
      </c>
      <c r="P5">
        <f t="shared" si="4"/>
        <v>15.801536886910467</v>
      </c>
      <c r="Q5">
        <f t="shared" si="5"/>
        <v>14.83487291894995</v>
      </c>
      <c r="R5">
        <f t="shared" si="6"/>
        <v>15.166953978759427</v>
      </c>
    </row>
    <row r="6" spans="1:25" x14ac:dyDescent="0.25">
      <c r="A6" t="s">
        <v>20</v>
      </c>
      <c r="B6">
        <v>993438</v>
      </c>
      <c r="C6">
        <v>922313</v>
      </c>
      <c r="D6">
        <v>925705</v>
      </c>
      <c r="E6">
        <v>1313952</v>
      </c>
      <c r="F6">
        <v>1062654</v>
      </c>
      <c r="G6">
        <v>59602</v>
      </c>
      <c r="H6">
        <v>57681</v>
      </c>
      <c r="I6">
        <v>60245</v>
      </c>
      <c r="J6">
        <v>64368</v>
      </c>
      <c r="K6">
        <v>65849</v>
      </c>
      <c r="N6">
        <f t="shared" si="2"/>
        <v>16.667863494513607</v>
      </c>
      <c r="O6">
        <f t="shared" si="3"/>
        <v>15.98989268563305</v>
      </c>
      <c r="P6">
        <f t="shared" si="4"/>
        <v>15.365673499875509</v>
      </c>
      <c r="Q6">
        <f t="shared" si="5"/>
        <v>20.413124533929903</v>
      </c>
      <c r="R6">
        <f t="shared" si="6"/>
        <v>16.137739373414934</v>
      </c>
    </row>
    <row r="7" spans="1:25" x14ac:dyDescent="0.25">
      <c r="A7" t="s">
        <v>21</v>
      </c>
      <c r="B7">
        <v>1477589</v>
      </c>
      <c r="C7">
        <v>679916</v>
      </c>
      <c r="D7">
        <v>1036756</v>
      </c>
      <c r="E7">
        <v>1102291</v>
      </c>
      <c r="F7">
        <v>1001932</v>
      </c>
      <c r="G7">
        <v>72464</v>
      </c>
      <c r="H7">
        <v>50021</v>
      </c>
      <c r="I7">
        <v>61150</v>
      </c>
      <c r="J7">
        <v>63525</v>
      </c>
      <c r="K7">
        <v>60507</v>
      </c>
      <c r="N7">
        <f t="shared" si="2"/>
        <v>20.390662949878561</v>
      </c>
      <c r="O7">
        <f t="shared" si="3"/>
        <v>13.592611103336599</v>
      </c>
      <c r="P7">
        <f t="shared" si="4"/>
        <v>16.95430907604252</v>
      </c>
      <c r="Q7">
        <f t="shared" si="5"/>
        <v>17.352081857536405</v>
      </c>
      <c r="R7">
        <f t="shared" si="6"/>
        <v>16.558943593303255</v>
      </c>
    </row>
    <row r="8" spans="1:25" x14ac:dyDescent="0.25">
      <c r="A8" t="s">
        <v>22</v>
      </c>
      <c r="B8">
        <v>2802675</v>
      </c>
      <c r="C8">
        <v>3535184</v>
      </c>
      <c r="D8">
        <v>4032063</v>
      </c>
      <c r="E8">
        <v>2447519</v>
      </c>
      <c r="F8">
        <v>3509756</v>
      </c>
      <c r="G8">
        <v>62759</v>
      </c>
      <c r="H8">
        <v>75205</v>
      </c>
      <c r="I8">
        <v>70119</v>
      </c>
      <c r="J8">
        <v>57666</v>
      </c>
      <c r="K8">
        <v>67589</v>
      </c>
      <c r="N8">
        <f t="shared" si="2"/>
        <v>44.657738332350739</v>
      </c>
      <c r="O8">
        <f t="shared" si="3"/>
        <v>47.007300046539456</v>
      </c>
      <c r="P8">
        <f t="shared" si="4"/>
        <v>57.503144654088054</v>
      </c>
      <c r="Q8">
        <f t="shared" si="5"/>
        <v>42.443016682273786</v>
      </c>
      <c r="R8">
        <f t="shared" si="6"/>
        <v>51.927917264643654</v>
      </c>
      <c r="U8">
        <f>N8/N11</f>
        <v>3.5247816683292359</v>
      </c>
      <c r="V8">
        <f t="shared" ref="V8:V10" si="12">O8/O11</f>
        <v>3.3398738508992234</v>
      </c>
      <c r="W8">
        <f t="shared" ref="W8:W10" si="13">P8/P11</f>
        <v>3.3572287044224538</v>
      </c>
      <c r="X8">
        <f t="shared" ref="X8:X10" si="14">Q8/Q11</f>
        <v>3.3750370641555287</v>
      </c>
      <c r="Y8">
        <f t="shared" ref="Y8:Y10" si="15">R8/R11</f>
        <v>3.2775742401966155</v>
      </c>
    </row>
    <row r="9" spans="1:25" x14ac:dyDescent="0.25">
      <c r="A9" t="s">
        <v>23</v>
      </c>
      <c r="B9">
        <v>2971766</v>
      </c>
      <c r="C9">
        <v>3080812</v>
      </c>
      <c r="D9">
        <v>2546657</v>
      </c>
      <c r="E9">
        <v>2989217</v>
      </c>
      <c r="F9">
        <v>2452992</v>
      </c>
      <c r="G9">
        <v>65753</v>
      </c>
      <c r="H9">
        <v>75328</v>
      </c>
      <c r="I9">
        <v>58624</v>
      </c>
      <c r="J9">
        <v>71454</v>
      </c>
      <c r="K9">
        <v>64421</v>
      </c>
      <c r="N9">
        <f t="shared" si="2"/>
        <v>45.195899806852921</v>
      </c>
      <c r="O9">
        <f t="shared" si="3"/>
        <v>40.898629991503824</v>
      </c>
      <c r="P9">
        <f t="shared" si="4"/>
        <v>43.440519241266372</v>
      </c>
      <c r="Q9">
        <f t="shared" si="5"/>
        <v>41.834145044364206</v>
      </c>
      <c r="R9">
        <f t="shared" si="6"/>
        <v>38.077521305164467</v>
      </c>
      <c r="U9">
        <f t="shared" ref="U9:U10" si="16">N9/N12</f>
        <v>2.9204431296784636</v>
      </c>
      <c r="V9">
        <f t="shared" si="12"/>
        <v>2.8379897304306887</v>
      </c>
      <c r="W9">
        <f t="shared" si="13"/>
        <v>2.9264778199647399</v>
      </c>
      <c r="X9">
        <f t="shared" si="14"/>
        <v>2.3221795566756627</v>
      </c>
      <c r="Y9">
        <f t="shared" si="15"/>
        <v>2.5637084461035449</v>
      </c>
    </row>
    <row r="10" spans="1:25" x14ac:dyDescent="0.25">
      <c r="A10" t="s">
        <v>24</v>
      </c>
      <c r="B10">
        <v>3439390</v>
      </c>
      <c r="C10">
        <v>2662738</v>
      </c>
      <c r="D10">
        <v>3471879</v>
      </c>
      <c r="E10">
        <v>3267915</v>
      </c>
      <c r="F10">
        <v>3327334</v>
      </c>
      <c r="G10">
        <v>70394</v>
      </c>
      <c r="H10">
        <v>59778</v>
      </c>
      <c r="I10">
        <v>71474</v>
      </c>
      <c r="J10">
        <v>68877</v>
      </c>
      <c r="K10">
        <v>69286</v>
      </c>
      <c r="N10">
        <f t="shared" si="2"/>
        <v>48.859135721794473</v>
      </c>
      <c r="O10">
        <f t="shared" si="3"/>
        <v>44.543778647663018</v>
      </c>
      <c r="P10">
        <f t="shared" si="4"/>
        <v>48.57541203794387</v>
      </c>
      <c r="Q10">
        <f t="shared" si="5"/>
        <v>47.44566400975652</v>
      </c>
      <c r="R10">
        <f t="shared" si="6"/>
        <v>48.023179285858618</v>
      </c>
      <c r="U10">
        <f t="shared" si="16"/>
        <v>3.4744986310436419</v>
      </c>
      <c r="V10">
        <f t="shared" si="12"/>
        <v>3.0339044621799647</v>
      </c>
      <c r="W10">
        <f t="shared" si="13"/>
        <v>3.2399873650221687</v>
      </c>
      <c r="X10">
        <f t="shared" si="14"/>
        <v>3.2155871053062577</v>
      </c>
      <c r="Y10">
        <f t="shared" si="15"/>
        <v>2.8262814465805444</v>
      </c>
    </row>
    <row r="11" spans="1:25" x14ac:dyDescent="0.25">
      <c r="A11" t="s">
        <v>25</v>
      </c>
      <c r="B11">
        <v>800709</v>
      </c>
      <c r="C11">
        <v>1090695</v>
      </c>
      <c r="D11">
        <v>1218874</v>
      </c>
      <c r="E11">
        <v>747756</v>
      </c>
      <c r="F11">
        <v>1096791</v>
      </c>
      <c r="G11">
        <v>63199</v>
      </c>
      <c r="H11">
        <v>77494</v>
      </c>
      <c r="I11">
        <v>71162</v>
      </c>
      <c r="J11">
        <v>59461</v>
      </c>
      <c r="K11">
        <v>69227</v>
      </c>
      <c r="N11">
        <f t="shared" si="2"/>
        <v>12.669646671624552</v>
      </c>
      <c r="O11">
        <f t="shared" si="3"/>
        <v>14.074573515368932</v>
      </c>
      <c r="P11">
        <f t="shared" si="4"/>
        <v>17.128158286726062</v>
      </c>
      <c r="Q11">
        <f t="shared" si="5"/>
        <v>12.575570542035956</v>
      </c>
      <c r="R11">
        <f t="shared" si="6"/>
        <v>15.84339925173704</v>
      </c>
    </row>
    <row r="12" spans="1:25" x14ac:dyDescent="0.25">
      <c r="A12" t="s">
        <v>26</v>
      </c>
      <c r="B12">
        <v>1032322</v>
      </c>
      <c r="C12">
        <v>1099079</v>
      </c>
      <c r="D12">
        <v>893072</v>
      </c>
      <c r="E12">
        <v>1354010</v>
      </c>
      <c r="F12">
        <v>1004342</v>
      </c>
      <c r="G12">
        <v>66706</v>
      </c>
      <c r="H12">
        <v>76266</v>
      </c>
      <c r="I12">
        <v>60164</v>
      </c>
      <c r="J12">
        <v>75160</v>
      </c>
      <c r="K12">
        <v>67621</v>
      </c>
      <c r="N12">
        <f t="shared" si="2"/>
        <v>15.475699337390939</v>
      </c>
      <c r="O12">
        <f t="shared" si="3"/>
        <v>14.411126845514383</v>
      </c>
      <c r="P12">
        <f t="shared" si="4"/>
        <v>14.843959843095538</v>
      </c>
      <c r="Q12">
        <f t="shared" si="5"/>
        <v>18.015034592868545</v>
      </c>
      <c r="R12">
        <f t="shared" si="6"/>
        <v>14.852516230165186</v>
      </c>
    </row>
    <row r="13" spans="1:25" x14ac:dyDescent="0.25">
      <c r="A13" t="s">
        <v>27</v>
      </c>
      <c r="B13">
        <v>1009484</v>
      </c>
      <c r="C13">
        <v>895411</v>
      </c>
      <c r="D13">
        <v>1087044</v>
      </c>
      <c r="E13">
        <v>1042773</v>
      </c>
      <c r="F13">
        <v>1216585</v>
      </c>
      <c r="G13">
        <v>71787</v>
      </c>
      <c r="H13">
        <v>60987</v>
      </c>
      <c r="I13">
        <v>72506</v>
      </c>
      <c r="J13">
        <v>70673</v>
      </c>
      <c r="K13">
        <v>71599</v>
      </c>
      <c r="N13">
        <f t="shared" si="2"/>
        <v>14.062211821081812</v>
      </c>
      <c r="O13">
        <f t="shared" si="3"/>
        <v>14.681997802810436</v>
      </c>
      <c r="P13">
        <f t="shared" si="4"/>
        <v>14.992469588723692</v>
      </c>
      <c r="Q13">
        <f t="shared" si="5"/>
        <v>14.754899325060491</v>
      </c>
      <c r="R13">
        <f t="shared" si="6"/>
        <v>16.991647928043687</v>
      </c>
    </row>
    <row r="14" spans="1:25" x14ac:dyDescent="0.25">
      <c r="A14" t="s">
        <v>28</v>
      </c>
      <c r="B14">
        <v>2661497</v>
      </c>
      <c r="C14">
        <v>2612078</v>
      </c>
      <c r="D14">
        <v>1806218</v>
      </c>
      <c r="E14">
        <v>2147181</v>
      </c>
      <c r="F14">
        <v>2381489</v>
      </c>
      <c r="G14">
        <v>61872</v>
      </c>
      <c r="H14">
        <v>65844</v>
      </c>
      <c r="I14">
        <v>55623</v>
      </c>
      <c r="J14">
        <v>55912</v>
      </c>
      <c r="K14">
        <v>48125</v>
      </c>
      <c r="N14">
        <f t="shared" si="2"/>
        <v>43.016178562192913</v>
      </c>
      <c r="O14">
        <f t="shared" si="3"/>
        <v>39.67070651843752</v>
      </c>
      <c r="P14">
        <f t="shared" si="4"/>
        <v>32.472502382108118</v>
      </c>
      <c r="Q14">
        <f t="shared" si="5"/>
        <v>38.402865216769207</v>
      </c>
      <c r="R14">
        <f t="shared" si="6"/>
        <v>49.485485714285716</v>
      </c>
      <c r="U14">
        <f>N14/N17</f>
        <v>2.8177903711374532</v>
      </c>
      <c r="V14">
        <f t="shared" ref="V14:V16" si="17">O14/O17</f>
        <v>2.8703265193786653</v>
      </c>
      <c r="W14">
        <f t="shared" ref="W14:W16" si="18">P14/P17</f>
        <v>3.2646745351117858</v>
      </c>
      <c r="X14">
        <f t="shared" ref="X14:X16" si="19">Q14/Q17</f>
        <v>3.066469673881854</v>
      </c>
      <c r="Y14">
        <f t="shared" ref="Y14:Y16" si="20">R14/R17</f>
        <v>3.2549199980299273</v>
      </c>
    </row>
    <row r="15" spans="1:25" x14ac:dyDescent="0.25">
      <c r="A15" t="s">
        <v>29</v>
      </c>
      <c r="B15">
        <v>2468637</v>
      </c>
      <c r="C15">
        <v>2172604</v>
      </c>
      <c r="D15">
        <v>2228486</v>
      </c>
      <c r="E15">
        <v>2612331</v>
      </c>
      <c r="F15">
        <v>2394565</v>
      </c>
      <c r="G15">
        <v>63379</v>
      </c>
      <c r="H15">
        <v>56180</v>
      </c>
      <c r="I15">
        <v>60426</v>
      </c>
      <c r="J15">
        <v>62494</v>
      </c>
      <c r="K15">
        <v>58986</v>
      </c>
      <c r="N15">
        <f t="shared" si="2"/>
        <v>38.950393663516309</v>
      </c>
      <c r="O15">
        <f t="shared" si="3"/>
        <v>38.672196511213954</v>
      </c>
      <c r="P15">
        <f t="shared" si="4"/>
        <v>36.87958825671069</v>
      </c>
      <c r="Q15">
        <f t="shared" si="5"/>
        <v>41.801308925656862</v>
      </c>
      <c r="R15">
        <f t="shared" si="6"/>
        <v>40.595480283457093</v>
      </c>
      <c r="U15">
        <f t="shared" ref="U15:U16" si="21">N15/N18</f>
        <v>3.1606642511245395</v>
      </c>
      <c r="V15">
        <f t="shared" si="17"/>
        <v>3.0413694022923257</v>
      </c>
      <c r="W15">
        <f t="shared" si="18"/>
        <v>3.147105487292257</v>
      </c>
      <c r="X15">
        <f t="shared" si="19"/>
        <v>2.2552780586429031</v>
      </c>
      <c r="Y15">
        <f t="shared" si="20"/>
        <v>2.8600547587381029</v>
      </c>
    </row>
    <row r="16" spans="1:25" x14ac:dyDescent="0.25">
      <c r="A16" t="s">
        <v>30</v>
      </c>
      <c r="B16">
        <v>2326287</v>
      </c>
      <c r="C16">
        <v>3609676</v>
      </c>
      <c r="D16">
        <v>2310501</v>
      </c>
      <c r="E16">
        <v>2255870</v>
      </c>
      <c r="F16">
        <v>2423988</v>
      </c>
      <c r="G16">
        <v>62453</v>
      </c>
      <c r="H16">
        <v>76165</v>
      </c>
      <c r="I16">
        <v>60953</v>
      </c>
      <c r="J16">
        <v>62373</v>
      </c>
      <c r="K16">
        <v>60101</v>
      </c>
      <c r="N16">
        <f t="shared" si="2"/>
        <v>37.248602949417965</v>
      </c>
      <c r="O16">
        <f t="shared" si="3"/>
        <v>47.392844482373796</v>
      </c>
      <c r="P16">
        <f t="shared" si="4"/>
        <v>37.906272045674534</v>
      </c>
      <c r="Q16">
        <f t="shared" si="5"/>
        <v>36.167412181552919</v>
      </c>
      <c r="R16">
        <f t="shared" si="6"/>
        <v>40.331907954942515</v>
      </c>
      <c r="U16">
        <f t="shared" si="21"/>
        <v>3.0883695578880737</v>
      </c>
      <c r="V16">
        <f t="shared" si="17"/>
        <v>4.1083161727671653</v>
      </c>
      <c r="W16">
        <f t="shared" si="18"/>
        <v>2.8433009031938861</v>
      </c>
      <c r="X16">
        <f t="shared" si="19"/>
        <v>2.6392375696137385</v>
      </c>
      <c r="Y16">
        <f t="shared" si="20"/>
        <v>2.4137340856560869</v>
      </c>
    </row>
    <row r="17" spans="1:25" x14ac:dyDescent="0.25">
      <c r="A17" t="s">
        <v>31</v>
      </c>
      <c r="B17">
        <v>983492</v>
      </c>
      <c r="C17">
        <v>958678</v>
      </c>
      <c r="D17">
        <v>579590</v>
      </c>
      <c r="E17">
        <v>740914</v>
      </c>
      <c r="F17">
        <v>765744</v>
      </c>
      <c r="G17">
        <v>64424</v>
      </c>
      <c r="H17">
        <v>69364</v>
      </c>
      <c r="I17">
        <v>58270</v>
      </c>
      <c r="J17">
        <v>59162</v>
      </c>
      <c r="K17">
        <v>50367</v>
      </c>
      <c r="N17">
        <f t="shared" si="2"/>
        <v>15.265925741959519</v>
      </c>
      <c r="O17">
        <f t="shared" si="3"/>
        <v>13.820973415604636</v>
      </c>
      <c r="P17">
        <f t="shared" si="4"/>
        <v>9.9466277672902006</v>
      </c>
      <c r="Q17">
        <f t="shared" si="5"/>
        <v>12.523477908116696</v>
      </c>
      <c r="R17">
        <f t="shared" si="6"/>
        <v>15.20328786705581</v>
      </c>
    </row>
    <row r="18" spans="1:25" x14ac:dyDescent="0.25">
      <c r="A18" t="s">
        <v>32</v>
      </c>
      <c r="B18">
        <v>875793</v>
      </c>
      <c r="C18">
        <v>763610</v>
      </c>
      <c r="D18">
        <v>775711</v>
      </c>
      <c r="E18">
        <v>1270807</v>
      </c>
      <c r="F18">
        <v>940179</v>
      </c>
      <c r="G18">
        <v>71067</v>
      </c>
      <c r="H18">
        <v>60054</v>
      </c>
      <c r="I18">
        <v>66195</v>
      </c>
      <c r="J18">
        <v>68563</v>
      </c>
      <c r="K18">
        <v>66238</v>
      </c>
      <c r="N18">
        <f t="shared" si="2"/>
        <v>12.323483473342057</v>
      </c>
      <c r="O18">
        <f t="shared" si="3"/>
        <v>12.715389482798814</v>
      </c>
      <c r="P18">
        <f t="shared" si="4"/>
        <v>11.718573910416195</v>
      </c>
      <c r="Q18">
        <f t="shared" si="5"/>
        <v>18.534880329040444</v>
      </c>
      <c r="R18">
        <f t="shared" si="6"/>
        <v>14.193952112080678</v>
      </c>
    </row>
    <row r="19" spans="1:25" x14ac:dyDescent="0.25">
      <c r="A19" t="s">
        <v>33</v>
      </c>
      <c r="B19">
        <v>769644</v>
      </c>
      <c r="C19">
        <v>851702</v>
      </c>
      <c r="D19">
        <v>831530</v>
      </c>
      <c r="E19">
        <v>876532</v>
      </c>
      <c r="F19">
        <v>1047258</v>
      </c>
      <c r="G19">
        <v>63813</v>
      </c>
      <c r="H19">
        <v>73831</v>
      </c>
      <c r="I19">
        <v>62372</v>
      </c>
      <c r="J19">
        <v>63963</v>
      </c>
      <c r="K19">
        <v>62675</v>
      </c>
      <c r="N19">
        <f t="shared" si="2"/>
        <v>12.06092802407033</v>
      </c>
      <c r="O19">
        <f t="shared" si="3"/>
        <v>11.535831832157223</v>
      </c>
      <c r="P19">
        <f t="shared" si="4"/>
        <v>13.33178349259283</v>
      </c>
      <c r="Q19">
        <f t="shared" si="5"/>
        <v>13.703734971780561</v>
      </c>
      <c r="R19">
        <f t="shared" si="6"/>
        <v>16.709341842840047</v>
      </c>
    </row>
    <row r="20" spans="1:25" x14ac:dyDescent="0.25">
      <c r="A20" t="s">
        <v>34</v>
      </c>
      <c r="B20">
        <v>3032917</v>
      </c>
      <c r="C20">
        <v>3532045</v>
      </c>
      <c r="D20">
        <v>3728986</v>
      </c>
      <c r="E20">
        <v>2744993</v>
      </c>
      <c r="F20">
        <v>3147834</v>
      </c>
      <c r="G20">
        <v>52754</v>
      </c>
      <c r="H20">
        <v>59382</v>
      </c>
      <c r="I20">
        <v>63144</v>
      </c>
      <c r="J20">
        <v>48759</v>
      </c>
      <c r="K20">
        <v>61037</v>
      </c>
      <c r="N20">
        <f t="shared" si="2"/>
        <v>57.491697312052167</v>
      </c>
      <c r="O20">
        <f t="shared" si="3"/>
        <v>59.480061298036439</v>
      </c>
      <c r="P20">
        <f t="shared" si="4"/>
        <v>59.055270492841757</v>
      </c>
      <c r="Q20">
        <f t="shared" si="5"/>
        <v>56.297155396952355</v>
      </c>
      <c r="R20">
        <f t="shared" si="6"/>
        <v>51.572554352278125</v>
      </c>
      <c r="U20">
        <f>N20/N23</f>
        <v>5.3551280041183018</v>
      </c>
      <c r="V20">
        <f t="shared" ref="V20:V22" si="22">O20/O23</f>
        <v>5.6813450214979087</v>
      </c>
      <c r="W20">
        <f t="shared" ref="W20:W22" si="23">P20/P23</f>
        <v>5.7104975098419226</v>
      </c>
      <c r="X20">
        <f t="shared" ref="X20:X22" si="24">Q20/Q23</f>
        <v>4.8916075353601212</v>
      </c>
      <c r="Y20">
        <f t="shared" ref="Y20:Y22" si="25">R20/R23</f>
        <v>5.613440197142503</v>
      </c>
    </row>
    <row r="21" spans="1:25" x14ac:dyDescent="0.25">
      <c r="A21" t="s">
        <v>35</v>
      </c>
      <c r="B21">
        <v>2371747</v>
      </c>
      <c r="C21">
        <v>3066704</v>
      </c>
      <c r="D21">
        <v>2835679</v>
      </c>
      <c r="E21">
        <v>2695352</v>
      </c>
      <c r="F21">
        <v>2788884</v>
      </c>
      <c r="G21">
        <v>52415</v>
      </c>
      <c r="H21">
        <v>57746</v>
      </c>
      <c r="I21">
        <v>56990</v>
      </c>
      <c r="J21">
        <v>58031</v>
      </c>
      <c r="K21">
        <v>63539</v>
      </c>
      <c r="N21">
        <f t="shared" si="2"/>
        <v>45.249394257369076</v>
      </c>
      <c r="O21">
        <f t="shared" si="3"/>
        <v>53.106777958646489</v>
      </c>
      <c r="P21">
        <f t="shared" si="4"/>
        <v>49.757483769082292</v>
      </c>
      <c r="Q21">
        <f t="shared" si="5"/>
        <v>46.446761213833987</v>
      </c>
      <c r="R21">
        <f t="shared" si="6"/>
        <v>43.892475487495865</v>
      </c>
      <c r="U21">
        <f t="shared" ref="U21:U22" si="26">N21/N24</f>
        <v>4.6678725667676488</v>
      </c>
      <c r="V21">
        <f t="shared" si="22"/>
        <v>4.134042560465538</v>
      </c>
      <c r="W21">
        <f t="shared" si="23"/>
        <v>3.523006244932902</v>
      </c>
      <c r="X21">
        <f t="shared" si="24"/>
        <v>4.1882821642814303</v>
      </c>
      <c r="Y21">
        <f t="shared" si="25"/>
        <v>4.217004869969001</v>
      </c>
    </row>
    <row r="22" spans="1:25" x14ac:dyDescent="0.25">
      <c r="A22" t="s">
        <v>36</v>
      </c>
      <c r="B22">
        <v>2711624</v>
      </c>
      <c r="C22">
        <v>2415416</v>
      </c>
      <c r="D22">
        <v>3470209</v>
      </c>
      <c r="E22">
        <v>4493640</v>
      </c>
      <c r="F22">
        <v>3403013</v>
      </c>
      <c r="G22">
        <v>58184</v>
      </c>
      <c r="H22">
        <v>54421</v>
      </c>
      <c r="I22">
        <v>62951</v>
      </c>
      <c r="J22">
        <v>63945</v>
      </c>
      <c r="K22">
        <v>62961</v>
      </c>
      <c r="N22">
        <f t="shared" si="2"/>
        <v>46.604289839131035</v>
      </c>
      <c r="O22">
        <f t="shared" si="3"/>
        <v>44.383895922529909</v>
      </c>
      <c r="P22">
        <f t="shared" si="4"/>
        <v>55.125557973662055</v>
      </c>
      <c r="Q22">
        <f t="shared" si="5"/>
        <v>70.273516303072952</v>
      </c>
      <c r="R22">
        <f t="shared" si="6"/>
        <v>54.049538603262334</v>
      </c>
      <c r="U22">
        <f t="shared" si="26"/>
        <v>5.7918406527327848</v>
      </c>
      <c r="V22">
        <f t="shared" si="22"/>
        <v>5.4075030393669037</v>
      </c>
      <c r="W22">
        <f t="shared" si="23"/>
        <v>5.9772995663344357</v>
      </c>
      <c r="X22">
        <f t="shared" si="24"/>
        <v>6.5245830994320535</v>
      </c>
      <c r="Y22">
        <f t="shared" si="25"/>
        <v>5.4056987307133557</v>
      </c>
    </row>
    <row r="23" spans="1:25" x14ac:dyDescent="0.25">
      <c r="A23" t="s">
        <v>37</v>
      </c>
      <c r="B23">
        <v>627702</v>
      </c>
      <c r="C23">
        <v>714534</v>
      </c>
      <c r="D23">
        <v>666739</v>
      </c>
      <c r="E23">
        <v>635569</v>
      </c>
      <c r="F23">
        <v>618620</v>
      </c>
      <c r="G23">
        <v>58468</v>
      </c>
      <c r="H23">
        <v>68250</v>
      </c>
      <c r="I23">
        <v>64472</v>
      </c>
      <c r="J23">
        <v>55224</v>
      </c>
      <c r="K23">
        <v>67334</v>
      </c>
      <c r="N23">
        <f t="shared" si="2"/>
        <v>10.73582130396114</v>
      </c>
      <c r="O23">
        <f t="shared" si="3"/>
        <v>10.469362637362638</v>
      </c>
      <c r="P23">
        <f t="shared" si="4"/>
        <v>10.341528105223974</v>
      </c>
      <c r="Q23">
        <f t="shared" si="5"/>
        <v>11.508927277995074</v>
      </c>
      <c r="R23">
        <f t="shared" si="6"/>
        <v>9.1873347788635762</v>
      </c>
    </row>
    <row r="24" spans="1:25" x14ac:dyDescent="0.25">
      <c r="A24" t="s">
        <v>38</v>
      </c>
      <c r="B24">
        <v>519820</v>
      </c>
      <c r="C24">
        <v>759712</v>
      </c>
      <c r="D24">
        <v>836879</v>
      </c>
      <c r="E24">
        <v>670383</v>
      </c>
      <c r="F24">
        <v>679859</v>
      </c>
      <c r="G24">
        <v>53624</v>
      </c>
      <c r="H24">
        <v>59139</v>
      </c>
      <c r="I24">
        <v>59254</v>
      </c>
      <c r="J24">
        <v>60451</v>
      </c>
      <c r="K24">
        <v>65318</v>
      </c>
      <c r="N24">
        <f t="shared" si="2"/>
        <v>9.6937938236610481</v>
      </c>
      <c r="O24">
        <f t="shared" si="3"/>
        <v>12.846209776966131</v>
      </c>
      <c r="P24">
        <f t="shared" si="4"/>
        <v>14.123586593310156</v>
      </c>
      <c r="Q24">
        <f t="shared" si="5"/>
        <v>11.089692478205489</v>
      </c>
      <c r="R24">
        <f t="shared" si="6"/>
        <v>10.408447901037999</v>
      </c>
    </row>
    <row r="25" spans="1:25" x14ac:dyDescent="0.25">
      <c r="A25" t="s">
        <v>39</v>
      </c>
      <c r="B25">
        <v>509153</v>
      </c>
      <c r="C25">
        <v>486462</v>
      </c>
      <c r="D25">
        <v>626880</v>
      </c>
      <c r="E25">
        <v>723815</v>
      </c>
      <c r="F25">
        <v>682086</v>
      </c>
      <c r="G25">
        <v>63276</v>
      </c>
      <c r="H25">
        <v>59268</v>
      </c>
      <c r="I25">
        <v>67973</v>
      </c>
      <c r="J25">
        <v>67203</v>
      </c>
      <c r="K25">
        <v>68218</v>
      </c>
      <c r="N25">
        <f t="shared" si="2"/>
        <v>8.0465421328781837</v>
      </c>
      <c r="O25">
        <f t="shared" si="3"/>
        <v>8.2078355942498487</v>
      </c>
      <c r="P25">
        <f t="shared" si="4"/>
        <v>9.2224853986141557</v>
      </c>
      <c r="Q25">
        <f t="shared" si="5"/>
        <v>10.770575718345906</v>
      </c>
      <c r="R25">
        <f t="shared" si="6"/>
        <v>9.9986220645577415</v>
      </c>
    </row>
    <row r="26" spans="1:25" x14ac:dyDescent="0.25">
      <c r="A26" t="s">
        <v>40</v>
      </c>
      <c r="B26">
        <v>2273314</v>
      </c>
      <c r="C26">
        <v>2791911</v>
      </c>
      <c r="D26">
        <v>2546809</v>
      </c>
      <c r="E26">
        <v>2131438</v>
      </c>
      <c r="F26">
        <v>2719814</v>
      </c>
      <c r="G26">
        <v>62107</v>
      </c>
      <c r="H26">
        <v>69477</v>
      </c>
      <c r="I26">
        <v>61623</v>
      </c>
      <c r="J26">
        <v>62792</v>
      </c>
      <c r="K26">
        <v>64550</v>
      </c>
      <c r="N26">
        <f t="shared" si="2"/>
        <v>36.603184826187061</v>
      </c>
      <c r="O26">
        <f t="shared" si="3"/>
        <v>40.184679822099397</v>
      </c>
      <c r="P26">
        <f t="shared" si="4"/>
        <v>41.328870713856837</v>
      </c>
      <c r="Q26">
        <f t="shared" si="5"/>
        <v>33.944419671295705</v>
      </c>
      <c r="R26">
        <f t="shared" si="6"/>
        <v>42.134996127033304</v>
      </c>
      <c r="U26">
        <f>N26/N29</f>
        <v>3.0488840370850725</v>
      </c>
      <c r="V26">
        <f t="shared" ref="V26:V28" si="27">O26/O29</f>
        <v>4.0440939960701545</v>
      </c>
      <c r="W26">
        <f t="shared" ref="W26:W28" si="28">P26/P29</f>
        <v>2.5611047561521505</v>
      </c>
      <c r="X26">
        <f t="shared" ref="X26:X28" si="29">Q26/Q29</f>
        <v>2.7818606945166855</v>
      </c>
      <c r="Y26">
        <f t="shared" ref="Y26:Y28" si="30">R26/R29</f>
        <v>2.5985718945771725</v>
      </c>
    </row>
    <row r="27" spans="1:25" x14ac:dyDescent="0.25">
      <c r="A27" t="s">
        <v>41</v>
      </c>
      <c r="B27">
        <v>1786967</v>
      </c>
      <c r="C27">
        <v>2211026</v>
      </c>
      <c r="D27">
        <v>2130027</v>
      </c>
      <c r="E27">
        <v>3017479</v>
      </c>
      <c r="F27">
        <v>2683165</v>
      </c>
      <c r="G27">
        <v>60402</v>
      </c>
      <c r="H27">
        <v>60797</v>
      </c>
      <c r="I27">
        <v>69971</v>
      </c>
      <c r="J27">
        <v>68123</v>
      </c>
      <c r="K27">
        <v>67422</v>
      </c>
      <c r="N27">
        <f t="shared" si="2"/>
        <v>29.584566736200788</v>
      </c>
      <c r="O27">
        <f t="shared" si="3"/>
        <v>36.367353652318371</v>
      </c>
      <c r="P27">
        <f t="shared" si="4"/>
        <v>30.441568649869232</v>
      </c>
      <c r="Q27">
        <f t="shared" si="5"/>
        <v>44.294570115819916</v>
      </c>
      <c r="R27">
        <f t="shared" si="6"/>
        <v>39.796579751416452</v>
      </c>
      <c r="U27">
        <f t="shared" ref="U27:U28" si="31">N27/N30</f>
        <v>3.3183352983869696</v>
      </c>
      <c r="V27">
        <f t="shared" si="27"/>
        <v>2.2336391984958528</v>
      </c>
      <c r="W27">
        <f t="shared" si="28"/>
        <v>2.2963202370743621</v>
      </c>
      <c r="X27">
        <f t="shared" si="29"/>
        <v>2.3521449592579509</v>
      </c>
      <c r="Y27">
        <f t="shared" si="30"/>
        <v>2.3915052176876563</v>
      </c>
    </row>
    <row r="28" spans="1:25" x14ac:dyDescent="0.25">
      <c r="A28" t="s">
        <v>42</v>
      </c>
      <c r="B28">
        <v>2335599</v>
      </c>
      <c r="C28">
        <v>2640213</v>
      </c>
      <c r="D28">
        <v>2218751</v>
      </c>
      <c r="E28">
        <v>2478666</v>
      </c>
      <c r="F28">
        <v>2632437</v>
      </c>
      <c r="G28">
        <v>54966</v>
      </c>
      <c r="H28">
        <v>69869</v>
      </c>
      <c r="I28">
        <v>57114</v>
      </c>
      <c r="J28">
        <v>53402</v>
      </c>
      <c r="K28">
        <v>60280</v>
      </c>
      <c r="N28">
        <f t="shared" si="2"/>
        <v>42.491703962449513</v>
      </c>
      <c r="O28">
        <f t="shared" si="3"/>
        <v>37.788046200747111</v>
      </c>
      <c r="P28">
        <f t="shared" si="4"/>
        <v>38.847760619112655</v>
      </c>
      <c r="Q28">
        <f t="shared" si="5"/>
        <v>46.415227894086364</v>
      </c>
      <c r="R28">
        <f t="shared" si="6"/>
        <v>43.670155938951559</v>
      </c>
      <c r="U28">
        <f t="shared" si="31"/>
        <v>2.6394118624761487</v>
      </c>
      <c r="V28">
        <f t="shared" si="27"/>
        <v>3.0130819270674003</v>
      </c>
      <c r="W28">
        <f t="shared" si="28"/>
        <v>2.9346725201920378</v>
      </c>
      <c r="X28">
        <f t="shared" si="29"/>
        <v>1.9630811712928427</v>
      </c>
      <c r="Y28">
        <f t="shared" si="30"/>
        <v>2.2880101366012648</v>
      </c>
    </row>
    <row r="29" spans="1:25" x14ac:dyDescent="0.25">
      <c r="A29" t="s">
        <v>43</v>
      </c>
      <c r="B29">
        <v>750772</v>
      </c>
      <c r="C29">
        <v>665824</v>
      </c>
      <c r="D29">
        <v>1003229</v>
      </c>
      <c r="E29">
        <v>763263</v>
      </c>
      <c r="F29">
        <v>1055932</v>
      </c>
      <c r="G29">
        <v>62536</v>
      </c>
      <c r="H29">
        <v>67007</v>
      </c>
      <c r="I29">
        <v>62169</v>
      </c>
      <c r="J29">
        <v>62552</v>
      </c>
      <c r="K29">
        <v>65122</v>
      </c>
      <c r="N29">
        <f t="shared" si="2"/>
        <v>12.005436868363823</v>
      </c>
      <c r="O29">
        <f t="shared" si="3"/>
        <v>9.9366334860536956</v>
      </c>
      <c r="P29">
        <f t="shared" si="4"/>
        <v>16.137126220463575</v>
      </c>
      <c r="Q29">
        <f t="shared" si="5"/>
        <v>12.202055889499936</v>
      </c>
      <c r="R29">
        <f t="shared" si="6"/>
        <v>16.214673996498878</v>
      </c>
    </row>
    <row r="30" spans="1:25" x14ac:dyDescent="0.25">
      <c r="A30" t="s">
        <v>44</v>
      </c>
      <c r="B30">
        <v>531033</v>
      </c>
      <c r="C30">
        <v>1006809</v>
      </c>
      <c r="D30">
        <v>947481</v>
      </c>
      <c r="E30">
        <v>1299039</v>
      </c>
      <c r="F30">
        <v>1126616</v>
      </c>
      <c r="G30">
        <v>59563</v>
      </c>
      <c r="H30">
        <v>61837</v>
      </c>
      <c r="I30">
        <v>71472</v>
      </c>
      <c r="J30">
        <v>68982</v>
      </c>
      <c r="K30">
        <v>67702</v>
      </c>
      <c r="N30">
        <f t="shared" si="2"/>
        <v>8.9154844450413844</v>
      </c>
      <c r="O30">
        <f t="shared" si="3"/>
        <v>16.28165984766402</v>
      </c>
      <c r="P30">
        <f t="shared" si="4"/>
        <v>13.256673942243117</v>
      </c>
      <c r="Q30">
        <f t="shared" si="5"/>
        <v>18.831564756023312</v>
      </c>
      <c r="R30">
        <f t="shared" si="6"/>
        <v>16.640808247909959</v>
      </c>
    </row>
    <row r="31" spans="1:25" x14ac:dyDescent="0.25">
      <c r="A31" t="s">
        <v>45</v>
      </c>
      <c r="B31">
        <v>909348</v>
      </c>
      <c r="C31">
        <v>877316</v>
      </c>
      <c r="D31">
        <v>762110</v>
      </c>
      <c r="E31">
        <v>1314894</v>
      </c>
      <c r="F31">
        <v>1174680</v>
      </c>
      <c r="G31">
        <v>56485</v>
      </c>
      <c r="H31">
        <v>69954</v>
      </c>
      <c r="I31">
        <v>57572</v>
      </c>
      <c r="J31">
        <v>55612</v>
      </c>
      <c r="K31">
        <v>61545</v>
      </c>
      <c r="N31">
        <f t="shared" si="2"/>
        <v>16.098928919182082</v>
      </c>
      <c r="O31">
        <f t="shared" si="3"/>
        <v>12.541327157846585</v>
      </c>
      <c r="P31">
        <f t="shared" si="4"/>
        <v>13.237511290210518</v>
      </c>
      <c r="Q31">
        <f t="shared" si="5"/>
        <v>23.644069625260734</v>
      </c>
      <c r="R31">
        <f t="shared" si="6"/>
        <v>19.086522057031441</v>
      </c>
    </row>
    <row r="32" spans="1:25" x14ac:dyDescent="0.25">
      <c r="A32" t="s">
        <v>46</v>
      </c>
      <c r="B32">
        <v>2865549</v>
      </c>
      <c r="C32">
        <v>2706530</v>
      </c>
      <c r="D32">
        <v>3997636</v>
      </c>
      <c r="E32">
        <v>3551433</v>
      </c>
      <c r="F32">
        <v>3054977</v>
      </c>
      <c r="G32">
        <v>63759</v>
      </c>
      <c r="H32">
        <v>53722</v>
      </c>
      <c r="I32">
        <v>62720</v>
      </c>
      <c r="J32">
        <v>68773</v>
      </c>
      <c r="K32">
        <v>55926</v>
      </c>
      <c r="N32">
        <f t="shared" si="2"/>
        <v>44.943443278595964</v>
      </c>
      <c r="O32">
        <f t="shared" si="3"/>
        <v>50.380291128401772</v>
      </c>
      <c r="P32">
        <f t="shared" si="4"/>
        <v>63.737818877551021</v>
      </c>
      <c r="Q32">
        <f t="shared" si="5"/>
        <v>51.639931368414928</v>
      </c>
      <c r="R32">
        <f t="shared" si="6"/>
        <v>54.625344204842115</v>
      </c>
      <c r="U32">
        <f>N32/N35</f>
        <v>4.3124989245472607</v>
      </c>
      <c r="V32">
        <f t="shared" ref="V32:V34" si="32">O32/O35</f>
        <v>4.8698257500338409</v>
      </c>
      <c r="W32">
        <f t="shared" ref="W32:W34" si="33">P32/P35</f>
        <v>4.7878428854264783</v>
      </c>
      <c r="X32">
        <f t="shared" ref="X32:X34" si="34">Q32/Q35</f>
        <v>5.3922158381217766</v>
      </c>
      <c r="Y32">
        <f t="shared" ref="Y32:Y34" si="35">R32/R35</f>
        <v>4.2234393497025229</v>
      </c>
    </row>
    <row r="33" spans="1:25" x14ac:dyDescent="0.25">
      <c r="A33" t="s">
        <v>47</v>
      </c>
      <c r="B33">
        <v>2848715</v>
      </c>
      <c r="C33">
        <v>2371780</v>
      </c>
      <c r="D33">
        <v>2339286</v>
      </c>
      <c r="E33">
        <v>2086870</v>
      </c>
      <c r="F33">
        <v>1693937</v>
      </c>
      <c r="G33">
        <v>53112</v>
      </c>
      <c r="H33">
        <v>48842</v>
      </c>
      <c r="I33">
        <v>48689</v>
      </c>
      <c r="J33">
        <v>41392</v>
      </c>
      <c r="K33">
        <v>40080</v>
      </c>
      <c r="N33">
        <f t="shared" si="2"/>
        <v>53.635995631872269</v>
      </c>
      <c r="O33">
        <f t="shared" si="3"/>
        <v>48.560255517792065</v>
      </c>
      <c r="P33">
        <f t="shared" si="4"/>
        <v>48.045472283267266</v>
      </c>
      <c r="Q33">
        <f t="shared" si="5"/>
        <v>50.417230382682646</v>
      </c>
      <c r="R33">
        <f t="shared" si="6"/>
        <v>42.263897205588819</v>
      </c>
      <c r="U33">
        <f t="shared" ref="U33:U34" si="36">N33/N36</f>
        <v>3.5921280898976393</v>
      </c>
      <c r="V33">
        <f t="shared" si="32"/>
        <v>4.8148517945087441</v>
      </c>
      <c r="W33">
        <f t="shared" si="33"/>
        <v>4.3006789711097193</v>
      </c>
      <c r="X33">
        <f t="shared" si="34"/>
        <v>4.5591802283214529</v>
      </c>
      <c r="Y33">
        <f t="shared" si="35"/>
        <v>3.9107420980037531</v>
      </c>
    </row>
    <row r="34" spans="1:25" x14ac:dyDescent="0.25">
      <c r="A34" t="s">
        <v>48</v>
      </c>
      <c r="B34">
        <v>3827596</v>
      </c>
      <c r="C34">
        <v>2564913</v>
      </c>
      <c r="D34">
        <v>3066208</v>
      </c>
      <c r="E34">
        <v>2783779</v>
      </c>
      <c r="F34">
        <v>1955251</v>
      </c>
      <c r="G34">
        <v>70839</v>
      </c>
      <c r="H34">
        <v>57276</v>
      </c>
      <c r="I34">
        <v>60178</v>
      </c>
      <c r="J34">
        <v>52923</v>
      </c>
      <c r="K34">
        <v>47365</v>
      </c>
      <c r="N34">
        <f t="shared" si="2"/>
        <v>54.032326825618654</v>
      </c>
      <c r="O34">
        <f t="shared" si="3"/>
        <v>44.78163628745024</v>
      </c>
      <c r="P34">
        <f t="shared" si="4"/>
        <v>50.952308152480974</v>
      </c>
      <c r="Q34">
        <f t="shared" si="5"/>
        <v>52.600551744988003</v>
      </c>
      <c r="R34">
        <f t="shared" si="6"/>
        <v>41.280502480734718</v>
      </c>
      <c r="U34">
        <f t="shared" si="36"/>
        <v>5.5314908027732965</v>
      </c>
      <c r="V34">
        <f t="shared" si="32"/>
        <v>4.6057215247832364</v>
      </c>
      <c r="W34">
        <f t="shared" si="33"/>
        <v>4.5522120743663823</v>
      </c>
      <c r="X34">
        <f t="shared" si="34"/>
        <v>4.7743968684488074</v>
      </c>
      <c r="Y34">
        <f t="shared" si="35"/>
        <v>3.4285198974677571</v>
      </c>
    </row>
    <row r="35" spans="1:25" x14ac:dyDescent="0.25">
      <c r="A35" t="s">
        <v>49</v>
      </c>
      <c r="B35">
        <v>692322</v>
      </c>
      <c r="C35">
        <v>587329</v>
      </c>
      <c r="D35">
        <v>868210</v>
      </c>
      <c r="E35">
        <v>676004</v>
      </c>
      <c r="F35">
        <v>771375</v>
      </c>
      <c r="G35">
        <v>66431</v>
      </c>
      <c r="H35">
        <v>56772</v>
      </c>
      <c r="I35">
        <v>65218</v>
      </c>
      <c r="J35">
        <v>70588</v>
      </c>
      <c r="K35">
        <v>59640</v>
      </c>
      <c r="N35">
        <f t="shared" si="2"/>
        <v>10.421670605590764</v>
      </c>
      <c r="O35">
        <f t="shared" si="3"/>
        <v>10.345399140421334</v>
      </c>
      <c r="P35">
        <f t="shared" si="4"/>
        <v>13.312429083995216</v>
      </c>
      <c r="Q35">
        <f t="shared" si="5"/>
        <v>9.576755255850852</v>
      </c>
      <c r="R35">
        <f t="shared" si="6"/>
        <v>12.933853118712273</v>
      </c>
    </row>
    <row r="36" spans="1:25" x14ac:dyDescent="0.25">
      <c r="A36" t="s">
        <v>50</v>
      </c>
      <c r="B36">
        <v>971192</v>
      </c>
      <c r="C36">
        <v>644777</v>
      </c>
      <c r="D36">
        <v>674977</v>
      </c>
      <c r="E36">
        <v>601035</v>
      </c>
      <c r="F36">
        <v>599947</v>
      </c>
      <c r="G36">
        <v>65043</v>
      </c>
      <c r="H36">
        <v>63931</v>
      </c>
      <c r="I36">
        <v>60419</v>
      </c>
      <c r="J36">
        <v>54351</v>
      </c>
      <c r="K36">
        <v>55514</v>
      </c>
      <c r="N36">
        <f t="shared" si="2"/>
        <v>14.931537598204265</v>
      </c>
      <c r="O36">
        <f t="shared" si="3"/>
        <v>10.085514069856565</v>
      </c>
      <c r="P36">
        <f t="shared" si="4"/>
        <v>11.171601648488059</v>
      </c>
      <c r="Q36">
        <f t="shared" si="5"/>
        <v>11.058398189545731</v>
      </c>
      <c r="R36">
        <f t="shared" si="6"/>
        <v>10.807129733040314</v>
      </c>
    </row>
    <row r="37" spans="1:25" x14ac:dyDescent="0.25">
      <c r="A37" t="s">
        <v>51</v>
      </c>
      <c r="B37">
        <v>610811</v>
      </c>
      <c r="C37">
        <v>733594</v>
      </c>
      <c r="D37">
        <v>747012</v>
      </c>
      <c r="E37">
        <v>643857</v>
      </c>
      <c r="F37">
        <v>648480</v>
      </c>
      <c r="G37">
        <v>62531</v>
      </c>
      <c r="H37">
        <v>75449</v>
      </c>
      <c r="I37">
        <v>66740</v>
      </c>
      <c r="J37">
        <v>58441</v>
      </c>
      <c r="K37">
        <v>53859</v>
      </c>
      <c r="N37">
        <f t="shared" si="2"/>
        <v>9.7681310070205178</v>
      </c>
      <c r="O37">
        <f t="shared" si="3"/>
        <v>9.7230447056952372</v>
      </c>
      <c r="P37">
        <f t="shared" si="4"/>
        <v>11.192867845370094</v>
      </c>
      <c r="Q37">
        <f t="shared" si="5"/>
        <v>11.01721394226656</v>
      </c>
      <c r="R37">
        <f t="shared" si="6"/>
        <v>12.040327521862642</v>
      </c>
    </row>
  </sheetData>
  <sortState xmlns:xlrd2="http://schemas.microsoft.com/office/spreadsheetml/2017/richdata2" ref="A2:K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Castro Portuguez</dc:creator>
  <cp:lastModifiedBy>Raul Castro</cp:lastModifiedBy>
  <dcterms:created xsi:type="dcterms:W3CDTF">2021-02-23T02:38:21Z</dcterms:created>
  <dcterms:modified xsi:type="dcterms:W3CDTF">2021-10-06T00:09:03Z</dcterms:modified>
</cp:coreProperties>
</file>