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CloudWeb_Batch3_Linux_16July201" sheetId="2" r:id="rId4"/>
  </sheets>
  <definedNames/>
  <calcPr/>
</workbook>
</file>

<file path=xl/sharedStrings.xml><?xml version="1.0" encoding="utf-8"?>
<sst xmlns="http://schemas.openxmlformats.org/spreadsheetml/2006/main" count="1505" uniqueCount="911">
  <si>
    <t>Roll Number</t>
  </si>
  <si>
    <t>Rank</t>
  </si>
  <si>
    <t>Overall Percentile</t>
  </si>
  <si>
    <t>Name</t>
  </si>
  <si>
    <t>Academic Standing</t>
  </si>
  <si>
    <t>Linux Test Date</t>
  </si>
  <si>
    <t>Linux Test Timing</t>
  </si>
  <si>
    <t>Linux Test Results</t>
  </si>
  <si>
    <t>Linux Percentile</t>
  </si>
  <si>
    <t>Docker Test Date</t>
  </si>
  <si>
    <t>Docker Test Timing</t>
  </si>
  <si>
    <t>Docker Percentile</t>
  </si>
  <si>
    <t>First Name</t>
  </si>
  <si>
    <t>Last Name</t>
  </si>
  <si>
    <t>Email</t>
  </si>
  <si>
    <t>Student Id</t>
  </si>
  <si>
    <t>Shift (6 to 8 or 8 to 10)</t>
  </si>
  <si>
    <t>score</t>
  </si>
  <si>
    <t>aqib</t>
  </si>
  <si>
    <t>khan</t>
  </si>
  <si>
    <t>aqibwasikhan43@gmail.com</t>
  </si>
  <si>
    <t>6 to 8</t>
  </si>
  <si>
    <t>2508193</t>
  </si>
  <si>
    <t>AX646</t>
  </si>
  <si>
    <t>Sohail Khan</t>
  </si>
  <si>
    <t>syed faraz</t>
  </si>
  <si>
    <t>ahmed</t>
  </si>
  <si>
    <t>faraz.ahmed0073@gmail.com</t>
  </si>
  <si>
    <t>faraz ahmed</t>
  </si>
  <si>
    <t>abu sufyan</t>
  </si>
  <si>
    <t>siddiq</t>
  </si>
  <si>
    <t>abusufyan@gmail.com</t>
  </si>
  <si>
    <t>8 10</t>
  </si>
  <si>
    <t>muhammad bilal</t>
  </si>
  <si>
    <t>Ghouri</t>
  </si>
  <si>
    <t>bilal428899@gmail.com</t>
  </si>
  <si>
    <t>AX029</t>
  </si>
  <si>
    <t>haris</t>
  </si>
  <si>
    <t>amjad</t>
  </si>
  <si>
    <t>haris.amjad@hotmail.com</t>
  </si>
  <si>
    <t>AX158</t>
  </si>
  <si>
    <t>Rizwan</t>
  </si>
  <si>
    <t>Ahmed</t>
  </si>
  <si>
    <t>soomrorizwan@gmail.com</t>
  </si>
  <si>
    <t>AX303</t>
  </si>
  <si>
    <t>8 to 10</t>
  </si>
  <si>
    <t>Abdul</t>
  </si>
  <si>
    <t>Rafay</t>
  </si>
  <si>
    <t>abdulrafay.ghani@gmail.com</t>
  </si>
  <si>
    <t>ax305</t>
  </si>
  <si>
    <t>muhammad</t>
  </si>
  <si>
    <t>tanzeel</t>
  </si>
  <si>
    <t>tanzeeltasleem648@gmail.com</t>
  </si>
  <si>
    <t>AX306</t>
  </si>
  <si>
    <t>8 TO 10</t>
  </si>
  <si>
    <t>hitesh</t>
  </si>
  <si>
    <t>kumar</t>
  </si>
  <si>
    <t>khitesh515@gmail.com</t>
  </si>
  <si>
    <t>Ax309</t>
  </si>
  <si>
    <t>vikash</t>
  </si>
  <si>
    <t>vkshdamani@gmail.com</t>
  </si>
  <si>
    <t>Ax310</t>
  </si>
  <si>
    <t>8to10</t>
  </si>
  <si>
    <t>talha</t>
  </si>
  <si>
    <t>sajjad</t>
  </si>
  <si>
    <t>talhasajjad77@gmail.com</t>
  </si>
  <si>
    <t>ax311</t>
  </si>
  <si>
    <t>Ali</t>
  </si>
  <si>
    <t>Ansari</t>
  </si>
  <si>
    <t>ali.official001@gmail.com</t>
  </si>
  <si>
    <t>AX312</t>
  </si>
  <si>
    <t>Mohsin</t>
  </si>
  <si>
    <t>Anis Siddiqui</t>
  </si>
  <si>
    <t>mohsin_siddique@hotmail.com</t>
  </si>
  <si>
    <t>AX313</t>
  </si>
  <si>
    <t>safi</t>
  </si>
  <si>
    <t>ur rehman</t>
  </si>
  <si>
    <t>safirehman11@yahoo.com</t>
  </si>
  <si>
    <t>ax314</t>
  </si>
  <si>
    <t>Nabeel</t>
  </si>
  <si>
    <t>Shekhani</t>
  </si>
  <si>
    <t>nabeelshekhani20@gmail.com</t>
  </si>
  <si>
    <t>AX315</t>
  </si>
  <si>
    <t>Uzair</t>
  </si>
  <si>
    <t>Bangee</t>
  </si>
  <si>
    <t>uzairbangee@gmail.com</t>
  </si>
  <si>
    <t>AX317</t>
  </si>
  <si>
    <t>Wahaj</t>
  </si>
  <si>
    <t>Masood</t>
  </si>
  <si>
    <t>wahajmasood9@gmail.com</t>
  </si>
  <si>
    <t>AX318</t>
  </si>
  <si>
    <t>Muhammad Muzammil</t>
  </si>
  <si>
    <t>Rawoof</t>
  </si>
  <si>
    <t>muzzy_rauf@outlook.com</t>
  </si>
  <si>
    <t>AX321</t>
  </si>
  <si>
    <t>Babar</t>
  </si>
  <si>
    <t>Farooq</t>
  </si>
  <si>
    <t>babarfarooq99@gmail.com</t>
  </si>
  <si>
    <t>AX332</t>
  </si>
  <si>
    <t>Areesh</t>
  </si>
  <si>
    <t>Zahid</t>
  </si>
  <si>
    <t>zahidshabbir26@gmail.com</t>
  </si>
  <si>
    <t>AX401</t>
  </si>
  <si>
    <t>zafar</t>
  </si>
  <si>
    <t>abbas</t>
  </si>
  <si>
    <t>zabbas85@gmail.com</t>
  </si>
  <si>
    <t>AX402</t>
  </si>
  <si>
    <t>Rethek</t>
  </si>
  <si>
    <t>Kumar</t>
  </si>
  <si>
    <t>rethek.kumar@yahoo.com</t>
  </si>
  <si>
    <t>AX403</t>
  </si>
  <si>
    <t>Muhammad Qasim</t>
  </si>
  <si>
    <t>Qadri</t>
  </si>
  <si>
    <t>qasimpkkhi@gmail.com</t>
  </si>
  <si>
    <t>AX404</t>
  </si>
  <si>
    <t>Syed Muhammad Zeeshan</t>
  </si>
  <si>
    <t>Syed Muhammad Saeed-Ul-Zafar</t>
  </si>
  <si>
    <t>s.m.zeeeshanzafar@gmail.com</t>
  </si>
  <si>
    <t>AX405</t>
  </si>
  <si>
    <t>Hammad</t>
  </si>
  <si>
    <t>Khan</t>
  </si>
  <si>
    <t>hammadasad58@gmail.com</t>
  </si>
  <si>
    <t>AX407</t>
  </si>
  <si>
    <t>Saad</t>
  </si>
  <si>
    <t>Baig</t>
  </si>
  <si>
    <t>saadbaig7777@gmail.com</t>
  </si>
  <si>
    <t>AX408</t>
  </si>
  <si>
    <t>Muhammad</t>
  </si>
  <si>
    <t>Saad Ansari</t>
  </si>
  <si>
    <t>saad-furqan@hotmail.com</t>
  </si>
  <si>
    <t>AX409</t>
  </si>
  <si>
    <t>umaim</t>
  </si>
  <si>
    <t>sohail</t>
  </si>
  <si>
    <t>umaimasohail99@gmail.com</t>
  </si>
  <si>
    <t>AX411</t>
  </si>
  <si>
    <t>nabeelfar53@gmail.com</t>
  </si>
  <si>
    <t>ax412</t>
  </si>
  <si>
    <t>hassan</t>
  </si>
  <si>
    <t>ahmed khan</t>
  </si>
  <si>
    <t>hassan2935161@gmail.com</t>
  </si>
  <si>
    <t>AX413</t>
  </si>
  <si>
    <t>Saud</t>
  </si>
  <si>
    <t>Khalid</t>
  </si>
  <si>
    <t>sk03saud@gmail.com</t>
  </si>
  <si>
    <t>ax414</t>
  </si>
  <si>
    <t>Moin</t>
  </si>
  <si>
    <t>moin.bhiriya@hotmail.com</t>
  </si>
  <si>
    <t>AX415</t>
  </si>
  <si>
    <t>Munir</t>
  </si>
  <si>
    <t>munir.bhiriya@hotmail.com</t>
  </si>
  <si>
    <t>AX416</t>
  </si>
  <si>
    <t>Muhammad Bilal</t>
  </si>
  <si>
    <t>Hadid</t>
  </si>
  <si>
    <t>hadid0648@gmail.com</t>
  </si>
  <si>
    <t>AX417</t>
  </si>
  <si>
    <t>m.qasim.khan.03158169374@gmail.com</t>
  </si>
  <si>
    <t>AX418</t>
  </si>
  <si>
    <t>Daniyal</t>
  </si>
  <si>
    <t>Danish</t>
  </si>
  <si>
    <t>daniyal.danish7@yahoo.com</t>
  </si>
  <si>
    <t>AX419</t>
  </si>
  <si>
    <t>Faizan</t>
  </si>
  <si>
    <t>fznkhn38@gmail.com</t>
  </si>
  <si>
    <t>ax420</t>
  </si>
  <si>
    <t>Wasif</t>
  </si>
  <si>
    <t>mmmaniaccc903@gmail.com</t>
  </si>
  <si>
    <t>AX422</t>
  </si>
  <si>
    <t>Mubashir</t>
  </si>
  <si>
    <t>engineer.mubashir9@gmail.com</t>
  </si>
  <si>
    <t>AX425</t>
  </si>
  <si>
    <t>Muhammad Safdar</t>
  </si>
  <si>
    <t>AVD</t>
  </si>
  <si>
    <t>safdar.avd.1@gmail.com</t>
  </si>
  <si>
    <t>AX426</t>
  </si>
  <si>
    <t>Muhammad Adnan</t>
  </si>
  <si>
    <t>the.adnank@gmail.com</t>
  </si>
  <si>
    <t>AX427</t>
  </si>
  <si>
    <t>Muzammil</t>
  </si>
  <si>
    <t>muzammilarbi00035@gmail.com</t>
  </si>
  <si>
    <t>AX428</t>
  </si>
  <si>
    <t>amdaniyal2000@gmail.com</t>
  </si>
  <si>
    <t>AX429</t>
  </si>
  <si>
    <t>Syed Mohammad Kazim</t>
  </si>
  <si>
    <t>Hussain</t>
  </si>
  <si>
    <t>kazim961hussain@gmail.com</t>
  </si>
  <si>
    <t>ax430</t>
  </si>
  <si>
    <t>M.sheroz</t>
  </si>
  <si>
    <t>Raees</t>
  </si>
  <si>
    <t>sharozkhan802@gmail.com</t>
  </si>
  <si>
    <t>AX434</t>
  </si>
  <si>
    <t>ubaid</t>
  </si>
  <si>
    <t>ullah</t>
  </si>
  <si>
    <t>ubaidullah6634@gmail.com</t>
  </si>
  <si>
    <t>ax435</t>
  </si>
  <si>
    <t>6to8</t>
  </si>
  <si>
    <t>Ahsan</t>
  </si>
  <si>
    <t>Shakeel</t>
  </si>
  <si>
    <t>ahsanshakeel1994@gmail.com</t>
  </si>
  <si>
    <t>AX436</t>
  </si>
  <si>
    <t>syed</t>
  </si>
  <si>
    <t>taha</t>
  </si>
  <si>
    <t>taha_th11@hotmail.com</t>
  </si>
  <si>
    <t>ax437</t>
  </si>
  <si>
    <t>Zain</t>
  </si>
  <si>
    <t>Saleem</t>
  </si>
  <si>
    <t>sheikh.zain97@gmil.com</t>
  </si>
  <si>
    <t>AX438</t>
  </si>
  <si>
    <t>huzaifa</t>
  </si>
  <si>
    <t>tariq</t>
  </si>
  <si>
    <t>h.t1149171@gmail.com</t>
  </si>
  <si>
    <t>AX439</t>
  </si>
  <si>
    <t>Furqan</t>
  </si>
  <si>
    <t>furqanahmedd614@gmail.com</t>
  </si>
  <si>
    <t>AX440</t>
  </si>
  <si>
    <t>6 t0 8</t>
  </si>
  <si>
    <t>Asad</t>
  </si>
  <si>
    <t>Ur Rahman</t>
  </si>
  <si>
    <t>AsadRahman@live.com</t>
  </si>
  <si>
    <t>AX441</t>
  </si>
  <si>
    <t>mohid</t>
  </si>
  <si>
    <t>AX444</t>
  </si>
  <si>
    <t>Syed</t>
  </si>
  <si>
    <t>Muhammad Kashan</t>
  </si>
  <si>
    <t>syedkashan38@gmail.com</t>
  </si>
  <si>
    <t>AX445</t>
  </si>
  <si>
    <t>Muqtadir</t>
  </si>
  <si>
    <t>muqiabdul949@gmail.com</t>
  </si>
  <si>
    <t>AX447</t>
  </si>
  <si>
    <t>aftab</t>
  </si>
  <si>
    <t>gull</t>
  </si>
  <si>
    <t>aftabgul_cat@yahoo.com</t>
  </si>
  <si>
    <t>ax448</t>
  </si>
  <si>
    <t>Akber</t>
  </si>
  <si>
    <t>Taj</t>
  </si>
  <si>
    <t>akbertaj97@gmail.com</t>
  </si>
  <si>
    <t>AX450</t>
  </si>
  <si>
    <t>-</t>
  </si>
  <si>
    <t>mahnoor</t>
  </si>
  <si>
    <t>abdullah</t>
  </si>
  <si>
    <t>mahnoorabdullah2018@gmail.com</t>
  </si>
  <si>
    <t>AX451</t>
  </si>
  <si>
    <t>Syed Abid</t>
  </si>
  <si>
    <t>Shah</t>
  </si>
  <si>
    <t>shahabidsyed1@gmail.com</t>
  </si>
  <si>
    <t>AX452</t>
  </si>
  <si>
    <t>Areeb</t>
  </si>
  <si>
    <t>Vohra</t>
  </si>
  <si>
    <t>areebvohra@gmail.com</t>
  </si>
  <si>
    <t>AX453</t>
  </si>
  <si>
    <t>Hiba</t>
  </si>
  <si>
    <t>Naz</t>
  </si>
  <si>
    <t>cattyeyes46@yahoo.com</t>
  </si>
  <si>
    <t>AX454</t>
  </si>
  <si>
    <t>Haris</t>
  </si>
  <si>
    <t>m.harisgame@gmail.com</t>
  </si>
  <si>
    <t>ax455</t>
  </si>
  <si>
    <t>AX673</t>
  </si>
  <si>
    <t>Fahad Shaikh</t>
  </si>
  <si>
    <t>Qazi</t>
  </si>
  <si>
    <t>Waqas</t>
  </si>
  <si>
    <t>Qaziwaqashashmi@gmail.com</t>
  </si>
  <si>
    <t>AX456</t>
  </si>
  <si>
    <t>Muhammad Asad</t>
  </si>
  <si>
    <t>Bin Khalid</t>
  </si>
  <si>
    <t>mak.6146@gmail.com</t>
  </si>
  <si>
    <t>AX457</t>
  </si>
  <si>
    <t>Syed Myhammad</t>
  </si>
  <si>
    <t>Sibtain</t>
  </si>
  <si>
    <t>s.m.sibtain07@gmail.com</t>
  </si>
  <si>
    <t>AX458</t>
  </si>
  <si>
    <t>saad</t>
  </si>
  <si>
    <t>zuberi</t>
  </si>
  <si>
    <t>saadsikander14@gmail.com</t>
  </si>
  <si>
    <t>ax459</t>
  </si>
  <si>
    <t>ahmedkhn@gmail.com</t>
  </si>
  <si>
    <t>ax460</t>
  </si>
  <si>
    <t>Hamza</t>
  </si>
  <si>
    <t>hamza54834@gmail.com</t>
  </si>
  <si>
    <t>AX461</t>
  </si>
  <si>
    <t>waqas ali</t>
  </si>
  <si>
    <t>ansari</t>
  </si>
  <si>
    <t>waqasaliansarii@gmail.com</t>
  </si>
  <si>
    <t>AX462</t>
  </si>
  <si>
    <t>6 TO 8</t>
  </si>
  <si>
    <t>MUHAMMAD HAMZA</t>
  </si>
  <si>
    <t>HASSAN</t>
  </si>
  <si>
    <t>hamza.hassan.7771@gmail.com</t>
  </si>
  <si>
    <t>AX463</t>
  </si>
  <si>
    <t>Raziq</t>
  </si>
  <si>
    <t>Zubair</t>
  </si>
  <si>
    <t>raziqzubi99@gmail.com</t>
  </si>
  <si>
    <t>Ax464</t>
  </si>
  <si>
    <t>Ur Rehman</t>
  </si>
  <si>
    <t>areeb.khalil@yahoo.com</t>
  </si>
  <si>
    <t>ax465</t>
  </si>
  <si>
    <t>Abu</t>
  </si>
  <si>
    <t>Huraira</t>
  </si>
  <si>
    <t>hurayra47@gmail.com</t>
  </si>
  <si>
    <t>AX466</t>
  </si>
  <si>
    <t>Shehroz</t>
  </si>
  <si>
    <t>Butt</t>
  </si>
  <si>
    <t>shahroz.raza.butt@gmail.com</t>
  </si>
  <si>
    <t>AX467</t>
  </si>
  <si>
    <t>Salman</t>
  </si>
  <si>
    <t>sa.kandawala@gmail.com</t>
  </si>
  <si>
    <t>AX470</t>
  </si>
  <si>
    <t>6 To 8</t>
  </si>
  <si>
    <t>Muhammad Sharyar</t>
  </si>
  <si>
    <t>m.sharyarzahid@gmail.com</t>
  </si>
  <si>
    <t>AX471</t>
  </si>
  <si>
    <t>Haseeb</t>
  </si>
  <si>
    <t>abdulhaseeb6542@gmail.com</t>
  </si>
  <si>
    <t>AX472</t>
  </si>
  <si>
    <t>AX686</t>
  </si>
  <si>
    <t>Hunain Shehzad</t>
  </si>
  <si>
    <t>Abid</t>
  </si>
  <si>
    <t>Mukhtar</t>
  </si>
  <si>
    <t>abidmukhtar1212@gmail.com</t>
  </si>
  <si>
    <t>Ax473</t>
  </si>
  <si>
    <t>7 to 8</t>
  </si>
  <si>
    <t>M.Farhan</t>
  </si>
  <si>
    <t>Bashir</t>
  </si>
  <si>
    <t>muhammadfarhan0802@gmail.com</t>
  </si>
  <si>
    <t>AX474</t>
  </si>
  <si>
    <t>Arif</t>
  </si>
  <si>
    <t>Sanaullah</t>
  </si>
  <si>
    <t>arifsanaullah785@gmail.com</t>
  </si>
  <si>
    <t>ax475</t>
  </si>
  <si>
    <t>Saim</t>
  </si>
  <si>
    <t>Saudagar</t>
  </si>
  <si>
    <t>saudagarsaim@gmail.com</t>
  </si>
  <si>
    <t>AX477</t>
  </si>
  <si>
    <t>Syed Hassam</t>
  </si>
  <si>
    <t>Hassan</t>
  </si>
  <si>
    <t>hassamsyed7@gmail.com</t>
  </si>
  <si>
    <t>AX478</t>
  </si>
  <si>
    <t>Bilal</t>
  </si>
  <si>
    <t>Awan</t>
  </si>
  <si>
    <t>mb6480238@gmail.com</t>
  </si>
  <si>
    <t>AX479</t>
  </si>
  <si>
    <t>abdullahahmed11120@gmail.com</t>
  </si>
  <si>
    <t>Ax480</t>
  </si>
  <si>
    <t>kamal</t>
  </si>
  <si>
    <t>kamalarif610@gmail.com</t>
  </si>
  <si>
    <t>ax481</t>
  </si>
  <si>
    <t>abdul</t>
  </si>
  <si>
    <t>rehman</t>
  </si>
  <si>
    <t>azlan6544@gmail.com</t>
  </si>
  <si>
    <t>ax482</t>
  </si>
  <si>
    <t>Raabit</t>
  </si>
  <si>
    <t>muhammadrabit143@gmail.com</t>
  </si>
  <si>
    <t>ax483</t>
  </si>
  <si>
    <t>saad ali</t>
  </si>
  <si>
    <t>3132580816</t>
  </si>
  <si>
    <t>AX484</t>
  </si>
  <si>
    <t>mohammad</t>
  </si>
  <si>
    <t>faiz</t>
  </si>
  <si>
    <t>razafaiz815@gmail.com</t>
  </si>
  <si>
    <t>AX485</t>
  </si>
  <si>
    <t>javed</t>
  </si>
  <si>
    <t>saadjaved14@yahoo.com</t>
  </si>
  <si>
    <t>ax487</t>
  </si>
  <si>
    <t>7:00 PM</t>
  </si>
  <si>
    <t>mool</t>
  </si>
  <si>
    <t>shankar</t>
  </si>
  <si>
    <t>AX625</t>
  </si>
  <si>
    <t>moolshankar813@gmail.com</t>
  </si>
  <si>
    <t>AX488</t>
  </si>
  <si>
    <t>Furqan Ahmed Shamsi</t>
  </si>
  <si>
    <t>Owais</t>
  </si>
  <si>
    <t>owaiz065.oa@gmail.com</t>
  </si>
  <si>
    <t>AX492</t>
  </si>
  <si>
    <t>Minhaj</t>
  </si>
  <si>
    <t>zahabminhaj123@gmail.com</t>
  </si>
  <si>
    <t>AX493</t>
  </si>
  <si>
    <t>Aasher</t>
  </si>
  <si>
    <t>Mahmood</t>
  </si>
  <si>
    <t>raoaasher18@gmail.com</t>
  </si>
  <si>
    <t>ax494</t>
  </si>
  <si>
    <t>m subhan</t>
  </si>
  <si>
    <t>subhan_760@hotmail.com</t>
  </si>
  <si>
    <t>ax496</t>
  </si>
  <si>
    <t>BILAL</t>
  </si>
  <si>
    <t>ABUBAKER</t>
  </si>
  <si>
    <t>BILAL_ABUBAKER@HOTMAIL.COM</t>
  </si>
  <si>
    <t>AX497</t>
  </si>
  <si>
    <t>Abdul Sami</t>
  </si>
  <si>
    <t>Usmani</t>
  </si>
  <si>
    <t>apomxrock03@gmail.com</t>
  </si>
  <si>
    <t>ax498</t>
  </si>
  <si>
    <t>Meraj</t>
  </si>
  <si>
    <t>meraj.a.siddiqui@gmail.com</t>
  </si>
  <si>
    <t>AX499</t>
  </si>
  <si>
    <t>Nisar</t>
  </si>
  <si>
    <t>zainnisar11221@gmail.com</t>
  </si>
  <si>
    <t>AX500</t>
  </si>
  <si>
    <t>Ashar</t>
  </si>
  <si>
    <t>ash456.y@gmail.com</t>
  </si>
  <si>
    <t>AX508</t>
  </si>
  <si>
    <t>AX644</t>
  </si>
  <si>
    <t>Muhammad Junaid</t>
  </si>
  <si>
    <t>Yousuf</t>
  </si>
  <si>
    <t>awaisking8124@gmail.com</t>
  </si>
  <si>
    <t>AX513</t>
  </si>
  <si>
    <t>Yahya</t>
  </si>
  <si>
    <t>Zuberi</t>
  </si>
  <si>
    <t>yahya.z@live.com</t>
  </si>
  <si>
    <t>Ax515</t>
  </si>
  <si>
    <t>Azhan</t>
  </si>
  <si>
    <t>azhanali777@gmail.com</t>
  </si>
  <si>
    <t>AX516</t>
  </si>
  <si>
    <t>Waseem</t>
  </si>
  <si>
    <t>Sabir</t>
  </si>
  <si>
    <t>airwalks28@gmail.com</t>
  </si>
  <si>
    <t>AX601</t>
  </si>
  <si>
    <t>Azam</t>
  </si>
  <si>
    <t>k172415@nu.edu.pk</t>
  </si>
  <si>
    <t>AX602</t>
  </si>
  <si>
    <t>hussain</t>
  </si>
  <si>
    <t>talhahussain696@gmail.com</t>
  </si>
  <si>
    <t>AX603</t>
  </si>
  <si>
    <t>Lubna</t>
  </si>
  <si>
    <t>Mansoor</t>
  </si>
  <si>
    <t>slubnay@gmail.com</t>
  </si>
  <si>
    <t>AX604</t>
  </si>
  <si>
    <t>Waqar</t>
  </si>
  <si>
    <t>ahmed1997waqar@gmail.com</t>
  </si>
  <si>
    <t>AX605</t>
  </si>
  <si>
    <t>Latif</t>
  </si>
  <si>
    <t>b.k072580503@gmail.com</t>
  </si>
  <si>
    <t>ax606</t>
  </si>
  <si>
    <t>syed moiz</t>
  </si>
  <si>
    <t>ather</t>
  </si>
  <si>
    <t>syedmoiz168@gmail.com</t>
  </si>
  <si>
    <t>AX607</t>
  </si>
  <si>
    <t>7:30 to 8:00</t>
  </si>
  <si>
    <t>Musab</t>
  </si>
  <si>
    <t>Gulfam</t>
  </si>
  <si>
    <t>musabgulfam0722@gmail.com</t>
  </si>
  <si>
    <t>AX608</t>
  </si>
  <si>
    <t>bin mahmood</t>
  </si>
  <si>
    <t>fahadrabi678@gmail.com</t>
  </si>
  <si>
    <t>ax612</t>
  </si>
  <si>
    <t>Dawood Sadiq</t>
  </si>
  <si>
    <t>Sadiq Dawood</t>
  </si>
  <si>
    <t>dawoodsadiq06@gmail.com</t>
  </si>
  <si>
    <t>AX614</t>
  </si>
  <si>
    <t>Fareed</t>
  </si>
  <si>
    <t>bilal_fareed@hotmail.com</t>
  </si>
  <si>
    <t>AX615</t>
  </si>
  <si>
    <t>M.Nabeel</t>
  </si>
  <si>
    <t>Ashraf</t>
  </si>
  <si>
    <t>mohammad.nabil.ashraf@gmail.com</t>
  </si>
  <si>
    <t>ax616</t>
  </si>
  <si>
    <t>Noor Ali</t>
  </si>
  <si>
    <t>Bakhshi</t>
  </si>
  <si>
    <t>noorali_bakhshi@hotmail.co.uk</t>
  </si>
  <si>
    <t>AX617</t>
  </si>
  <si>
    <t>farhan</t>
  </si>
  <si>
    <t>sabir</t>
  </si>
  <si>
    <t>farhansabir50043@gmail.com</t>
  </si>
  <si>
    <t>AX618</t>
  </si>
  <si>
    <t>minhaj</t>
  </si>
  <si>
    <t>naseer</t>
  </si>
  <si>
    <t>minhaj.s666@gmail.com</t>
  </si>
  <si>
    <t>AX619</t>
  </si>
  <si>
    <t>Ayesha</t>
  </si>
  <si>
    <t>ak8924651@gmail.com</t>
  </si>
  <si>
    <t>AX620</t>
  </si>
  <si>
    <t>Abdullah</t>
  </si>
  <si>
    <t>abdullahashraf209@gmail.com</t>
  </si>
  <si>
    <t>AX623</t>
  </si>
  <si>
    <t>Hafiz</t>
  </si>
  <si>
    <t>Arsalan</t>
  </si>
  <si>
    <t>marsalan.aslam@outlook.com</t>
  </si>
  <si>
    <t>AX624</t>
  </si>
  <si>
    <t>FURQAN AHMED</t>
  </si>
  <si>
    <t>SHAMSI</t>
  </si>
  <si>
    <t>fashamsi75@gmail.com</t>
  </si>
  <si>
    <t>Muhammad Qasim Qadir</t>
  </si>
  <si>
    <t>Noor</t>
  </si>
  <si>
    <t>noorm8940@gmail.com</t>
  </si>
  <si>
    <t>ax627</t>
  </si>
  <si>
    <t>abrar</t>
  </si>
  <si>
    <t>armanabrar474@gmail.com</t>
  </si>
  <si>
    <t>AX628</t>
  </si>
  <si>
    <t>bilal</t>
  </si>
  <si>
    <t>bilalfareed534@gmail.com</t>
  </si>
  <si>
    <t>AX629</t>
  </si>
  <si>
    <t>Mohammadahsan.salim@gmail.com</t>
  </si>
  <si>
    <t>AX630</t>
  </si>
  <si>
    <t>Ezaam</t>
  </si>
  <si>
    <t>Ul Haq</t>
  </si>
  <si>
    <t>ez.aam253@gmail.com</t>
  </si>
  <si>
    <t>AX633</t>
  </si>
  <si>
    <t>Syed Muhemin</t>
  </si>
  <si>
    <t>rzaid3616@gmail.com</t>
  </si>
  <si>
    <t>AX636</t>
  </si>
  <si>
    <t>RAQIB</t>
  </si>
  <si>
    <t>KHAN</t>
  </si>
  <si>
    <t>ashrafhacket04@gmail.com</t>
  </si>
  <si>
    <t>ax637</t>
  </si>
  <si>
    <t>Muhammad Moin</t>
  </si>
  <si>
    <t>saif</t>
  </si>
  <si>
    <t>ali khan</t>
  </si>
  <si>
    <t>asaif7841@gmail.com</t>
  </si>
  <si>
    <t>AX638</t>
  </si>
  <si>
    <t>8 to 830</t>
  </si>
  <si>
    <t>Jamil</t>
  </si>
  <si>
    <t>bilal10d@gmail.com</t>
  </si>
  <si>
    <t>AX639</t>
  </si>
  <si>
    <t>8:00 to 8:30</t>
  </si>
  <si>
    <t>dan.441757@gmail.com</t>
  </si>
  <si>
    <t>AX640</t>
  </si>
  <si>
    <t>Azaan Mehmood</t>
  </si>
  <si>
    <t>azaanbaloch45@gmail.com</t>
  </si>
  <si>
    <t>AX641</t>
  </si>
  <si>
    <t>Sahil</t>
  </si>
  <si>
    <t>Jagdesh</t>
  </si>
  <si>
    <t>vcmp57@gmail.com</t>
  </si>
  <si>
    <t>AX642</t>
  </si>
  <si>
    <t>wajid</t>
  </si>
  <si>
    <t>ali</t>
  </si>
  <si>
    <t>wajidalikhan813@gmail.com</t>
  </si>
  <si>
    <t>ax643</t>
  </si>
  <si>
    <t>Muhammad junaid</t>
  </si>
  <si>
    <t>Bilal Fareed</t>
  </si>
  <si>
    <t>junaidkhan41516@gmail.com</t>
  </si>
  <si>
    <t>ax644</t>
  </si>
  <si>
    <t>Sohail</t>
  </si>
  <si>
    <t>Sohailkhan2k22@gmail.com</t>
  </si>
  <si>
    <t>Kashif</t>
  </si>
  <si>
    <t>kashif1424@hotmail.com</t>
  </si>
  <si>
    <t>AX647</t>
  </si>
  <si>
    <t>siraj</t>
  </si>
  <si>
    <t>sa5985117@gmail.com</t>
  </si>
  <si>
    <t>AX648</t>
  </si>
  <si>
    <t>Irfan</t>
  </si>
  <si>
    <t>bilalirfan000@gmail.com</t>
  </si>
  <si>
    <t>AX649</t>
  </si>
  <si>
    <t>06-Aug</t>
  </si>
  <si>
    <t>Muhammad Hussain</t>
  </si>
  <si>
    <t>Qasim</t>
  </si>
  <si>
    <t>hussainqasim10@gmail.com</t>
  </si>
  <si>
    <t>AX650</t>
  </si>
  <si>
    <t>Huzaifa</t>
  </si>
  <si>
    <t>abdulsamadhuzaifasamad@gmail.com</t>
  </si>
  <si>
    <t>ax651</t>
  </si>
  <si>
    <t>M Rizwan</t>
  </si>
  <si>
    <t>Riaz</t>
  </si>
  <si>
    <t>mrizwanriaz123@gmail.com</t>
  </si>
  <si>
    <t>AX652</t>
  </si>
  <si>
    <t>Enas</t>
  </si>
  <si>
    <t>harleydavidson789@icloud.com</t>
  </si>
  <si>
    <t>AX653</t>
  </si>
  <si>
    <t>Malik</t>
  </si>
  <si>
    <t>Ashir Ali</t>
  </si>
  <si>
    <t>malikashirali25@gmail.com</t>
  </si>
  <si>
    <t>AX654</t>
  </si>
  <si>
    <t>Kazi</t>
  </si>
  <si>
    <t>kazi.nabeel21@gmail.com</t>
  </si>
  <si>
    <t>AX655</t>
  </si>
  <si>
    <t>Zain Saleem</t>
  </si>
  <si>
    <t>Rimsha</t>
  </si>
  <si>
    <t>rimookhan1@gmail.com</t>
  </si>
  <si>
    <t>AX656</t>
  </si>
  <si>
    <t>shujaat</t>
  </si>
  <si>
    <t>mail2shujaat@gmail.com</t>
  </si>
  <si>
    <t>AX657</t>
  </si>
  <si>
    <t>muh.faizaan@gmail.com</t>
  </si>
  <si>
    <t>AX658</t>
  </si>
  <si>
    <t>saad bin</t>
  </si>
  <si>
    <t>saadi.sohail92@gmail.com</t>
  </si>
  <si>
    <t>AX659</t>
  </si>
  <si>
    <t>zain ul abideen</t>
  </si>
  <si>
    <t>shaikh</t>
  </si>
  <si>
    <t>zaynshaikh733@gmail.com</t>
  </si>
  <si>
    <t>AX661</t>
  </si>
  <si>
    <t>Umair</t>
  </si>
  <si>
    <t>umair.ahmed38@yahoo.com</t>
  </si>
  <si>
    <t>AX665</t>
  </si>
  <si>
    <t>Hunain</t>
  </si>
  <si>
    <t>hunainyousuf07@gmail.com</t>
  </si>
  <si>
    <t>AX667</t>
  </si>
  <si>
    <t>M.Daniyal</t>
  </si>
  <si>
    <t>mustafa ahmed</t>
  </si>
  <si>
    <t>siddiqui</t>
  </si>
  <si>
    <t>mzsiddiqui81@gmail.com</t>
  </si>
  <si>
    <t>AX668</t>
  </si>
  <si>
    <t>Adnan</t>
  </si>
  <si>
    <t>adnan_zahid@live.com</t>
  </si>
  <si>
    <t>AX669</t>
  </si>
  <si>
    <t>munib</t>
  </si>
  <si>
    <t>muneeburrehman2610@gmai.com</t>
  </si>
  <si>
    <t>AX670</t>
  </si>
  <si>
    <t>farooq</t>
  </si>
  <si>
    <t>farooq.saad20@yahoo.com</t>
  </si>
  <si>
    <t>ax671</t>
  </si>
  <si>
    <t>zain</t>
  </si>
  <si>
    <t>iftikhar</t>
  </si>
  <si>
    <t>walkwithzainiftikhar@gmail.com</t>
  </si>
  <si>
    <t>AX672</t>
  </si>
  <si>
    <t>Fahad</t>
  </si>
  <si>
    <t>Shaikh</t>
  </si>
  <si>
    <t>linkfahad@hotmail.com</t>
  </si>
  <si>
    <t>Asif</t>
  </si>
  <si>
    <t>Munshi Ghulam</t>
  </si>
  <si>
    <t>asifprince858@yahoo.com</t>
  </si>
  <si>
    <t>AX674</t>
  </si>
  <si>
    <t>Muhammad Azan</t>
  </si>
  <si>
    <t>Siddique</t>
  </si>
  <si>
    <t>Kashif_siddique94@outlook.com</t>
  </si>
  <si>
    <t>AX675</t>
  </si>
  <si>
    <t>syed saad</t>
  </si>
  <si>
    <t>ul haq</t>
  </si>
  <si>
    <t>syedsaadulhaq20@gmail.com</t>
  </si>
  <si>
    <t>ax676</t>
  </si>
  <si>
    <t>Syed Obaid</t>
  </si>
  <si>
    <t>obaidulhaq20@gmail.com</t>
  </si>
  <si>
    <t>AX677</t>
  </si>
  <si>
    <t>Ebad ur Rehman</t>
  </si>
  <si>
    <t>Siddiqui</t>
  </si>
  <si>
    <t>ibadsidd492@gmail.com</t>
  </si>
  <si>
    <t>AX678</t>
  </si>
  <si>
    <t>muhammad asad</t>
  </si>
  <si>
    <t>shhamir</t>
  </si>
  <si>
    <t>shahmir.ghouri99@gmail.com</t>
  </si>
  <si>
    <t>AX679</t>
  </si>
  <si>
    <t>Burhanuddin</t>
  </si>
  <si>
    <t>Jamnagar</t>
  </si>
  <si>
    <t>burhanuddin_96@hotmail.com</t>
  </si>
  <si>
    <t>AX685</t>
  </si>
  <si>
    <t>Shahzad</t>
  </si>
  <si>
    <t>hunainshahzad08@gmail.com</t>
  </si>
  <si>
    <t>umairahmed_88@ymail.com</t>
  </si>
  <si>
    <t>AX687</t>
  </si>
  <si>
    <t>Raza</t>
  </si>
  <si>
    <t>baloshiasif@gmail.com</t>
  </si>
  <si>
    <t>AX689</t>
  </si>
  <si>
    <t>Fakhruddin</t>
  </si>
  <si>
    <t>Qureshi</t>
  </si>
  <si>
    <t>fk.hashmi@gmail.com</t>
  </si>
  <si>
    <t>ax690</t>
  </si>
  <si>
    <t>Shahid</t>
  </si>
  <si>
    <t>Mehmood</t>
  </si>
  <si>
    <t>iss_shahid@yahoo.com</t>
  </si>
  <si>
    <t>AX691</t>
  </si>
  <si>
    <t>yousuf_memon@hotmail.com</t>
  </si>
  <si>
    <t>ax693</t>
  </si>
  <si>
    <t>Enas Masood</t>
  </si>
  <si>
    <t>Kazmi</t>
  </si>
  <si>
    <t>kazmidaniyal@gmail.com</t>
  </si>
  <si>
    <t>AX694</t>
  </si>
  <si>
    <t>mh6618226@gmail.com</t>
  </si>
  <si>
    <t>ax695</t>
  </si>
  <si>
    <t>sami</t>
  </si>
  <si>
    <t>uddin</t>
  </si>
  <si>
    <t>usami230@gmail.com</t>
  </si>
  <si>
    <t>AX696</t>
  </si>
  <si>
    <t>arsalan</t>
  </si>
  <si>
    <t>jamal</t>
  </si>
  <si>
    <t>arsalanjamal@live.com</t>
  </si>
  <si>
    <t>AX698</t>
  </si>
  <si>
    <t>Azhan Ali</t>
  </si>
  <si>
    <t>maaz</t>
  </si>
  <si>
    <t>maaz.ahmed0073@gmail.com</t>
  </si>
  <si>
    <t>maaz ahmed</t>
  </si>
  <si>
    <t>AX311</t>
  </si>
  <si>
    <t>Talha Sajjad</t>
  </si>
  <si>
    <t>M.Farhan Rashid</t>
  </si>
  <si>
    <t>M.Bilal</t>
  </si>
  <si>
    <t>Muhammad Faiz</t>
  </si>
  <si>
    <t>Siraj Ahmed</t>
  </si>
  <si>
    <t>AX695</t>
  </si>
  <si>
    <t>Muhammad Hamza</t>
  </si>
  <si>
    <t>Syed M. Danial</t>
  </si>
  <si>
    <t>AX314</t>
  </si>
  <si>
    <t>Safee Ullah</t>
  </si>
  <si>
    <t>Zaffar</t>
  </si>
  <si>
    <t>Syed Abid Shah</t>
  </si>
  <si>
    <t>Muhammad Areeb</t>
  </si>
  <si>
    <t>AX475</t>
  </si>
  <si>
    <t>Arif Sanaullah</t>
  </si>
  <si>
    <t>AX494</t>
  </si>
  <si>
    <t>Hashir Mehmood</t>
  </si>
  <si>
    <t>Lubna Mansoor</t>
  </si>
  <si>
    <t>Farhan Sabir</t>
  </si>
  <si>
    <t>M.Asad Shameer Ghouri</t>
  </si>
  <si>
    <t>Syed Abdul Mudtadir</t>
  </si>
  <si>
    <t>Ubaid</t>
  </si>
  <si>
    <t>AX310</t>
  </si>
  <si>
    <t>Vikash Kumar</t>
  </si>
  <si>
    <t>Daniyal Danish</t>
  </si>
  <si>
    <t>Mubashir Ahmed Khan</t>
  </si>
  <si>
    <t>AX448</t>
  </si>
  <si>
    <t>Aftab Gul</t>
  </si>
  <si>
    <t>AX455</t>
  </si>
  <si>
    <t>M. Haris</t>
  </si>
  <si>
    <t>Hamza Ali</t>
  </si>
  <si>
    <t>Abdul Haseeb</t>
  </si>
  <si>
    <t>Minhaj Naseer</t>
  </si>
  <si>
    <t>Muhammad Ahsan</t>
  </si>
  <si>
    <t>Muneeb Ur Rehman</t>
  </si>
  <si>
    <t>Akber Taj</t>
  </si>
  <si>
    <t>Muhammad Muneer</t>
  </si>
  <si>
    <t>Abdullah Ashraf</t>
  </si>
  <si>
    <t>Sohail Jaddesh</t>
  </si>
  <si>
    <t>Rimshah</t>
  </si>
  <si>
    <t>Shujat Ahmed</t>
  </si>
  <si>
    <t>Umair Ahmed</t>
  </si>
  <si>
    <t>AX690</t>
  </si>
  <si>
    <t>Fakher Uddin</t>
  </si>
  <si>
    <t>M.Tanzeel</t>
  </si>
  <si>
    <t>Ali Hassan Ansari</t>
  </si>
  <si>
    <t>M Saad Ansari</t>
  </si>
  <si>
    <t>Burhan uddin</t>
  </si>
  <si>
    <t>Asif Raza</t>
  </si>
  <si>
    <t>Zain Nisar</t>
  </si>
  <si>
    <t>AX671</t>
  </si>
  <si>
    <t>Saad Farouq</t>
  </si>
  <si>
    <t>AX515</t>
  </si>
  <si>
    <t>Yahya Zuberi</t>
  </si>
  <si>
    <t>Ahsan Shakeel</t>
  </si>
  <si>
    <t>Hiba Naaz</t>
  </si>
  <si>
    <t>Muhammad Hamzqa Hassan</t>
  </si>
  <si>
    <t>AX465</t>
  </si>
  <si>
    <t>Areeb Ur Rehman</t>
  </si>
  <si>
    <t>Mehraj Ahmed</t>
  </si>
  <si>
    <t>Kashif Hussain</t>
  </si>
  <si>
    <t>Hassan Ahmed</t>
  </si>
  <si>
    <t>M Wasif</t>
  </si>
  <si>
    <t>Saim Saudagar</t>
  </si>
  <si>
    <t>Waseem Sabar</t>
  </si>
  <si>
    <t>Talha Husaain</t>
  </si>
  <si>
    <t>AX612</t>
  </si>
  <si>
    <t>M.bin Mehmood</t>
  </si>
  <si>
    <t>Malik Hashir Ali</t>
  </si>
  <si>
    <t>Hammad Khan</t>
  </si>
  <si>
    <t>AX420</t>
  </si>
  <si>
    <t>Muhammad Faizan</t>
  </si>
  <si>
    <t>M.Muzammil</t>
  </si>
  <si>
    <t>Asad ur Rehman</t>
  </si>
  <si>
    <t>Mahnoor Abdullah</t>
  </si>
  <si>
    <t>Shehroz Butt</t>
  </si>
  <si>
    <t>Hafiz Arsalan</t>
  </si>
  <si>
    <t>Nabeel Ahmed</t>
  </si>
  <si>
    <t>Saad Baig</t>
  </si>
  <si>
    <t>Saif Ali Khan</t>
  </si>
  <si>
    <t>M.Rizwan Riaz</t>
  </si>
  <si>
    <t>Adnan Husain</t>
  </si>
  <si>
    <t>Mool Shankar</t>
  </si>
  <si>
    <t>Muhammad Muzzamil</t>
  </si>
  <si>
    <t>Huzaifa Tahir</t>
  </si>
  <si>
    <t>Mohid Tariq</t>
  </si>
  <si>
    <t>Salman Ahmed</t>
  </si>
  <si>
    <t>AX480</t>
  </si>
  <si>
    <t>Muhammad Abdullah</t>
  </si>
  <si>
    <t>AX483</t>
  </si>
  <si>
    <t>Muhammad Rabit</t>
  </si>
  <si>
    <t>Danish Ali</t>
  </si>
  <si>
    <t>AX643</t>
  </si>
  <si>
    <t>Wajid Ali</t>
  </si>
  <si>
    <t>AX676</t>
  </si>
  <si>
    <t>Syed Saad ul Haq</t>
  </si>
  <si>
    <t>Bilal Ahmed</t>
  </si>
  <si>
    <t>Bilal Irfan</t>
  </si>
  <si>
    <t>AX305</t>
  </si>
  <si>
    <t>Abdul Rafay</t>
  </si>
  <si>
    <t>Syed Mohd Zeeshan Zafar</t>
  </si>
  <si>
    <t>AX414</t>
  </si>
  <si>
    <t>Saud Khalid</t>
  </si>
  <si>
    <t>Muhammad Bilal Hadid</t>
  </si>
  <si>
    <t>Furqan Ahmed</t>
  </si>
  <si>
    <t>Qazi Waqas</t>
  </si>
  <si>
    <t>Waqas Ali Ansari</t>
  </si>
  <si>
    <t>AX473</t>
  </si>
  <si>
    <t>Muhammad Abid</t>
  </si>
  <si>
    <t>Minhaj Khan</t>
  </si>
  <si>
    <t>Shahid Mehmood</t>
  </si>
  <si>
    <t>Rizwan Ahmed</t>
  </si>
  <si>
    <t>Uzair Asim</t>
  </si>
  <si>
    <t>AX412</t>
  </si>
  <si>
    <t>AX496</t>
  </si>
  <si>
    <t>M.Subhan</t>
  </si>
  <si>
    <t>AX616</t>
  </si>
  <si>
    <t>Ibran Ahmed</t>
  </si>
  <si>
    <t>Saad Bin Sohail</t>
  </si>
  <si>
    <t>Mustafa</t>
  </si>
  <si>
    <t>Rehtik Kumar</t>
  </si>
  <si>
    <t>Sami uddin</t>
  </si>
  <si>
    <t>Owais Ahmed</t>
  </si>
  <si>
    <t>Nabeel Shahani</t>
  </si>
  <si>
    <t>Muhammad Qasim Khan</t>
  </si>
  <si>
    <t>AX460</t>
  </si>
  <si>
    <t>Ahmed Khan</t>
  </si>
  <si>
    <t>Asif Munshi Ghulam</t>
  </si>
  <si>
    <t>Ebad Ur Rehman</t>
  </si>
  <si>
    <t>Mohsin Anees Siddiqui</t>
  </si>
  <si>
    <t>AX498</t>
  </si>
  <si>
    <t>AX606</t>
  </si>
  <si>
    <t>M.Bilal Latif</t>
  </si>
  <si>
    <t>AX651</t>
  </si>
  <si>
    <t>M. Huzaifa</t>
  </si>
  <si>
    <t>M. Sheroz Raees</t>
  </si>
  <si>
    <t>Umaima Sohail</t>
  </si>
  <si>
    <t>Wahaj Masood</t>
  </si>
  <si>
    <t>Aresh Zahid</t>
  </si>
  <si>
    <t>Muhammad Adnan Khalid</t>
  </si>
  <si>
    <t>AX459</t>
  </si>
  <si>
    <t>Saad Zubair</t>
  </si>
  <si>
    <t>AX481</t>
  </si>
  <si>
    <t>Muhammad Hassan Kamal</t>
  </si>
  <si>
    <t>Saad Ali Khan</t>
  </si>
  <si>
    <t>AX487</t>
  </si>
  <si>
    <t>Saad Javed</t>
  </si>
  <si>
    <t>AX627</t>
  </si>
  <si>
    <t>Noor Muhammad</t>
  </si>
  <si>
    <t>AX637</t>
  </si>
  <si>
    <t>Syed Ashraf Hussain</t>
  </si>
  <si>
    <t>Ayesha Khan</t>
  </si>
  <si>
    <t>Syed m. Kashan</t>
  </si>
  <si>
    <t>Ahmed Waqar</t>
  </si>
  <si>
    <t>Zain Iftiqar</t>
  </si>
  <si>
    <t>Muhammad Yousuf</t>
  </si>
  <si>
    <t>AX464</t>
  </si>
  <si>
    <t>Raziq Zubair</t>
  </si>
  <si>
    <t>Muhammad Shehryar</t>
  </si>
  <si>
    <t>Syed Muhemin Ali</t>
  </si>
  <si>
    <t>S.Moiz Ather</t>
  </si>
  <si>
    <t>AX693</t>
  </si>
  <si>
    <t>M.Yousuf</t>
  </si>
  <si>
    <t>Azaam Mehmood</t>
  </si>
  <si>
    <t>AX430</t>
  </si>
  <si>
    <t>Syed Myhammad Kazim</t>
  </si>
  <si>
    <t>AX482</t>
  </si>
  <si>
    <t>Abdul Rehman</t>
  </si>
  <si>
    <t>Syed Muhammad Sabtain</t>
  </si>
  <si>
    <t>Bilal Abu Bakar</t>
  </si>
  <si>
    <t>AX301</t>
  </si>
  <si>
    <t>Waqar Ahmed</t>
  </si>
  <si>
    <t>AX302</t>
  </si>
  <si>
    <t>Aslam Abdul Sattar</t>
  </si>
  <si>
    <t>AX304</t>
  </si>
  <si>
    <t>Muhammad Kamran Siddiqui</t>
  </si>
  <si>
    <t>AX307</t>
  </si>
  <si>
    <t>Hamza Jafrani</t>
  </si>
  <si>
    <t>AX308</t>
  </si>
  <si>
    <t>M. Sameer Jaswal</t>
  </si>
  <si>
    <t>AX316</t>
  </si>
  <si>
    <t>Abu Sufiyan</t>
  </si>
  <si>
    <t>AX324</t>
  </si>
  <si>
    <t>Faheem</t>
  </si>
  <si>
    <t>AX325</t>
  </si>
  <si>
    <t>Jazil</t>
  </si>
  <si>
    <t>AX326</t>
  </si>
  <si>
    <t>Muhammad Farooq</t>
  </si>
  <si>
    <t>AX327</t>
  </si>
  <si>
    <t>Najum Islam</t>
  </si>
  <si>
    <t>AX328</t>
  </si>
  <si>
    <t>Noman Haneef</t>
  </si>
  <si>
    <t>AX329</t>
  </si>
  <si>
    <t>Raahim Ahmed</t>
  </si>
  <si>
    <t>AX330</t>
  </si>
  <si>
    <t>Zain Ali</t>
  </si>
  <si>
    <t>AX406</t>
  </si>
  <si>
    <t>Nabeel Ahmed Khan</t>
  </si>
  <si>
    <t>AX421</t>
  </si>
  <si>
    <t>Hadi Rafiuddin</t>
  </si>
  <si>
    <t>AX424</t>
  </si>
  <si>
    <t>Syed Babar Ali</t>
  </si>
  <si>
    <t>AX431</t>
  </si>
  <si>
    <t>Murtaza Abbas</t>
  </si>
  <si>
    <t>AX442</t>
  </si>
  <si>
    <t>Bilal Sajid</t>
  </si>
  <si>
    <t>AX443</t>
  </si>
  <si>
    <t>Saad Mehmood</t>
  </si>
  <si>
    <t>AX446</t>
  </si>
  <si>
    <t>Asad Kazi</t>
  </si>
  <si>
    <t>AX449</t>
  </si>
  <si>
    <t>Abdul Maruf</t>
  </si>
  <si>
    <t>AX468</t>
  </si>
  <si>
    <t>Safdar Ali</t>
  </si>
  <si>
    <t>AX469</t>
  </si>
  <si>
    <t>Ali Raza</t>
  </si>
  <si>
    <t>AX476</t>
  </si>
  <si>
    <t>Abdul Manan</t>
  </si>
  <si>
    <t>AX486</t>
  </si>
  <si>
    <t>Ezhan Ali Siddiqui</t>
  </si>
  <si>
    <t>AX495</t>
  </si>
  <si>
    <t>Muneeb</t>
  </si>
  <si>
    <t>AX609</t>
  </si>
  <si>
    <t>Usman Ghani</t>
  </si>
  <si>
    <t>AX613</t>
  </si>
  <si>
    <t>AX621</t>
  </si>
  <si>
    <t>Hassan Siddiqui</t>
  </si>
  <si>
    <t>AX626</t>
  </si>
  <si>
    <t>AX631</t>
  </si>
  <si>
    <t>Muhammad Afzal</t>
  </si>
  <si>
    <t>AX645</t>
  </si>
  <si>
    <t>Zule Huma</t>
  </si>
  <si>
    <t>AX666</t>
  </si>
  <si>
    <t>M.Ahsan</t>
  </si>
  <si>
    <t>AX680</t>
  </si>
  <si>
    <t>Sohail Ahmed</t>
  </si>
  <si>
    <t>AX681</t>
  </si>
  <si>
    <t>Muhammad Ismail</t>
  </si>
  <si>
    <t>AX688</t>
  </si>
  <si>
    <t>Fuzail Mustafa</t>
  </si>
  <si>
    <t>AX692</t>
  </si>
  <si>
    <t>Muhammad Asher</t>
  </si>
  <si>
    <t>AX697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</si>
</sst>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h:mm am/pm"/>
  </numFmts>
  <fonts count="3"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14"/>
    <col customWidth="1" min="4" max="4" width="25.29"/>
    <col customWidth="1" min="5" max="5" width="18.14"/>
    <col customWidth="1" hidden="1" min="6" max="6" width="15.71"/>
    <col customWidth="1" min="7" max="8" width="15.71"/>
    <col customWidth="1" hidden="1" min="9" max="9" width="16.0"/>
    <col customWidth="1" min="10" max="10" width="14.43"/>
    <col customWidth="1" min="11" max="11" width="15.29"/>
    <col customWidth="1" min="12" max="12" width="19.86"/>
    <col customWidth="1" min="13" max="13" width="16.0"/>
  </cols>
  <sheetData>
    <row r="1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2">
        <f t="shared" ref="A2:A202" si="1">RANK(I2,$I$2:$I$195)</f>
        <v>1</v>
      </c>
      <c r="B2">
        <f t="shared" ref="B2:B202" si="2">PERCENTRANK($I$2:$I$196,I2,2)*100</f>
        <v>99</v>
      </c>
      <c r="C2" t="s">
        <v>23</v>
      </c>
      <c r="D2" t="s">
        <v>24</v>
      </c>
      <c r="E2" t="str">
        <f t="shared" ref="E2:E202" si="3">if(J2&gt;=90,"Best Performer",if(J2&gt;50,"Good Standing",if(J2&gt;0,"Needs Improvement",if(J2=0,"Academic Probation"))))</f>
        <v>Best Performer</v>
      </c>
      <c r="F2" s="5" t="str">
        <f t="shared" ref="F2:F202" si="4">concat(concat(C2," - "),D2)</f>
        <v>AX646 - Sohail Khan</v>
      </c>
      <c r="G2" s="5">
        <v>43658.0</v>
      </c>
      <c r="H2" s="6">
        <v>0.8333333333333334</v>
      </c>
      <c r="I2" s="4">
        <f>IFERROR(VLOOKUP(C2,CloudWeb_Batch3_Linux_16July201!A:G,7,FALSE),0)</f>
        <v>96.88</v>
      </c>
      <c r="J2" s="2">
        <f t="shared" ref="J2:J202" si="5">PERCENTRANK($I$2:$I$196,I2,2)*100</f>
        <v>99</v>
      </c>
      <c r="K2" s="5">
        <v>43672.0</v>
      </c>
      <c r="L2" s="6">
        <v>0.8333333333333334</v>
      </c>
      <c r="M2" s="2" t="s">
        <v>236</v>
      </c>
    </row>
    <row r="3">
      <c r="A3" s="2">
        <f t="shared" si="1"/>
        <v>1</v>
      </c>
      <c r="B3">
        <f t="shared" si="2"/>
        <v>99</v>
      </c>
      <c r="C3" t="s">
        <v>256</v>
      </c>
      <c r="D3" s="2" t="s">
        <v>257</v>
      </c>
      <c r="E3" t="str">
        <f t="shared" si="3"/>
        <v>Best Performer</v>
      </c>
      <c r="F3" s="5" t="str">
        <f t="shared" si="4"/>
        <v>AX673 - Fahad Shaikh</v>
      </c>
      <c r="G3" s="5">
        <v>43658.0</v>
      </c>
      <c r="H3" s="6">
        <v>0.8541666666666666</v>
      </c>
      <c r="I3" s="4">
        <f>IFERROR(VLOOKUP(C3,CloudWeb_Batch3_Linux_16July201!A:G,7,FALSE),0)</f>
        <v>96.88</v>
      </c>
      <c r="J3" s="2">
        <f t="shared" si="5"/>
        <v>99</v>
      </c>
      <c r="K3" s="5">
        <v>43672.0</v>
      </c>
      <c r="L3" s="6">
        <v>0.8541666666666666</v>
      </c>
      <c r="M3" s="2" t="s">
        <v>236</v>
      </c>
    </row>
    <row r="4">
      <c r="A4" s="2">
        <f t="shared" si="1"/>
        <v>1</v>
      </c>
      <c r="B4">
        <f t="shared" si="2"/>
        <v>99</v>
      </c>
      <c r="C4" t="s">
        <v>313</v>
      </c>
      <c r="D4" t="s">
        <v>314</v>
      </c>
      <c r="E4" t="str">
        <f t="shared" si="3"/>
        <v>Best Performer</v>
      </c>
      <c r="F4" s="5" t="str">
        <f t="shared" si="4"/>
        <v>AX686 - Hunain Shehzad</v>
      </c>
      <c r="G4" s="5">
        <v>43658.0</v>
      </c>
      <c r="H4" s="6">
        <v>0.875</v>
      </c>
      <c r="I4" s="4">
        <f>IFERROR(VLOOKUP(C4,CloudWeb_Batch3_Linux_16July201!A:G,7,FALSE),0)</f>
        <v>96.88</v>
      </c>
      <c r="J4" s="2">
        <f t="shared" si="5"/>
        <v>99</v>
      </c>
      <c r="K4" s="5">
        <v>43672.0</v>
      </c>
      <c r="L4" s="6">
        <v>0.875</v>
      </c>
      <c r="M4" s="2" t="s">
        <v>236</v>
      </c>
    </row>
    <row r="5">
      <c r="A5" s="2">
        <f t="shared" si="1"/>
        <v>4</v>
      </c>
      <c r="B5">
        <f t="shared" si="2"/>
        <v>98</v>
      </c>
      <c r="C5" t="s">
        <v>365</v>
      </c>
      <c r="D5" t="s">
        <v>368</v>
      </c>
      <c r="E5" t="str">
        <f t="shared" si="3"/>
        <v>Best Performer</v>
      </c>
      <c r="F5" s="5" t="str">
        <f t="shared" si="4"/>
        <v>AX625 - Furqan Ahmed Shamsi</v>
      </c>
      <c r="G5" s="5">
        <v>43658.0</v>
      </c>
      <c r="H5" s="6">
        <v>0.8333333333333334</v>
      </c>
      <c r="I5" s="4">
        <f>IFERROR(VLOOKUP(C5,CloudWeb_Batch3_Linux_16July201!A:G,7,FALSE),0)</f>
        <v>93.75</v>
      </c>
      <c r="J5" s="2">
        <f t="shared" si="5"/>
        <v>98</v>
      </c>
      <c r="K5" s="5">
        <v>43672.0</v>
      </c>
      <c r="L5" s="6">
        <v>0.8333333333333334</v>
      </c>
      <c r="M5" s="2" t="s">
        <v>236</v>
      </c>
    </row>
    <row r="6">
      <c r="A6" s="2">
        <f t="shared" si="1"/>
        <v>4</v>
      </c>
      <c r="B6">
        <f t="shared" si="2"/>
        <v>98</v>
      </c>
      <c r="C6" t="s">
        <v>399</v>
      </c>
      <c r="D6" t="s">
        <v>400</v>
      </c>
      <c r="E6" t="str">
        <f t="shared" si="3"/>
        <v>Best Performer</v>
      </c>
      <c r="F6" s="5" t="str">
        <f t="shared" si="4"/>
        <v>AX644 - Muhammad Junaid</v>
      </c>
      <c r="G6" s="5">
        <v>43658.0</v>
      </c>
      <c r="H6" s="6">
        <v>0.8333333333333334</v>
      </c>
      <c r="I6" s="4">
        <f>IFERROR(VLOOKUP(C6,CloudWeb_Batch3_Linux_16July201!A:G,7,FALSE),0)</f>
        <v>93.75</v>
      </c>
      <c r="J6" s="2">
        <f t="shared" si="5"/>
        <v>98</v>
      </c>
      <c r="K6" s="5">
        <v>43672.0</v>
      </c>
      <c r="L6" s="6">
        <v>0.8333333333333334</v>
      </c>
      <c r="M6" s="2" t="s">
        <v>236</v>
      </c>
    </row>
    <row r="7">
      <c r="A7" s="2">
        <f t="shared" si="1"/>
        <v>6</v>
      </c>
      <c r="B7">
        <f t="shared" si="2"/>
        <v>96</v>
      </c>
      <c r="C7" t="s">
        <v>114</v>
      </c>
      <c r="D7" t="s">
        <v>479</v>
      </c>
      <c r="E7" t="str">
        <f t="shared" si="3"/>
        <v>Best Performer</v>
      </c>
      <c r="F7" s="5" t="str">
        <f t="shared" si="4"/>
        <v>AX404 - Muhammad Qasim Qadir</v>
      </c>
      <c r="G7" s="5">
        <v>43658.0</v>
      </c>
      <c r="H7" s="6">
        <v>0.75</v>
      </c>
      <c r="I7" s="4">
        <f>IFERROR(VLOOKUP(C7,CloudWeb_Batch3_Linux_16July201!A:G,7,FALSE),0)</f>
        <v>90.63</v>
      </c>
      <c r="J7" s="2">
        <f t="shared" si="5"/>
        <v>96</v>
      </c>
      <c r="K7" s="5">
        <v>43672.0</v>
      </c>
      <c r="L7" s="6">
        <v>0.75</v>
      </c>
      <c r="M7" s="2" t="s">
        <v>236</v>
      </c>
    </row>
    <row r="8">
      <c r="A8" s="2">
        <f t="shared" si="1"/>
        <v>6</v>
      </c>
      <c r="B8">
        <f t="shared" si="2"/>
        <v>96</v>
      </c>
      <c r="C8" t="s">
        <v>147</v>
      </c>
      <c r="D8" t="s">
        <v>502</v>
      </c>
      <c r="E8" t="str">
        <f t="shared" si="3"/>
        <v>Best Performer</v>
      </c>
      <c r="F8" s="5" t="str">
        <f t="shared" si="4"/>
        <v>AX415 - Muhammad Moin</v>
      </c>
      <c r="G8" s="5">
        <v>43658.0</v>
      </c>
      <c r="H8" s="6">
        <v>0.75</v>
      </c>
      <c r="I8" s="4">
        <f>IFERROR(VLOOKUP(C8,CloudWeb_Batch3_Linux_16July201!A:G,7,FALSE),0)</f>
        <v>90.63</v>
      </c>
      <c r="J8" s="2">
        <f t="shared" si="5"/>
        <v>96</v>
      </c>
      <c r="K8" s="5">
        <v>43672.0</v>
      </c>
      <c r="L8" s="6">
        <v>0.75</v>
      </c>
      <c r="M8" s="2" t="s">
        <v>236</v>
      </c>
    </row>
    <row r="9">
      <c r="A9" s="2">
        <f t="shared" si="1"/>
        <v>6</v>
      </c>
      <c r="B9">
        <f t="shared" si="2"/>
        <v>96</v>
      </c>
      <c r="C9" t="s">
        <v>449</v>
      </c>
      <c r="D9" t="s">
        <v>526</v>
      </c>
      <c r="E9" t="str">
        <f t="shared" si="3"/>
        <v>Best Performer</v>
      </c>
      <c r="F9" s="5" t="str">
        <f t="shared" si="4"/>
        <v>AX615 - Bilal Fareed</v>
      </c>
      <c r="G9" s="5">
        <v>43658.0</v>
      </c>
      <c r="H9" s="6">
        <v>0.8125</v>
      </c>
      <c r="I9" s="4">
        <f>IFERROR(VLOOKUP(C9,CloudWeb_Batch3_Linux_16July201!A:G,7,FALSE),0)</f>
        <v>90.63</v>
      </c>
      <c r="J9" s="2">
        <f t="shared" si="5"/>
        <v>96</v>
      </c>
      <c r="K9" s="5">
        <v>43672.0</v>
      </c>
      <c r="L9" s="6">
        <v>0.8125</v>
      </c>
      <c r="M9" s="2" t="s">
        <v>236</v>
      </c>
    </row>
    <row r="10">
      <c r="A10" s="2">
        <f t="shared" si="1"/>
        <v>6</v>
      </c>
      <c r="B10">
        <f t="shared" si="2"/>
        <v>96</v>
      </c>
      <c r="C10" s="7" t="s">
        <v>206</v>
      </c>
      <c r="D10" s="2" t="s">
        <v>562</v>
      </c>
      <c r="E10" t="str">
        <f t="shared" si="3"/>
        <v>Best Performer</v>
      </c>
      <c r="F10" s="5" t="str">
        <f t="shared" si="4"/>
        <v>AX438 - Zain Saleem</v>
      </c>
      <c r="G10" s="5">
        <v>43658.0</v>
      </c>
      <c r="H10" s="6">
        <v>0.875</v>
      </c>
      <c r="I10" s="4">
        <f>IFERROR(VLOOKUP(C10,CloudWeb_Batch3_Linux_16July201!A:G,7,FALSE),0)</f>
        <v>90.63</v>
      </c>
      <c r="J10" s="2">
        <f t="shared" si="5"/>
        <v>96</v>
      </c>
      <c r="K10" s="5">
        <v>43672.0</v>
      </c>
      <c r="L10" s="6">
        <v>0.875</v>
      </c>
      <c r="M10" s="2" t="s">
        <v>236</v>
      </c>
    </row>
    <row r="11">
      <c r="A11" s="2">
        <f t="shared" si="1"/>
        <v>10</v>
      </c>
      <c r="B11">
        <f t="shared" si="2"/>
        <v>94</v>
      </c>
      <c r="C11" t="s">
        <v>181</v>
      </c>
      <c r="D11" t="s">
        <v>584</v>
      </c>
      <c r="E11" t="str">
        <f t="shared" si="3"/>
        <v>Best Performer</v>
      </c>
      <c r="F11" s="5" t="str">
        <f t="shared" si="4"/>
        <v>AX429 - M.Daniyal</v>
      </c>
      <c r="G11" s="5">
        <v>43658.0</v>
      </c>
      <c r="H11" s="6">
        <v>0.75</v>
      </c>
      <c r="I11" s="4">
        <f>IFERROR(VLOOKUP(C11,CloudWeb_Batch3_Linux_16July201!A:G,7,FALSE),0)</f>
        <v>87.5</v>
      </c>
      <c r="J11" s="2">
        <f t="shared" si="5"/>
        <v>94</v>
      </c>
      <c r="K11" s="5">
        <v>43672.0</v>
      </c>
      <c r="L11" s="6">
        <v>0.75</v>
      </c>
      <c r="M11" s="2" t="s">
        <v>236</v>
      </c>
    </row>
    <row r="12">
      <c r="A12" s="2">
        <f t="shared" si="1"/>
        <v>10</v>
      </c>
      <c r="B12">
        <f t="shared" si="2"/>
        <v>94</v>
      </c>
      <c r="C12" t="s">
        <v>417</v>
      </c>
      <c r="D12" t="s">
        <v>609</v>
      </c>
      <c r="E12" t="str">
        <f t="shared" si="3"/>
        <v>Best Performer</v>
      </c>
      <c r="F12" s="5" t="str">
        <f t="shared" si="4"/>
        <v>AX602 - Muhammad Azan</v>
      </c>
      <c r="G12" s="5">
        <v>43658.0</v>
      </c>
      <c r="H12" s="6">
        <v>0.8125</v>
      </c>
      <c r="I12" s="4">
        <f>IFERROR(VLOOKUP(C12,CloudWeb_Batch3_Linux_16July201!A:G,7,FALSE),0)</f>
        <v>87.5</v>
      </c>
      <c r="J12" s="2">
        <f t="shared" si="5"/>
        <v>94</v>
      </c>
      <c r="K12" s="5">
        <v>43672.0</v>
      </c>
      <c r="L12" s="6">
        <v>0.8125</v>
      </c>
      <c r="M12" s="2" t="s">
        <v>236</v>
      </c>
    </row>
    <row r="13">
      <c r="A13" s="2">
        <f t="shared" si="1"/>
        <v>10</v>
      </c>
      <c r="B13">
        <f t="shared" si="2"/>
        <v>94</v>
      </c>
      <c r="C13" t="s">
        <v>554</v>
      </c>
      <c r="D13" t="s">
        <v>649</v>
      </c>
      <c r="E13" t="str">
        <f t="shared" si="3"/>
        <v>Best Performer</v>
      </c>
      <c r="F13" s="5" t="str">
        <f t="shared" si="4"/>
        <v>AX653 - Enas Masood</v>
      </c>
      <c r="G13" s="5">
        <v>43658.0</v>
      </c>
      <c r="H13" s="6">
        <v>0.8541666666666666</v>
      </c>
      <c r="I13" s="4">
        <f>IFERROR(VLOOKUP(C13,CloudWeb_Batch3_Linux_16July201!A:G,7,FALSE),0)</f>
        <v>87.5</v>
      </c>
      <c r="J13" s="2">
        <f t="shared" si="5"/>
        <v>94</v>
      </c>
      <c r="K13" s="5">
        <v>43672.0</v>
      </c>
      <c r="L13" s="6">
        <v>0.8541666666666666</v>
      </c>
      <c r="M13" s="2" t="s">
        <v>236</v>
      </c>
    </row>
    <row r="14">
      <c r="A14" s="2">
        <f t="shared" si="1"/>
        <v>10</v>
      </c>
      <c r="B14">
        <f t="shared" si="2"/>
        <v>94</v>
      </c>
      <c r="C14" s="2" t="s">
        <v>410</v>
      </c>
      <c r="D14" t="s">
        <v>663</v>
      </c>
      <c r="E14" t="str">
        <f t="shared" si="3"/>
        <v>Best Performer</v>
      </c>
      <c r="F14" s="5" t="str">
        <f t="shared" si="4"/>
        <v>AX516 - Azhan Ali</v>
      </c>
      <c r="G14" s="5">
        <v>43658.0</v>
      </c>
      <c r="H14" s="6">
        <v>0.875</v>
      </c>
      <c r="I14" s="4">
        <f>IFERROR(VLOOKUP(C14,CloudWeb_Batch3_Linux_16July201!A:G,7,FALSE),0)</f>
        <v>87.5</v>
      </c>
      <c r="J14" s="2">
        <f t="shared" si="5"/>
        <v>94</v>
      </c>
      <c r="K14" s="5">
        <v>43672.0</v>
      </c>
      <c r="L14" s="6">
        <v>0.875</v>
      </c>
      <c r="M14" s="2" t="s">
        <v>236</v>
      </c>
    </row>
    <row r="15">
      <c r="A15" s="2">
        <f t="shared" si="1"/>
        <v>14</v>
      </c>
      <c r="B15">
        <f t="shared" si="2"/>
        <v>89</v>
      </c>
      <c r="C15" t="s">
        <v>667</v>
      </c>
      <c r="D15" t="s">
        <v>668</v>
      </c>
      <c r="E15" t="str">
        <f t="shared" si="3"/>
        <v>Good Standing</v>
      </c>
      <c r="F15" s="5" t="str">
        <f t="shared" si="4"/>
        <v>AX311 - Talha Sajjad</v>
      </c>
      <c r="G15" s="5">
        <v>43658.0</v>
      </c>
      <c r="H15" s="6">
        <v>0.8958333333333334</v>
      </c>
      <c r="I15" s="4">
        <f>IFERROR(VLOOKUP(C15,CloudWeb_Batch3_Linux_16July201!A:G,7,FALSE),0)</f>
        <v>84.38</v>
      </c>
      <c r="J15" s="2">
        <f t="shared" si="5"/>
        <v>89</v>
      </c>
      <c r="K15" s="5">
        <v>43672.0</v>
      </c>
      <c r="L15" s="6">
        <v>0.8958333333333334</v>
      </c>
      <c r="M15" s="2" t="s">
        <v>236</v>
      </c>
    </row>
    <row r="16">
      <c r="A16" s="2">
        <f t="shared" si="1"/>
        <v>14</v>
      </c>
      <c r="B16">
        <f t="shared" si="2"/>
        <v>89</v>
      </c>
      <c r="C16" t="s">
        <v>323</v>
      </c>
      <c r="D16" t="s">
        <v>669</v>
      </c>
      <c r="E16" t="str">
        <f t="shared" si="3"/>
        <v>Good Standing</v>
      </c>
      <c r="F16" s="5" t="str">
        <f t="shared" si="4"/>
        <v>AX474 - M.Farhan Rashid</v>
      </c>
      <c r="G16" s="5">
        <v>43658.0</v>
      </c>
      <c r="H16" s="6">
        <v>0.7916666666666666</v>
      </c>
      <c r="I16" s="4">
        <f>IFERROR(VLOOKUP(C16,CloudWeb_Batch3_Linux_16July201!A:G,7,FALSE),0)</f>
        <v>84.38</v>
      </c>
      <c r="J16" s="2">
        <f t="shared" si="5"/>
        <v>89</v>
      </c>
      <c r="K16" s="5">
        <v>43672.0</v>
      </c>
      <c r="L16" s="6">
        <v>0.7916666666666666</v>
      </c>
      <c r="M16" s="2" t="s">
        <v>236</v>
      </c>
    </row>
    <row r="17">
      <c r="A17" s="2">
        <f t="shared" si="1"/>
        <v>14</v>
      </c>
      <c r="B17">
        <f t="shared" si="2"/>
        <v>89</v>
      </c>
      <c r="C17" t="s">
        <v>339</v>
      </c>
      <c r="D17" t="s">
        <v>670</v>
      </c>
      <c r="E17" t="str">
        <f t="shared" si="3"/>
        <v>Good Standing</v>
      </c>
      <c r="F17" s="5" t="str">
        <f t="shared" si="4"/>
        <v>AX479 - M.Bilal</v>
      </c>
      <c r="G17" s="5">
        <v>43658.0</v>
      </c>
      <c r="H17" s="6">
        <v>0.7916666666666666</v>
      </c>
      <c r="I17" s="4">
        <f>IFERROR(VLOOKUP(C17,CloudWeb_Batch3_Linux_16July201!A:G,7,FALSE),0)</f>
        <v>84.38</v>
      </c>
      <c r="J17" s="2">
        <f t="shared" si="5"/>
        <v>89</v>
      </c>
      <c r="K17" s="5">
        <v>43672.0</v>
      </c>
      <c r="L17" s="6">
        <v>0.7916666666666666</v>
      </c>
      <c r="M17" s="2" t="s">
        <v>236</v>
      </c>
    </row>
    <row r="18">
      <c r="A18" s="2">
        <f t="shared" si="1"/>
        <v>14</v>
      </c>
      <c r="B18">
        <f t="shared" si="2"/>
        <v>89</v>
      </c>
      <c r="C18" t="s">
        <v>358</v>
      </c>
      <c r="D18" t="s">
        <v>671</v>
      </c>
      <c r="E18" t="str">
        <f t="shared" si="3"/>
        <v>Good Standing</v>
      </c>
      <c r="F18" s="5" t="str">
        <f t="shared" si="4"/>
        <v>AX485 - Muhammad Faiz</v>
      </c>
      <c r="G18" s="5">
        <v>43658.0</v>
      </c>
      <c r="H18" s="6">
        <v>0.7916666666666666</v>
      </c>
      <c r="I18" s="4">
        <f>IFERROR(VLOOKUP(C18,CloudWeb_Batch3_Linux_16July201!A:G,7,FALSE),0)</f>
        <v>84.38</v>
      </c>
      <c r="J18" s="2">
        <f t="shared" si="5"/>
        <v>89</v>
      </c>
      <c r="K18" s="5">
        <v>43672.0</v>
      </c>
      <c r="L18" s="6">
        <v>0.7916666666666666</v>
      </c>
      <c r="M18" s="2" t="s">
        <v>236</v>
      </c>
    </row>
    <row r="19">
      <c r="A19" s="2">
        <f t="shared" si="1"/>
        <v>14</v>
      </c>
      <c r="B19">
        <f t="shared" si="2"/>
        <v>89</v>
      </c>
      <c r="C19" t="s">
        <v>439</v>
      </c>
      <c r="D19" t="s">
        <v>436</v>
      </c>
      <c r="E19" t="str">
        <f t="shared" si="3"/>
        <v>Good Standing</v>
      </c>
      <c r="F19" s="5" t="str">
        <f t="shared" si="4"/>
        <v>AX608 - Musab</v>
      </c>
      <c r="G19" s="5">
        <v>43658.0</v>
      </c>
      <c r="H19" s="6">
        <v>0.8125</v>
      </c>
      <c r="I19" s="4">
        <f>IFERROR(VLOOKUP(C19,CloudWeb_Batch3_Linux_16July201!A:G,7,FALSE),0)</f>
        <v>84.38</v>
      </c>
      <c r="J19" s="2">
        <f t="shared" si="5"/>
        <v>89</v>
      </c>
      <c r="K19" s="5">
        <v>43672.0</v>
      </c>
      <c r="L19" s="6">
        <v>0.8125</v>
      </c>
      <c r="M19" s="2" t="s">
        <v>236</v>
      </c>
    </row>
    <row r="20">
      <c r="A20" s="2">
        <f t="shared" si="1"/>
        <v>14</v>
      </c>
      <c r="B20">
        <f t="shared" si="2"/>
        <v>89</v>
      </c>
      <c r="C20" t="s">
        <v>536</v>
      </c>
      <c r="D20" t="s">
        <v>672</v>
      </c>
      <c r="E20" t="str">
        <f t="shared" si="3"/>
        <v>Good Standing</v>
      </c>
      <c r="F20" s="5" t="str">
        <f t="shared" si="4"/>
        <v>AX648 - Siraj Ahmed</v>
      </c>
      <c r="G20" s="5">
        <v>43658.0</v>
      </c>
      <c r="H20" s="6">
        <v>0.8333333333333334</v>
      </c>
      <c r="I20" s="4">
        <f>IFERROR(VLOOKUP(C20,CloudWeb_Batch3_Linux_16July201!A:G,7,FALSE),0)</f>
        <v>84.38</v>
      </c>
      <c r="J20" s="2">
        <f t="shared" si="5"/>
        <v>89</v>
      </c>
      <c r="K20" s="5">
        <v>43672.0</v>
      </c>
      <c r="L20" s="6">
        <v>0.8333333333333334</v>
      </c>
      <c r="M20" s="2" t="s">
        <v>236</v>
      </c>
    </row>
    <row r="21">
      <c r="A21" s="2">
        <f t="shared" si="1"/>
        <v>14</v>
      </c>
      <c r="B21">
        <f t="shared" si="2"/>
        <v>89</v>
      </c>
      <c r="C21" t="s">
        <v>673</v>
      </c>
      <c r="D21" t="s">
        <v>674</v>
      </c>
      <c r="E21" t="str">
        <f t="shared" si="3"/>
        <v>Good Standing</v>
      </c>
      <c r="F21" s="5" t="str">
        <f t="shared" si="4"/>
        <v>AX695 - Muhammad Hamza</v>
      </c>
      <c r="G21" s="5">
        <v>43658.0</v>
      </c>
      <c r="H21" s="6">
        <v>0.875</v>
      </c>
      <c r="I21" s="4">
        <f>IFERROR(VLOOKUP(C21,CloudWeb_Batch3_Linux_16July201!A:G,7,FALSE),0)</f>
        <v>84.38</v>
      </c>
      <c r="J21" s="2">
        <f t="shared" si="5"/>
        <v>89</v>
      </c>
      <c r="K21" s="5">
        <v>43672.0</v>
      </c>
      <c r="L21" s="6">
        <v>0.875</v>
      </c>
      <c r="M21" s="2" t="s">
        <v>236</v>
      </c>
    </row>
    <row r="22">
      <c r="A22" s="2">
        <f t="shared" si="1"/>
        <v>14</v>
      </c>
      <c r="B22">
        <f t="shared" si="2"/>
        <v>89</v>
      </c>
      <c r="C22" t="s">
        <v>662</v>
      </c>
      <c r="D22" t="s">
        <v>473</v>
      </c>
      <c r="E22" t="str">
        <f t="shared" si="3"/>
        <v>Good Standing</v>
      </c>
      <c r="F22" s="5" t="str">
        <f t="shared" si="4"/>
        <v>AX698 - Arsalan</v>
      </c>
      <c r="G22" s="5">
        <v>43658.0</v>
      </c>
      <c r="H22" s="6">
        <v>0.875</v>
      </c>
      <c r="I22" s="4">
        <f>IFERROR(VLOOKUP(C22,CloudWeb_Batch3_Linux_16July201!A:G,7,FALSE),0)</f>
        <v>84.38</v>
      </c>
      <c r="J22" s="2">
        <f t="shared" si="5"/>
        <v>89</v>
      </c>
      <c r="K22" s="5">
        <v>43672.0</v>
      </c>
      <c r="L22" s="6">
        <v>0.875</v>
      </c>
      <c r="M22" s="2" t="s">
        <v>236</v>
      </c>
    </row>
    <row r="23">
      <c r="A23" s="2">
        <f t="shared" si="1"/>
        <v>14</v>
      </c>
      <c r="B23">
        <f t="shared" si="2"/>
        <v>89</v>
      </c>
      <c r="C23" t="s">
        <v>652</v>
      </c>
      <c r="D23" t="s">
        <v>675</v>
      </c>
      <c r="E23" t="str">
        <f t="shared" si="3"/>
        <v>Good Standing</v>
      </c>
      <c r="F23" s="5" t="str">
        <f t="shared" si="4"/>
        <v>AX694 - Syed M. Danial</v>
      </c>
      <c r="G23" s="5">
        <v>43658.0</v>
      </c>
      <c r="H23" s="6">
        <v>0.875</v>
      </c>
      <c r="I23" s="4">
        <f>IFERROR(VLOOKUP(C23,CloudWeb_Batch3_Linux_16July201!A:G,7,FALSE),0)</f>
        <v>84.38</v>
      </c>
      <c r="J23" s="2">
        <f t="shared" si="5"/>
        <v>89</v>
      </c>
      <c r="K23" s="5">
        <v>43672.0</v>
      </c>
      <c r="L23" s="6">
        <v>0.875</v>
      </c>
      <c r="M23" s="2" t="s">
        <v>236</v>
      </c>
    </row>
    <row r="24">
      <c r="A24" s="2">
        <f t="shared" si="1"/>
        <v>23</v>
      </c>
      <c r="B24">
        <f t="shared" si="2"/>
        <v>83</v>
      </c>
      <c r="C24" t="s">
        <v>676</v>
      </c>
      <c r="D24" t="s">
        <v>677</v>
      </c>
      <c r="E24" t="str">
        <f t="shared" si="3"/>
        <v>Good Standing</v>
      </c>
      <c r="F24" s="5" t="str">
        <f t="shared" si="4"/>
        <v>AX314 - Safee Ullah</v>
      </c>
      <c r="G24" s="5">
        <v>43658.0</v>
      </c>
      <c r="H24" s="6">
        <v>0.8958333333333334</v>
      </c>
      <c r="I24" s="4">
        <f>IFERROR(VLOOKUP(C24,CloudWeb_Batch3_Linux_16July201!A:G,7,FALSE),0)</f>
        <v>81.25</v>
      </c>
      <c r="J24" s="2">
        <f t="shared" si="5"/>
        <v>83</v>
      </c>
      <c r="K24" s="5">
        <v>43672.0</v>
      </c>
      <c r="L24" s="6">
        <v>0.8958333333333334</v>
      </c>
      <c r="M24" s="2" t="s">
        <v>236</v>
      </c>
    </row>
    <row r="25">
      <c r="A25" s="2">
        <f t="shared" si="1"/>
        <v>23</v>
      </c>
      <c r="B25">
        <f t="shared" si="2"/>
        <v>83</v>
      </c>
      <c r="C25" t="s">
        <v>106</v>
      </c>
      <c r="D25" t="s">
        <v>678</v>
      </c>
      <c r="E25" t="str">
        <f t="shared" si="3"/>
        <v>Good Standing</v>
      </c>
      <c r="F25" s="5" t="str">
        <f t="shared" si="4"/>
        <v>AX402 - Zaffar</v>
      </c>
      <c r="G25" s="5">
        <v>43658.0</v>
      </c>
      <c r="H25" s="6">
        <v>0.75</v>
      </c>
      <c r="I25" s="4">
        <f>IFERROR(VLOOKUP(C25,CloudWeb_Batch3_Linux_16July201!A:G,7,FALSE),0)</f>
        <v>81.25</v>
      </c>
      <c r="J25" s="2">
        <f t="shared" si="5"/>
        <v>83</v>
      </c>
      <c r="K25" s="5">
        <v>43672.0</v>
      </c>
      <c r="L25" s="6">
        <v>0.75</v>
      </c>
      <c r="M25" s="2" t="s">
        <v>236</v>
      </c>
    </row>
    <row r="26">
      <c r="A26" s="2">
        <f t="shared" si="1"/>
        <v>23</v>
      </c>
      <c r="B26">
        <f t="shared" si="2"/>
        <v>83</v>
      </c>
      <c r="C26" t="s">
        <v>244</v>
      </c>
      <c r="D26" t="s">
        <v>679</v>
      </c>
      <c r="E26" t="str">
        <f t="shared" si="3"/>
        <v>Good Standing</v>
      </c>
      <c r="F26" s="5" t="str">
        <f t="shared" si="4"/>
        <v>AX452 - Syed Abid Shah</v>
      </c>
      <c r="G26" s="5">
        <v>43658.0</v>
      </c>
      <c r="H26" s="6">
        <v>0.7708333333333334</v>
      </c>
      <c r="I26" s="4">
        <f>IFERROR(VLOOKUP(C26,CloudWeb_Batch3_Linux_16July201!A:G,7,FALSE),0)</f>
        <v>81.25</v>
      </c>
      <c r="J26" s="2">
        <f t="shared" si="5"/>
        <v>83</v>
      </c>
      <c r="K26" s="5">
        <v>43672.0</v>
      </c>
      <c r="L26" s="6">
        <v>0.7708333333333334</v>
      </c>
      <c r="M26" s="2" t="s">
        <v>236</v>
      </c>
    </row>
    <row r="27">
      <c r="A27" s="2">
        <f t="shared" si="1"/>
        <v>23</v>
      </c>
      <c r="B27">
        <f t="shared" si="2"/>
        <v>83</v>
      </c>
      <c r="C27" t="s">
        <v>248</v>
      </c>
      <c r="D27" t="s">
        <v>680</v>
      </c>
      <c r="E27" t="str">
        <f t="shared" si="3"/>
        <v>Good Standing</v>
      </c>
      <c r="F27" s="5" t="str">
        <f t="shared" si="4"/>
        <v>AX453 - Muhammad Areeb</v>
      </c>
      <c r="G27" s="5">
        <v>43658.0</v>
      </c>
      <c r="H27" s="6">
        <v>0.7708333333333334</v>
      </c>
      <c r="I27" s="4">
        <f>IFERROR(VLOOKUP(C27,CloudWeb_Batch3_Linux_16July201!A:G,7,FALSE),0)</f>
        <v>81.25</v>
      </c>
      <c r="J27" s="2">
        <f t="shared" si="5"/>
        <v>83</v>
      </c>
      <c r="K27" s="5">
        <v>43672.0</v>
      </c>
      <c r="L27" s="6">
        <v>0.7708333333333334</v>
      </c>
      <c r="M27" s="2" t="s">
        <v>236</v>
      </c>
    </row>
    <row r="28">
      <c r="A28" s="2">
        <f t="shared" si="1"/>
        <v>23</v>
      </c>
      <c r="B28">
        <f t="shared" si="2"/>
        <v>83</v>
      </c>
      <c r="C28" t="s">
        <v>681</v>
      </c>
      <c r="D28" t="s">
        <v>682</v>
      </c>
      <c r="E28" t="str">
        <f t="shared" si="3"/>
        <v>Good Standing</v>
      </c>
      <c r="F28" s="5" t="str">
        <f t="shared" si="4"/>
        <v>AX475 - Arif Sanaullah</v>
      </c>
      <c r="G28" s="5">
        <v>43658.0</v>
      </c>
      <c r="H28" s="6">
        <v>0.7916666666666666</v>
      </c>
      <c r="I28" s="4">
        <f>IFERROR(VLOOKUP(C28,CloudWeb_Batch3_Linux_16July201!A:G,7,FALSE),0)</f>
        <v>81.25</v>
      </c>
      <c r="J28" s="2">
        <f t="shared" si="5"/>
        <v>83</v>
      </c>
      <c r="K28" s="5">
        <v>43672.0</v>
      </c>
      <c r="L28" s="6">
        <v>0.7916666666666666</v>
      </c>
      <c r="M28" s="2" t="s">
        <v>236</v>
      </c>
    </row>
    <row r="29">
      <c r="A29" s="2">
        <f t="shared" si="1"/>
        <v>23</v>
      </c>
      <c r="B29">
        <f t="shared" si="2"/>
        <v>83</v>
      </c>
      <c r="C29" t="s">
        <v>683</v>
      </c>
      <c r="D29" t="s">
        <v>684</v>
      </c>
      <c r="E29" t="str">
        <f t="shared" si="3"/>
        <v>Good Standing</v>
      </c>
      <c r="F29" s="5" t="str">
        <f t="shared" si="4"/>
        <v>AX494 - Hashir Mehmood</v>
      </c>
      <c r="G29" s="5">
        <v>43658.0</v>
      </c>
      <c r="H29" s="6">
        <v>0.7916666666666666</v>
      </c>
      <c r="I29" s="4">
        <f>IFERROR(VLOOKUP(C29,CloudWeb_Batch3_Linux_16July201!A:G,7,FALSE),0)</f>
        <v>81.25</v>
      </c>
      <c r="J29" s="2">
        <f t="shared" si="5"/>
        <v>83</v>
      </c>
      <c r="K29" s="5">
        <v>43672.0</v>
      </c>
      <c r="L29" s="6">
        <v>0.7916666666666666</v>
      </c>
      <c r="M29" s="2" t="s">
        <v>236</v>
      </c>
    </row>
    <row r="30">
      <c r="A30" s="2">
        <f t="shared" si="1"/>
        <v>23</v>
      </c>
      <c r="B30">
        <f t="shared" si="2"/>
        <v>83</v>
      </c>
      <c r="C30" t="s">
        <v>683</v>
      </c>
      <c r="D30" t="s">
        <v>684</v>
      </c>
      <c r="E30" t="str">
        <f t="shared" si="3"/>
        <v>Good Standing</v>
      </c>
      <c r="F30" s="5" t="str">
        <f t="shared" si="4"/>
        <v>AX494 - Hashir Mehmood</v>
      </c>
      <c r="G30" s="5">
        <v>43658.0</v>
      </c>
      <c r="H30" s="6">
        <v>0.7916666666666666</v>
      </c>
      <c r="I30" s="4">
        <f>IFERROR(VLOOKUP(C30,CloudWeb_Batch3_Linux_16July201!A:G,7,FALSE),0)</f>
        <v>81.25</v>
      </c>
      <c r="J30" s="2">
        <f t="shared" si="5"/>
        <v>83</v>
      </c>
      <c r="K30" s="5">
        <v>43672.0</v>
      </c>
      <c r="L30" s="6">
        <v>0.7916666666666666</v>
      </c>
      <c r="M30" s="2" t="s">
        <v>236</v>
      </c>
    </row>
    <row r="31">
      <c r="A31" s="2">
        <f t="shared" si="1"/>
        <v>23</v>
      </c>
      <c r="B31">
        <f t="shared" si="2"/>
        <v>83</v>
      </c>
      <c r="C31" t="s">
        <v>424</v>
      </c>
      <c r="D31" t="s">
        <v>685</v>
      </c>
      <c r="E31" t="str">
        <f t="shared" si="3"/>
        <v>Good Standing</v>
      </c>
      <c r="F31" s="5" t="str">
        <f t="shared" si="4"/>
        <v>AX604 - Lubna Mansoor</v>
      </c>
      <c r="G31" s="5">
        <v>43658.0</v>
      </c>
      <c r="H31" s="6">
        <v>0.8125</v>
      </c>
      <c r="I31" s="4">
        <f>IFERROR(VLOOKUP(C31,CloudWeb_Batch3_Linux_16July201!A:G,7,FALSE),0)</f>
        <v>81.25</v>
      </c>
      <c r="J31" s="2">
        <f t="shared" si="5"/>
        <v>83</v>
      </c>
      <c r="K31" s="5">
        <v>43672.0</v>
      </c>
      <c r="L31" s="6">
        <v>0.8125</v>
      </c>
      <c r="M31" s="2" t="s">
        <v>236</v>
      </c>
    </row>
    <row r="32">
      <c r="A32" s="2">
        <f t="shared" si="1"/>
        <v>23</v>
      </c>
      <c r="B32">
        <f t="shared" si="2"/>
        <v>83</v>
      </c>
      <c r="C32" t="s">
        <v>461</v>
      </c>
      <c r="D32" t="s">
        <v>686</v>
      </c>
      <c r="E32" t="str">
        <f t="shared" si="3"/>
        <v>Good Standing</v>
      </c>
      <c r="F32" s="5" t="str">
        <f t="shared" si="4"/>
        <v>AX618 - Farhan Sabir</v>
      </c>
      <c r="G32" s="5">
        <v>43658.0</v>
      </c>
      <c r="H32" s="6">
        <v>0.8125</v>
      </c>
      <c r="I32" s="4">
        <f>IFERROR(VLOOKUP(C32,CloudWeb_Batch3_Linux_16July201!A:G,7,FALSE),0)</f>
        <v>81.25</v>
      </c>
      <c r="J32" s="2">
        <f t="shared" si="5"/>
        <v>83</v>
      </c>
      <c r="K32" s="5">
        <v>43672.0</v>
      </c>
      <c r="L32" s="6">
        <v>0.8125</v>
      </c>
      <c r="M32" s="2" t="s">
        <v>236</v>
      </c>
    </row>
    <row r="33">
      <c r="A33" s="2">
        <f t="shared" si="1"/>
        <v>23</v>
      </c>
      <c r="B33">
        <f t="shared" si="2"/>
        <v>83</v>
      </c>
      <c r="C33" t="s">
        <v>627</v>
      </c>
      <c r="D33" t="s">
        <v>687</v>
      </c>
      <c r="E33" t="str">
        <f t="shared" si="3"/>
        <v>Good Standing</v>
      </c>
      <c r="F33" s="5" t="str">
        <f t="shared" si="4"/>
        <v>AX679 - M.Asad Shameer Ghouri</v>
      </c>
      <c r="G33" s="5">
        <v>43658.0</v>
      </c>
      <c r="H33" s="6">
        <v>0.8541666666666666</v>
      </c>
      <c r="I33" s="4">
        <f>IFERROR(VLOOKUP(C33,CloudWeb_Batch3_Linux_16July201!A:G,7,FALSE),0)</f>
        <v>81.25</v>
      </c>
      <c r="J33" s="2">
        <f t="shared" si="5"/>
        <v>83</v>
      </c>
      <c r="K33" s="5">
        <v>43672.0</v>
      </c>
      <c r="L33" s="6">
        <v>0.8541666666666666</v>
      </c>
      <c r="M33" s="2" t="s">
        <v>236</v>
      </c>
    </row>
    <row r="34">
      <c r="A34" s="2">
        <f t="shared" si="1"/>
        <v>23</v>
      </c>
      <c r="B34">
        <f t="shared" si="2"/>
        <v>83</v>
      </c>
      <c r="C34" t="s">
        <v>227</v>
      </c>
      <c r="D34" t="s">
        <v>688</v>
      </c>
      <c r="E34" t="str">
        <f t="shared" si="3"/>
        <v>Good Standing</v>
      </c>
      <c r="F34" s="5" t="str">
        <f t="shared" si="4"/>
        <v>AX447 - Syed Abdul Mudtadir</v>
      </c>
      <c r="G34" s="5">
        <v>43658.0</v>
      </c>
      <c r="H34" s="6">
        <v>0.7708333333333334</v>
      </c>
      <c r="I34" s="4">
        <f>IFERROR(VLOOKUP(C34,CloudWeb_Batch3_Linux_16July201!A:G,7,FALSE),0)</f>
        <v>81.25</v>
      </c>
      <c r="J34" s="2">
        <f t="shared" si="5"/>
        <v>83</v>
      </c>
      <c r="K34" s="5">
        <v>43672.0</v>
      </c>
      <c r="L34" s="6">
        <v>0.7708333333333334</v>
      </c>
      <c r="M34" s="2" t="s">
        <v>236</v>
      </c>
    </row>
    <row r="35">
      <c r="A35" s="2">
        <f t="shared" si="1"/>
        <v>23</v>
      </c>
      <c r="B35">
        <f t="shared" si="2"/>
        <v>83</v>
      </c>
      <c r="C35" t="s">
        <v>619</v>
      </c>
      <c r="D35" t="s">
        <v>689</v>
      </c>
      <c r="E35" t="str">
        <f t="shared" si="3"/>
        <v>Good Standing</v>
      </c>
      <c r="F35" s="5" t="str">
        <f t="shared" si="4"/>
        <v>AX677 - Ubaid</v>
      </c>
      <c r="G35" s="5">
        <v>43658.0</v>
      </c>
      <c r="H35" s="6">
        <v>0.8541666666666666</v>
      </c>
      <c r="I35" s="4">
        <f>IFERROR(VLOOKUP(C35,CloudWeb_Batch3_Linux_16July201!A:G,7,FALSE),0)</f>
        <v>81.25</v>
      </c>
      <c r="J35" s="2">
        <f t="shared" si="5"/>
        <v>83</v>
      </c>
      <c r="K35" s="5">
        <v>43672.0</v>
      </c>
      <c r="L35" s="6">
        <v>0.8541666666666666</v>
      </c>
      <c r="M35" s="2" t="s">
        <v>236</v>
      </c>
    </row>
    <row r="36">
      <c r="A36" s="2">
        <f t="shared" si="1"/>
        <v>35</v>
      </c>
      <c r="B36">
        <f t="shared" si="2"/>
        <v>77</v>
      </c>
      <c r="C36" t="s">
        <v>690</v>
      </c>
      <c r="D36" t="s">
        <v>691</v>
      </c>
      <c r="E36" t="str">
        <f t="shared" si="3"/>
        <v>Good Standing</v>
      </c>
      <c r="F36" s="5" t="str">
        <f t="shared" si="4"/>
        <v>AX310 - Vikash Kumar</v>
      </c>
      <c r="G36" s="5">
        <v>43658.0</v>
      </c>
      <c r="H36" s="6">
        <v>0.875</v>
      </c>
      <c r="I36" s="4">
        <f>IFERROR(VLOOKUP(C36,CloudWeb_Batch3_Linux_16July201!A:G,7,FALSE),0)</f>
        <v>78.13</v>
      </c>
      <c r="J36" s="2">
        <f t="shared" si="5"/>
        <v>77</v>
      </c>
      <c r="K36" s="5">
        <v>43672.0</v>
      </c>
      <c r="L36" s="6">
        <v>0.875</v>
      </c>
      <c r="M36" s="2" t="s">
        <v>236</v>
      </c>
    </row>
    <row r="37">
      <c r="A37" s="2">
        <f t="shared" si="1"/>
        <v>35</v>
      </c>
      <c r="B37">
        <f t="shared" si="2"/>
        <v>77</v>
      </c>
      <c r="C37" t="s">
        <v>160</v>
      </c>
      <c r="D37" t="s">
        <v>692</v>
      </c>
      <c r="E37" t="str">
        <f t="shared" si="3"/>
        <v>Good Standing</v>
      </c>
      <c r="F37" s="5" t="str">
        <f t="shared" si="4"/>
        <v>AX419 - Daniyal Danish</v>
      </c>
      <c r="G37" s="5">
        <v>43658.0</v>
      </c>
      <c r="H37" s="6">
        <v>0.75</v>
      </c>
      <c r="I37" s="4">
        <f>IFERROR(VLOOKUP(C37,CloudWeb_Batch3_Linux_16July201!A:G,7,FALSE),0)</f>
        <v>78.13</v>
      </c>
      <c r="J37" s="2">
        <f t="shared" si="5"/>
        <v>77</v>
      </c>
      <c r="K37" s="5">
        <v>43672.0</v>
      </c>
      <c r="L37" s="6">
        <v>0.75</v>
      </c>
      <c r="M37" s="2" t="s">
        <v>236</v>
      </c>
    </row>
    <row r="38">
      <c r="A38" s="2">
        <f t="shared" si="1"/>
        <v>35</v>
      </c>
      <c r="B38">
        <f t="shared" si="2"/>
        <v>77</v>
      </c>
      <c r="C38" t="s">
        <v>169</v>
      </c>
      <c r="D38" t="s">
        <v>693</v>
      </c>
      <c r="E38" t="str">
        <f t="shared" si="3"/>
        <v>Good Standing</v>
      </c>
      <c r="F38" s="5" t="str">
        <f t="shared" si="4"/>
        <v>AX425 - Mubashir Ahmed Khan</v>
      </c>
      <c r="G38" s="5">
        <v>43658.0</v>
      </c>
      <c r="H38" s="6">
        <v>0.75</v>
      </c>
      <c r="I38" s="4">
        <f>IFERROR(VLOOKUP(C38,CloudWeb_Batch3_Linux_16July201!A:G,7,FALSE),0)</f>
        <v>78.13</v>
      </c>
      <c r="J38" s="2">
        <f t="shared" si="5"/>
        <v>77</v>
      </c>
      <c r="K38" s="5">
        <v>43672.0</v>
      </c>
      <c r="L38" s="6">
        <v>0.75</v>
      </c>
      <c r="M38" s="2" t="s">
        <v>236</v>
      </c>
    </row>
    <row r="39">
      <c r="A39" s="2">
        <f t="shared" si="1"/>
        <v>35</v>
      </c>
      <c r="B39">
        <f t="shared" si="2"/>
        <v>77</v>
      </c>
      <c r="C39" t="s">
        <v>694</v>
      </c>
      <c r="D39" t="s">
        <v>695</v>
      </c>
      <c r="E39" t="str">
        <f t="shared" si="3"/>
        <v>Good Standing</v>
      </c>
      <c r="F39" s="5" t="str">
        <f t="shared" si="4"/>
        <v>AX448 - Aftab Gul</v>
      </c>
      <c r="G39" s="5">
        <v>43658.0</v>
      </c>
      <c r="H39" s="6">
        <v>0.7708333333333334</v>
      </c>
      <c r="I39" s="4">
        <f>IFERROR(VLOOKUP(C39,CloudWeb_Batch3_Linux_16July201!A:G,7,FALSE),0)</f>
        <v>78.13</v>
      </c>
      <c r="J39" s="2">
        <f t="shared" si="5"/>
        <v>77</v>
      </c>
      <c r="K39" s="5">
        <v>43672.0</v>
      </c>
      <c r="L39" s="6">
        <v>0.7708333333333334</v>
      </c>
      <c r="M39" s="2" t="s">
        <v>236</v>
      </c>
    </row>
    <row r="40">
      <c r="A40" s="2">
        <f t="shared" si="1"/>
        <v>35</v>
      </c>
      <c r="B40">
        <f t="shared" si="2"/>
        <v>77</v>
      </c>
      <c r="C40" t="s">
        <v>696</v>
      </c>
      <c r="D40" t="s">
        <v>697</v>
      </c>
      <c r="E40" t="str">
        <f t="shared" si="3"/>
        <v>Good Standing</v>
      </c>
      <c r="F40" s="5" t="str">
        <f t="shared" si="4"/>
        <v>AX455 - M. Haris</v>
      </c>
      <c r="G40" s="5">
        <v>43658.0</v>
      </c>
      <c r="H40" s="6">
        <v>0.7708333333333334</v>
      </c>
      <c r="I40" s="4">
        <f>IFERROR(VLOOKUP(C40,CloudWeb_Batch3_Linux_16July201!A:G,7,FALSE),0)</f>
        <v>78.13</v>
      </c>
      <c r="J40" s="2">
        <f t="shared" si="5"/>
        <v>77</v>
      </c>
      <c r="K40" s="5">
        <v>43672.0</v>
      </c>
      <c r="L40" s="6">
        <v>0.7708333333333334</v>
      </c>
      <c r="M40" s="2" t="s">
        <v>236</v>
      </c>
    </row>
    <row r="41">
      <c r="A41" s="2">
        <f t="shared" si="1"/>
        <v>35</v>
      </c>
      <c r="B41">
        <f t="shared" si="2"/>
        <v>77</v>
      </c>
      <c r="C41" t="s">
        <v>278</v>
      </c>
      <c r="D41" t="s">
        <v>698</v>
      </c>
      <c r="E41" t="str">
        <f t="shared" si="3"/>
        <v>Good Standing</v>
      </c>
      <c r="F41" s="5" t="str">
        <f t="shared" si="4"/>
        <v>AX461 - Hamza Ali</v>
      </c>
      <c r="G41" s="5">
        <v>43658.0</v>
      </c>
      <c r="H41" s="6">
        <v>0.7708333333333334</v>
      </c>
      <c r="I41" s="4">
        <f>IFERROR(VLOOKUP(C41,CloudWeb_Batch3_Linux_16July201!A:G,7,FALSE),0)</f>
        <v>78.13</v>
      </c>
      <c r="J41" s="2">
        <f t="shared" si="5"/>
        <v>77</v>
      </c>
      <c r="K41" s="5">
        <v>43672.0</v>
      </c>
      <c r="L41" s="6">
        <v>0.7708333333333334</v>
      </c>
      <c r="M41" s="2" t="s">
        <v>236</v>
      </c>
    </row>
    <row r="42">
      <c r="A42" s="2">
        <f t="shared" si="1"/>
        <v>35</v>
      </c>
      <c r="B42">
        <f t="shared" si="2"/>
        <v>77</v>
      </c>
      <c r="C42" t="s">
        <v>312</v>
      </c>
      <c r="D42" t="s">
        <v>699</v>
      </c>
      <c r="E42" t="str">
        <f t="shared" si="3"/>
        <v>Good Standing</v>
      </c>
      <c r="F42" s="5" t="str">
        <f t="shared" si="4"/>
        <v>AX472 - Abdul Haseeb</v>
      </c>
      <c r="G42" s="5">
        <v>43658.0</v>
      </c>
      <c r="H42" s="6">
        <v>0.7916666666666666</v>
      </c>
      <c r="I42" s="4">
        <f>IFERROR(VLOOKUP(C42,CloudWeb_Batch3_Linux_16July201!A:G,7,FALSE),0)</f>
        <v>78.13</v>
      </c>
      <c r="J42" s="2">
        <f t="shared" si="5"/>
        <v>77</v>
      </c>
      <c r="K42" s="5">
        <v>43672.0</v>
      </c>
      <c r="L42" s="6">
        <v>0.7916666666666666</v>
      </c>
      <c r="M42" s="2" t="s">
        <v>236</v>
      </c>
    </row>
    <row r="43">
      <c r="A43" s="2">
        <f t="shared" si="1"/>
        <v>35</v>
      </c>
      <c r="B43">
        <f t="shared" si="2"/>
        <v>77</v>
      </c>
      <c r="C43" t="s">
        <v>465</v>
      </c>
      <c r="D43" t="s">
        <v>700</v>
      </c>
      <c r="E43" t="str">
        <f t="shared" si="3"/>
        <v>Good Standing</v>
      </c>
      <c r="F43" s="5" t="str">
        <f t="shared" si="4"/>
        <v>AX619 - Minhaj Naseer</v>
      </c>
      <c r="G43" s="5">
        <v>43658.0</v>
      </c>
      <c r="H43" s="6">
        <v>0.8125</v>
      </c>
      <c r="I43" s="4">
        <f>IFERROR(VLOOKUP(C43,CloudWeb_Batch3_Linux_16July201!A:G,7,FALSE),0)</f>
        <v>78.13</v>
      </c>
      <c r="J43" s="2">
        <f t="shared" si="5"/>
        <v>77</v>
      </c>
      <c r="K43" s="5">
        <v>43672.0</v>
      </c>
      <c r="L43" s="6">
        <v>0.8125</v>
      </c>
      <c r="M43" s="2" t="s">
        <v>236</v>
      </c>
    </row>
    <row r="44">
      <c r="A44" s="2">
        <f t="shared" si="1"/>
        <v>35</v>
      </c>
      <c r="B44">
        <f t="shared" si="2"/>
        <v>77</v>
      </c>
      <c r="C44" t="s">
        <v>490</v>
      </c>
      <c r="D44" t="s">
        <v>701</v>
      </c>
      <c r="E44" t="str">
        <f t="shared" si="3"/>
        <v>Good Standing</v>
      </c>
      <c r="F44" s="5" t="str">
        <f t="shared" si="4"/>
        <v>AX630 - Muhammad Ahsan</v>
      </c>
      <c r="G44" s="5">
        <v>43658.0</v>
      </c>
      <c r="H44" s="6">
        <v>0.8333333333333334</v>
      </c>
      <c r="I44" s="4">
        <f>IFERROR(VLOOKUP(C44,CloudWeb_Batch3_Linux_16July201!A:G,7,FALSE),0)</f>
        <v>78.13</v>
      </c>
      <c r="J44" s="2">
        <f t="shared" si="5"/>
        <v>77</v>
      </c>
      <c r="K44" s="5">
        <v>43672.0</v>
      </c>
      <c r="L44" s="6">
        <v>0.8333333333333334</v>
      </c>
      <c r="M44" s="2" t="s">
        <v>236</v>
      </c>
    </row>
    <row r="45">
      <c r="A45" s="2">
        <f t="shared" si="1"/>
        <v>35</v>
      </c>
      <c r="B45">
        <f t="shared" si="2"/>
        <v>77</v>
      </c>
      <c r="C45" t="s">
        <v>594</v>
      </c>
      <c r="D45" t="s">
        <v>702</v>
      </c>
      <c r="E45" t="str">
        <f t="shared" si="3"/>
        <v>Good Standing</v>
      </c>
      <c r="F45" s="5" t="str">
        <f t="shared" si="4"/>
        <v>AX670 - Muneeb Ur Rehman</v>
      </c>
      <c r="G45" s="5">
        <v>43658.0</v>
      </c>
      <c r="H45" s="6">
        <v>0.8541666666666666</v>
      </c>
      <c r="I45" s="4">
        <f>IFERROR(VLOOKUP(C45,CloudWeb_Batch3_Linux_16July201!A:G,7,FALSE),0)</f>
        <v>78.13</v>
      </c>
      <c r="J45" s="2">
        <f t="shared" si="5"/>
        <v>77</v>
      </c>
      <c r="K45" s="5">
        <v>43672.0</v>
      </c>
      <c r="L45" s="6">
        <v>0.8541666666666666</v>
      </c>
      <c r="M45" s="2" t="s">
        <v>236</v>
      </c>
    </row>
    <row r="46">
      <c r="A46" s="2">
        <f t="shared" si="1"/>
        <v>35</v>
      </c>
      <c r="B46">
        <f t="shared" si="2"/>
        <v>77</v>
      </c>
      <c r="C46" s="2" t="s">
        <v>235</v>
      </c>
      <c r="D46" s="2" t="s">
        <v>703</v>
      </c>
      <c r="E46" t="str">
        <f t="shared" si="3"/>
        <v>Good Standing</v>
      </c>
      <c r="F46" s="5" t="str">
        <f t="shared" si="4"/>
        <v>AX450 - Akber Taj</v>
      </c>
      <c r="G46" s="5">
        <v>43658.0</v>
      </c>
      <c r="H46" s="6">
        <v>0.8958333333333334</v>
      </c>
      <c r="I46" s="4">
        <f>IFERROR(VLOOKUP(C46,CloudWeb_Batch3_Linux_16July201!A:G,7,FALSE),0)</f>
        <v>78.13</v>
      </c>
      <c r="J46" s="2">
        <f t="shared" si="5"/>
        <v>77</v>
      </c>
      <c r="K46" s="5">
        <v>43672.0</v>
      </c>
      <c r="L46" s="6">
        <v>0.8958333333333334</v>
      </c>
      <c r="M46" s="2" t="s">
        <v>236</v>
      </c>
    </row>
    <row r="47">
      <c r="A47" s="2">
        <f t="shared" si="1"/>
        <v>46</v>
      </c>
      <c r="B47">
        <f t="shared" si="2"/>
        <v>72</v>
      </c>
      <c r="C47" t="s">
        <v>150</v>
      </c>
      <c r="D47" t="s">
        <v>704</v>
      </c>
      <c r="E47" t="str">
        <f t="shared" si="3"/>
        <v>Good Standing</v>
      </c>
      <c r="F47" s="5" t="str">
        <f t="shared" si="4"/>
        <v>AX416 - Muhammad Muneer</v>
      </c>
      <c r="G47" s="5">
        <v>43658.0</v>
      </c>
      <c r="H47" s="6">
        <v>0.75</v>
      </c>
      <c r="I47" s="4">
        <f>IFERROR(VLOOKUP(C47,CloudWeb_Batch3_Linux_16July201!A:G,7,FALSE),0)</f>
        <v>75</v>
      </c>
      <c r="J47" s="2">
        <f t="shared" si="5"/>
        <v>72</v>
      </c>
      <c r="K47" s="5">
        <v>43672.0</v>
      </c>
      <c r="L47" s="6">
        <v>0.75</v>
      </c>
      <c r="M47" s="2" t="s">
        <v>236</v>
      </c>
    </row>
    <row r="48">
      <c r="A48" s="2">
        <f t="shared" si="1"/>
        <v>46</v>
      </c>
      <c r="B48">
        <f t="shared" si="2"/>
        <v>72</v>
      </c>
      <c r="C48" t="s">
        <v>471</v>
      </c>
      <c r="D48" t="s">
        <v>705</v>
      </c>
      <c r="E48" t="str">
        <f t="shared" si="3"/>
        <v>Good Standing</v>
      </c>
      <c r="F48" s="5" t="str">
        <f t="shared" si="4"/>
        <v>AX623 - Abdullah Ashraf</v>
      </c>
      <c r="G48" s="5">
        <v>43658.0</v>
      </c>
      <c r="H48" s="6">
        <v>0.8333333333333334</v>
      </c>
      <c r="I48" s="4">
        <f>IFERROR(VLOOKUP(C48,CloudWeb_Batch3_Linux_16July201!A:G,7,FALSE),0)</f>
        <v>75</v>
      </c>
      <c r="J48" s="2">
        <f t="shared" si="5"/>
        <v>72</v>
      </c>
      <c r="K48" s="5">
        <v>43672.0</v>
      </c>
      <c r="L48" s="6">
        <v>0.8333333333333334</v>
      </c>
      <c r="M48" s="2" t="s">
        <v>236</v>
      </c>
    </row>
    <row r="49">
      <c r="A49" s="2">
        <f t="shared" si="1"/>
        <v>46</v>
      </c>
      <c r="B49">
        <f t="shared" si="2"/>
        <v>72</v>
      </c>
      <c r="C49" t="s">
        <v>520</v>
      </c>
      <c r="D49" t="s">
        <v>706</v>
      </c>
      <c r="E49" t="str">
        <f t="shared" si="3"/>
        <v>Good Standing</v>
      </c>
      <c r="F49" s="5" t="str">
        <f t="shared" si="4"/>
        <v>AX642 - Sohail Jaddesh</v>
      </c>
      <c r="G49" s="5">
        <v>43658.0</v>
      </c>
      <c r="H49" s="6">
        <v>0.8333333333333334</v>
      </c>
      <c r="I49" s="4">
        <f>IFERROR(VLOOKUP(C49,CloudWeb_Batch3_Linux_16July201!A:G,7,FALSE),0)</f>
        <v>75</v>
      </c>
      <c r="J49" s="2">
        <f t="shared" si="5"/>
        <v>72</v>
      </c>
      <c r="K49" s="5">
        <v>43672.0</v>
      </c>
      <c r="L49" s="6">
        <v>0.8333333333333334</v>
      </c>
      <c r="M49" s="2" t="s">
        <v>236</v>
      </c>
    </row>
    <row r="50">
      <c r="A50" s="2">
        <f t="shared" si="1"/>
        <v>46</v>
      </c>
      <c r="B50">
        <f t="shared" si="2"/>
        <v>72</v>
      </c>
      <c r="C50" t="s">
        <v>565</v>
      </c>
      <c r="D50" t="s">
        <v>707</v>
      </c>
      <c r="E50" t="str">
        <f t="shared" si="3"/>
        <v>Good Standing</v>
      </c>
      <c r="F50" s="5" t="str">
        <f t="shared" si="4"/>
        <v>AX656 - Rimshah</v>
      </c>
      <c r="G50" s="5">
        <v>43658.0</v>
      </c>
      <c r="H50" s="6">
        <v>0.8541666666666666</v>
      </c>
      <c r="I50" s="4">
        <f>IFERROR(VLOOKUP(C50,CloudWeb_Batch3_Linux_16July201!A:G,7,FALSE),0)</f>
        <v>75</v>
      </c>
      <c r="J50" s="2">
        <f t="shared" si="5"/>
        <v>72</v>
      </c>
      <c r="K50" s="5">
        <v>43672.0</v>
      </c>
      <c r="L50" s="6">
        <v>0.8541666666666666</v>
      </c>
      <c r="M50" s="2" t="s">
        <v>236</v>
      </c>
    </row>
    <row r="51">
      <c r="A51" s="2">
        <f t="shared" si="1"/>
        <v>46</v>
      </c>
      <c r="B51">
        <f t="shared" si="2"/>
        <v>72</v>
      </c>
      <c r="C51" t="s">
        <v>568</v>
      </c>
      <c r="D51" t="s">
        <v>708</v>
      </c>
      <c r="E51" t="str">
        <f t="shared" si="3"/>
        <v>Good Standing</v>
      </c>
      <c r="F51" s="5" t="str">
        <f t="shared" si="4"/>
        <v>AX657 - Shujat Ahmed</v>
      </c>
      <c r="G51" s="5">
        <v>43658.0</v>
      </c>
      <c r="H51" s="6">
        <v>0.8541666666666666</v>
      </c>
      <c r="I51" s="4">
        <f>IFERROR(VLOOKUP(C51,CloudWeb_Batch3_Linux_16July201!A:G,7,FALSE),0)</f>
        <v>75</v>
      </c>
      <c r="J51" s="2">
        <f t="shared" si="5"/>
        <v>72</v>
      </c>
      <c r="K51" s="5">
        <v>43672.0</v>
      </c>
      <c r="L51" s="6">
        <v>0.8541666666666666</v>
      </c>
      <c r="M51" s="2" t="s">
        <v>236</v>
      </c>
    </row>
    <row r="52">
      <c r="A52" s="2">
        <f t="shared" si="1"/>
        <v>46</v>
      </c>
      <c r="B52">
        <f t="shared" si="2"/>
        <v>72</v>
      </c>
      <c r="C52" t="s">
        <v>580</v>
      </c>
      <c r="D52" t="s">
        <v>709</v>
      </c>
      <c r="E52" t="str">
        <f t="shared" si="3"/>
        <v>Good Standing</v>
      </c>
      <c r="F52" s="5" t="str">
        <f t="shared" si="4"/>
        <v>AX665 - Umair Ahmed</v>
      </c>
      <c r="G52" s="5">
        <v>43658.0</v>
      </c>
      <c r="H52" s="6">
        <v>0.8541666666666666</v>
      </c>
      <c r="I52" s="4">
        <f>IFERROR(VLOOKUP(C52,CloudWeb_Batch3_Linux_16July201!A:G,7,FALSE),0)</f>
        <v>75</v>
      </c>
      <c r="J52" s="2">
        <f t="shared" si="5"/>
        <v>72</v>
      </c>
      <c r="K52" s="5">
        <v>43672.0</v>
      </c>
      <c r="L52" s="6">
        <v>0.8541666666666666</v>
      </c>
      <c r="M52" s="2" t="s">
        <v>236</v>
      </c>
    </row>
    <row r="53">
      <c r="A53" s="2">
        <f t="shared" si="1"/>
        <v>46</v>
      </c>
      <c r="B53">
        <f t="shared" si="2"/>
        <v>72</v>
      </c>
      <c r="C53" t="s">
        <v>710</v>
      </c>
      <c r="D53" t="s">
        <v>711</v>
      </c>
      <c r="E53" t="str">
        <f t="shared" si="3"/>
        <v>Good Standing</v>
      </c>
      <c r="F53" s="5" t="str">
        <f t="shared" si="4"/>
        <v>AX690 - Fakher Uddin</v>
      </c>
      <c r="G53" s="5">
        <v>43658.0</v>
      </c>
      <c r="H53" s="6">
        <v>0.875</v>
      </c>
      <c r="I53" s="4">
        <f>IFERROR(VLOOKUP(C53,CloudWeb_Batch3_Linux_16July201!A:G,7,FALSE),0)</f>
        <v>75</v>
      </c>
      <c r="J53" s="2">
        <f t="shared" si="5"/>
        <v>72</v>
      </c>
      <c r="K53" s="5">
        <v>43672.0</v>
      </c>
      <c r="L53" s="6">
        <v>0.875</v>
      </c>
      <c r="M53" s="2" t="s">
        <v>236</v>
      </c>
    </row>
    <row r="54">
      <c r="A54" s="2">
        <f t="shared" si="1"/>
        <v>46</v>
      </c>
      <c r="B54">
        <f t="shared" si="2"/>
        <v>72</v>
      </c>
      <c r="C54" t="s">
        <v>53</v>
      </c>
      <c r="D54" t="s">
        <v>712</v>
      </c>
      <c r="E54" t="str">
        <f t="shared" si="3"/>
        <v>Good Standing</v>
      </c>
      <c r="F54" s="5" t="str">
        <f t="shared" si="4"/>
        <v>AX306 - M.Tanzeel</v>
      </c>
      <c r="G54" s="5">
        <v>43658.0</v>
      </c>
      <c r="H54" s="6">
        <v>0.875</v>
      </c>
      <c r="I54" s="4">
        <f>IFERROR(VLOOKUP(C54,CloudWeb_Batch3_Linux_16July201!A:G,7,FALSE),0)</f>
        <v>75</v>
      </c>
      <c r="J54" s="2">
        <f t="shared" si="5"/>
        <v>72</v>
      </c>
      <c r="K54" s="5">
        <v>43672.0</v>
      </c>
      <c r="L54" s="6">
        <v>0.875</v>
      </c>
      <c r="M54" s="2" t="s">
        <v>236</v>
      </c>
    </row>
    <row r="55">
      <c r="A55" s="2">
        <f t="shared" si="1"/>
        <v>46</v>
      </c>
      <c r="B55">
        <f t="shared" si="2"/>
        <v>72</v>
      </c>
      <c r="C55" t="s">
        <v>612</v>
      </c>
      <c r="D55" t="s">
        <v>531</v>
      </c>
      <c r="E55" t="str">
        <f t="shared" si="3"/>
        <v>Good Standing</v>
      </c>
      <c r="F55" s="5" t="str">
        <f t="shared" si="4"/>
        <v>AX675 - Kashif</v>
      </c>
      <c r="G55" s="5">
        <v>43658.0</v>
      </c>
      <c r="H55" s="6">
        <v>0.8541666666666666</v>
      </c>
      <c r="I55" s="4">
        <f>IFERROR(VLOOKUP(C55,CloudWeb_Batch3_Linux_16July201!A:G,7,FALSE),0)</f>
        <v>75</v>
      </c>
      <c r="J55" s="2">
        <f t="shared" si="5"/>
        <v>72</v>
      </c>
      <c r="K55" s="5">
        <v>43672.0</v>
      </c>
      <c r="L55" s="6">
        <v>0.8541666666666666</v>
      </c>
      <c r="M55" s="2" t="s">
        <v>236</v>
      </c>
    </row>
    <row r="56">
      <c r="A56" s="2">
        <f t="shared" si="1"/>
        <v>46</v>
      </c>
      <c r="B56">
        <f t="shared" si="2"/>
        <v>72</v>
      </c>
      <c r="C56" t="s">
        <v>70</v>
      </c>
      <c r="D56" t="s">
        <v>713</v>
      </c>
      <c r="E56" t="str">
        <f t="shared" si="3"/>
        <v>Good Standing</v>
      </c>
      <c r="F56" s="5" t="str">
        <f t="shared" si="4"/>
        <v>AX312 - Ali Hassan Ansari</v>
      </c>
      <c r="G56" s="5">
        <v>43658.0</v>
      </c>
      <c r="H56" s="6">
        <v>0.8958333333333334</v>
      </c>
      <c r="I56" s="4">
        <f>IFERROR(VLOOKUP(C56,CloudWeb_Batch3_Linux_16July201!A:G,7,FALSE),0)</f>
        <v>75</v>
      </c>
      <c r="J56" s="2">
        <f t="shared" si="5"/>
        <v>72</v>
      </c>
      <c r="K56" s="5">
        <v>43672.0</v>
      </c>
      <c r="L56" s="6">
        <v>0.8958333333333334</v>
      </c>
      <c r="M56" s="2" t="s">
        <v>236</v>
      </c>
    </row>
    <row r="57">
      <c r="A57" s="2">
        <f t="shared" si="1"/>
        <v>56</v>
      </c>
      <c r="B57">
        <f t="shared" si="2"/>
        <v>69</v>
      </c>
      <c r="C57" t="s">
        <v>130</v>
      </c>
      <c r="D57" t="s">
        <v>714</v>
      </c>
      <c r="E57" t="str">
        <f t="shared" si="3"/>
        <v>Good Standing</v>
      </c>
      <c r="F57" s="5" t="str">
        <f t="shared" si="4"/>
        <v>AX409 - M Saad Ansari</v>
      </c>
      <c r="G57" s="5">
        <v>43658.0</v>
      </c>
      <c r="H57" s="6">
        <v>0.75</v>
      </c>
      <c r="I57" s="4">
        <f>IFERROR(VLOOKUP(C57,CloudWeb_Batch3_Linux_16July201!A:G,7,FALSE),0)</f>
        <v>71.88</v>
      </c>
      <c r="J57" s="2">
        <f t="shared" si="5"/>
        <v>69</v>
      </c>
      <c r="K57" s="5">
        <v>43672.0</v>
      </c>
      <c r="L57" s="6">
        <v>0.75</v>
      </c>
      <c r="M57" s="2" t="s">
        <v>236</v>
      </c>
    </row>
    <row r="58">
      <c r="A58" s="2">
        <f t="shared" si="1"/>
        <v>56</v>
      </c>
      <c r="B58">
        <f t="shared" si="2"/>
        <v>69</v>
      </c>
      <c r="C58" t="s">
        <v>544</v>
      </c>
      <c r="D58" t="s">
        <v>541</v>
      </c>
      <c r="E58" t="str">
        <f t="shared" si="3"/>
        <v>Good Standing</v>
      </c>
      <c r="F58" s="5" t="str">
        <f t="shared" si="4"/>
        <v>AX650 - Muhammad Hussain</v>
      </c>
      <c r="G58" s="5">
        <v>43658.0</v>
      </c>
      <c r="H58" s="6">
        <v>0.8333333333333334</v>
      </c>
      <c r="I58" s="4">
        <f>IFERROR(VLOOKUP(C58,CloudWeb_Batch3_Linux_16July201!A:G,7,FALSE),0)</f>
        <v>71.88</v>
      </c>
      <c r="J58" s="2">
        <f t="shared" si="5"/>
        <v>69</v>
      </c>
      <c r="K58" s="5">
        <v>43672.0</v>
      </c>
      <c r="L58" s="6">
        <v>0.8333333333333334</v>
      </c>
      <c r="M58" s="2" t="s">
        <v>236</v>
      </c>
    </row>
    <row r="59">
      <c r="A59" s="2">
        <f t="shared" si="1"/>
        <v>56</v>
      </c>
      <c r="B59">
        <f t="shared" si="2"/>
        <v>69</v>
      </c>
      <c r="C59" t="s">
        <v>631</v>
      </c>
      <c r="D59" t="s">
        <v>715</v>
      </c>
      <c r="E59" t="str">
        <f t="shared" si="3"/>
        <v>Good Standing</v>
      </c>
      <c r="F59" s="5" t="str">
        <f t="shared" si="4"/>
        <v>AX685 - Burhan uddin</v>
      </c>
      <c r="G59" s="5">
        <v>43658.0</v>
      </c>
      <c r="H59" s="6">
        <v>0.875</v>
      </c>
      <c r="I59" s="4">
        <f>IFERROR(VLOOKUP(C59,CloudWeb_Batch3_Linux_16July201!A:G,7,FALSE),0)</f>
        <v>71.88</v>
      </c>
      <c r="J59" s="2">
        <f t="shared" si="5"/>
        <v>69</v>
      </c>
      <c r="K59" s="5">
        <v>43672.0</v>
      </c>
      <c r="L59" s="6">
        <v>0.875</v>
      </c>
      <c r="M59" s="2" t="s">
        <v>236</v>
      </c>
    </row>
    <row r="60">
      <c r="A60" s="2">
        <f t="shared" si="1"/>
        <v>56</v>
      </c>
      <c r="B60">
        <f t="shared" si="2"/>
        <v>69</v>
      </c>
      <c r="C60" t="s">
        <v>638</v>
      </c>
      <c r="D60" t="s">
        <v>716</v>
      </c>
      <c r="E60" t="str">
        <f t="shared" si="3"/>
        <v>Good Standing</v>
      </c>
      <c r="F60" s="5" t="str">
        <f t="shared" si="4"/>
        <v>AX689 - Asif Raza</v>
      </c>
      <c r="G60" s="5">
        <v>43658.0</v>
      </c>
      <c r="H60" s="6">
        <v>0.875</v>
      </c>
      <c r="I60" s="4">
        <f>IFERROR(VLOOKUP(C60,CloudWeb_Batch3_Linux_16July201!A:G,7,FALSE),0)</f>
        <v>71.88</v>
      </c>
      <c r="J60" s="2">
        <f t="shared" si="5"/>
        <v>69</v>
      </c>
      <c r="K60" s="5">
        <v>43672.0</v>
      </c>
      <c r="L60" s="6">
        <v>0.875</v>
      </c>
      <c r="M60" s="2" t="s">
        <v>236</v>
      </c>
    </row>
    <row r="61">
      <c r="A61" s="2">
        <f t="shared" si="1"/>
        <v>56</v>
      </c>
      <c r="B61">
        <f t="shared" si="2"/>
        <v>69</v>
      </c>
      <c r="C61" t="s">
        <v>395</v>
      </c>
      <c r="D61" t="s">
        <v>717</v>
      </c>
      <c r="E61" t="str">
        <f t="shared" si="3"/>
        <v>Good Standing</v>
      </c>
      <c r="F61" s="5" t="str">
        <f t="shared" si="4"/>
        <v>AX500 - Zain Nisar</v>
      </c>
      <c r="G61" s="5">
        <v>43658.0</v>
      </c>
      <c r="H61" s="6">
        <v>0.8125</v>
      </c>
      <c r="I61" s="4">
        <f>IFERROR(VLOOKUP(C61,CloudWeb_Batch3_Linux_16July201!A:G,7,FALSE),0)</f>
        <v>71.88</v>
      </c>
      <c r="J61" s="2">
        <f t="shared" si="5"/>
        <v>69</v>
      </c>
      <c r="K61" s="5">
        <v>43672.0</v>
      </c>
      <c r="L61" s="6">
        <v>0.8125</v>
      </c>
      <c r="M61" s="2" t="s">
        <v>236</v>
      </c>
    </row>
    <row r="62">
      <c r="A62" s="2">
        <f t="shared" si="1"/>
        <v>56</v>
      </c>
      <c r="B62">
        <f t="shared" si="2"/>
        <v>69</v>
      </c>
      <c r="C62" t="s">
        <v>718</v>
      </c>
      <c r="D62" t="s">
        <v>719</v>
      </c>
      <c r="E62" t="str">
        <f t="shared" si="3"/>
        <v>Good Standing</v>
      </c>
      <c r="F62" s="5" t="str">
        <f t="shared" si="4"/>
        <v>AX671 - Saad Farouq</v>
      </c>
      <c r="G62" s="5">
        <v>43658.0</v>
      </c>
      <c r="H62" s="6">
        <v>0.8541666666666666</v>
      </c>
      <c r="I62" s="4">
        <f>IFERROR(VLOOKUP(C62,CloudWeb_Batch3_Linux_16July201!A:G,7,FALSE),0)</f>
        <v>71.88</v>
      </c>
      <c r="J62" s="2">
        <f t="shared" si="5"/>
        <v>69</v>
      </c>
      <c r="K62" s="5">
        <v>43672.0</v>
      </c>
      <c r="L62" s="6">
        <v>0.8541666666666666</v>
      </c>
      <c r="M62" s="2" t="s">
        <v>236</v>
      </c>
    </row>
    <row r="63">
      <c r="A63" s="2">
        <f t="shared" si="1"/>
        <v>56</v>
      </c>
      <c r="B63">
        <f t="shared" si="2"/>
        <v>69</v>
      </c>
      <c r="C63" s="2" t="s">
        <v>720</v>
      </c>
      <c r="D63" t="s">
        <v>721</v>
      </c>
      <c r="E63" t="str">
        <f t="shared" si="3"/>
        <v>Good Standing</v>
      </c>
      <c r="F63" s="5" t="str">
        <f t="shared" si="4"/>
        <v>AX515 - Yahya Zuberi</v>
      </c>
      <c r="G63" s="5">
        <v>43658.0</v>
      </c>
      <c r="H63" s="6">
        <v>0.875</v>
      </c>
      <c r="I63" s="4">
        <f>IFERROR(VLOOKUP(C63,CloudWeb_Batch3_Linux_16July201!A:G,7,FALSE),0)</f>
        <v>71.88</v>
      </c>
      <c r="J63" s="2">
        <f t="shared" si="5"/>
        <v>69</v>
      </c>
      <c r="K63" s="5">
        <v>43672.0</v>
      </c>
      <c r="L63" s="6">
        <v>0.875</v>
      </c>
      <c r="M63" s="2" t="s">
        <v>236</v>
      </c>
    </row>
    <row r="64">
      <c r="A64" s="2">
        <f t="shared" si="1"/>
        <v>63</v>
      </c>
      <c r="B64">
        <f t="shared" si="2"/>
        <v>65</v>
      </c>
      <c r="C64" t="s">
        <v>198</v>
      </c>
      <c r="D64" t="s">
        <v>722</v>
      </c>
      <c r="E64" t="str">
        <f t="shared" si="3"/>
        <v>Good Standing</v>
      </c>
      <c r="F64" s="5" t="str">
        <f t="shared" si="4"/>
        <v>AX436 - Ahsan Shakeel</v>
      </c>
      <c r="G64" s="5">
        <v>43658.0</v>
      </c>
      <c r="H64" s="6">
        <v>0.7708333333333334</v>
      </c>
      <c r="I64" s="4">
        <f>IFERROR(VLOOKUP(C64,CloudWeb_Batch3_Linux_16July201!A:G,7,FALSE),0)</f>
        <v>68.75</v>
      </c>
      <c r="J64" s="2">
        <f t="shared" si="5"/>
        <v>65</v>
      </c>
      <c r="K64" s="5">
        <v>43672.0</v>
      </c>
      <c r="L64" s="6">
        <v>0.7708333333333334</v>
      </c>
      <c r="M64" s="2" t="s">
        <v>236</v>
      </c>
    </row>
    <row r="65">
      <c r="A65" s="2">
        <f t="shared" si="1"/>
        <v>63</v>
      </c>
      <c r="B65">
        <f t="shared" si="2"/>
        <v>65</v>
      </c>
      <c r="C65" t="s">
        <v>252</v>
      </c>
      <c r="D65" t="s">
        <v>723</v>
      </c>
      <c r="E65" t="str">
        <f t="shared" si="3"/>
        <v>Good Standing</v>
      </c>
      <c r="F65" s="5" t="str">
        <f t="shared" si="4"/>
        <v>AX454 - Hiba Naaz</v>
      </c>
      <c r="G65" s="5">
        <v>43658.0</v>
      </c>
      <c r="H65" s="6">
        <v>0.7708333333333334</v>
      </c>
      <c r="I65" s="4">
        <f>IFERROR(VLOOKUP(C65,CloudWeb_Batch3_Linux_16July201!A:G,7,FALSE),0)</f>
        <v>68.75</v>
      </c>
      <c r="J65" s="2">
        <f t="shared" si="5"/>
        <v>65</v>
      </c>
      <c r="K65" s="5">
        <v>43672.0</v>
      </c>
      <c r="L65" s="6">
        <v>0.7708333333333334</v>
      </c>
      <c r="M65" s="2" t="s">
        <v>236</v>
      </c>
    </row>
    <row r="66">
      <c r="A66" s="2">
        <f t="shared" si="1"/>
        <v>63</v>
      </c>
      <c r="B66">
        <f t="shared" si="2"/>
        <v>65</v>
      </c>
      <c r="C66" t="s">
        <v>287</v>
      </c>
      <c r="D66" t="s">
        <v>724</v>
      </c>
      <c r="E66" t="str">
        <f t="shared" si="3"/>
        <v>Good Standing</v>
      </c>
      <c r="F66" s="5" t="str">
        <f t="shared" si="4"/>
        <v>AX463 - Muhammad Hamzqa Hassan</v>
      </c>
      <c r="G66" s="5">
        <v>43658.0</v>
      </c>
      <c r="H66" s="6">
        <v>0.7708333333333334</v>
      </c>
      <c r="I66" s="4">
        <f>IFERROR(VLOOKUP(C66,CloudWeb_Batch3_Linux_16July201!A:G,7,FALSE),0)</f>
        <v>68.75</v>
      </c>
      <c r="J66" s="2">
        <f t="shared" si="5"/>
        <v>65</v>
      </c>
      <c r="K66" s="5">
        <v>43672.0</v>
      </c>
      <c r="L66" s="6">
        <v>0.7708333333333334</v>
      </c>
      <c r="M66" s="2" t="s">
        <v>236</v>
      </c>
    </row>
    <row r="67">
      <c r="A67" s="2">
        <f t="shared" si="1"/>
        <v>63</v>
      </c>
      <c r="B67">
        <f t="shared" si="2"/>
        <v>65</v>
      </c>
      <c r="C67" t="s">
        <v>725</v>
      </c>
      <c r="D67" t="s">
        <v>726</v>
      </c>
      <c r="E67" t="str">
        <f t="shared" si="3"/>
        <v>Good Standing</v>
      </c>
      <c r="F67" s="5" t="str">
        <f t="shared" si="4"/>
        <v>AX465 - Areeb Ur Rehman</v>
      </c>
      <c r="G67" s="5">
        <v>43658.0</v>
      </c>
      <c r="H67" s="6">
        <v>0.7916666666666666</v>
      </c>
      <c r="I67" s="4">
        <f>IFERROR(VLOOKUP(C67,CloudWeb_Batch3_Linux_16July201!A:G,7,FALSE),0)</f>
        <v>68.75</v>
      </c>
      <c r="J67" s="2">
        <f t="shared" si="5"/>
        <v>65</v>
      </c>
      <c r="K67" s="5">
        <v>43672.0</v>
      </c>
      <c r="L67" s="6">
        <v>0.7916666666666666</v>
      </c>
      <c r="M67" s="2" t="s">
        <v>236</v>
      </c>
    </row>
    <row r="68">
      <c r="A68" s="2">
        <f t="shared" si="1"/>
        <v>63</v>
      </c>
      <c r="B68">
        <f t="shared" si="2"/>
        <v>65</v>
      </c>
      <c r="C68" t="s">
        <v>392</v>
      </c>
      <c r="D68" t="s">
        <v>727</v>
      </c>
      <c r="E68" t="str">
        <f t="shared" si="3"/>
        <v>Good Standing</v>
      </c>
      <c r="F68" s="5" t="str">
        <f t="shared" si="4"/>
        <v>AX499 - Mehraj Ahmed</v>
      </c>
      <c r="G68" s="5">
        <v>43658.0</v>
      </c>
      <c r="H68" s="6">
        <v>0.8125</v>
      </c>
      <c r="I68" s="4">
        <f>IFERROR(VLOOKUP(C68,CloudWeb_Batch3_Linux_16July201!A:G,7,FALSE),0)</f>
        <v>68.75</v>
      </c>
      <c r="J68" s="2">
        <f t="shared" si="5"/>
        <v>65</v>
      </c>
      <c r="K68" s="5">
        <v>43672.0</v>
      </c>
      <c r="L68" s="6">
        <v>0.8125</v>
      </c>
      <c r="M68" s="2" t="s">
        <v>236</v>
      </c>
    </row>
    <row r="69">
      <c r="A69" s="2">
        <f t="shared" si="1"/>
        <v>63</v>
      </c>
      <c r="B69">
        <f t="shared" si="2"/>
        <v>65</v>
      </c>
      <c r="C69" t="s">
        <v>533</v>
      </c>
      <c r="D69" t="s">
        <v>728</v>
      </c>
      <c r="E69" t="str">
        <f t="shared" si="3"/>
        <v>Good Standing</v>
      </c>
      <c r="F69" s="5" t="str">
        <f t="shared" si="4"/>
        <v>AX647 - Kashif Hussain</v>
      </c>
      <c r="G69" s="5">
        <v>43658.0</v>
      </c>
      <c r="H69" s="6">
        <v>0.8333333333333334</v>
      </c>
      <c r="I69" s="4">
        <f>IFERROR(VLOOKUP(C69,CloudWeb_Batch3_Linux_16July201!A:G,7,FALSE),0)</f>
        <v>68.75</v>
      </c>
      <c r="J69" s="2">
        <f t="shared" si="5"/>
        <v>65</v>
      </c>
      <c r="K69" s="5">
        <v>43672.0</v>
      </c>
      <c r="L69" s="6">
        <v>0.8333333333333334</v>
      </c>
      <c r="M69" s="2" t="s">
        <v>236</v>
      </c>
    </row>
    <row r="70">
      <c r="A70" s="2">
        <f t="shared" si="1"/>
        <v>63</v>
      </c>
      <c r="B70">
        <f t="shared" si="2"/>
        <v>65</v>
      </c>
      <c r="C70" t="s">
        <v>457</v>
      </c>
      <c r="D70" t="s">
        <v>454</v>
      </c>
      <c r="E70" t="str">
        <f t="shared" si="3"/>
        <v>Good Standing</v>
      </c>
      <c r="F70" s="5" t="str">
        <f t="shared" si="4"/>
        <v>AX617 - Noor Ali</v>
      </c>
      <c r="G70" s="5">
        <v>43658.0</v>
      </c>
      <c r="H70" s="6">
        <v>0.8125</v>
      </c>
      <c r="I70" s="4">
        <f>IFERROR(VLOOKUP(C70,CloudWeb_Batch3_Linux_16July201!A:G,7,FALSE),0)</f>
        <v>68.75</v>
      </c>
      <c r="J70" s="2">
        <f t="shared" si="5"/>
        <v>65</v>
      </c>
      <c r="K70" s="5">
        <v>43672.0</v>
      </c>
      <c r="L70" s="6">
        <v>0.8125</v>
      </c>
      <c r="M70" s="2" t="s">
        <v>236</v>
      </c>
    </row>
    <row r="71">
      <c r="A71" s="2">
        <f t="shared" si="1"/>
        <v>70</v>
      </c>
      <c r="B71">
        <f t="shared" si="2"/>
        <v>61</v>
      </c>
      <c r="C71" t="s">
        <v>140</v>
      </c>
      <c r="D71" t="s">
        <v>729</v>
      </c>
      <c r="E71" t="str">
        <f t="shared" si="3"/>
        <v>Good Standing</v>
      </c>
      <c r="F71" s="5" t="str">
        <f t="shared" si="4"/>
        <v>AX413 - Hassan Ahmed</v>
      </c>
      <c r="G71" s="5">
        <v>43658.0</v>
      </c>
      <c r="H71" s="6">
        <v>0.75</v>
      </c>
      <c r="I71" s="4">
        <f>IFERROR(VLOOKUP(C71,CloudWeb_Batch3_Linux_16July201!A:G,7,FALSE),0)</f>
        <v>65.63</v>
      </c>
      <c r="J71" s="2">
        <f t="shared" si="5"/>
        <v>61</v>
      </c>
      <c r="K71" s="5">
        <v>43672.0</v>
      </c>
      <c r="L71" s="6">
        <v>0.75</v>
      </c>
      <c r="M71" s="2" t="s">
        <v>236</v>
      </c>
    </row>
    <row r="72">
      <c r="A72" s="2">
        <f t="shared" si="1"/>
        <v>70</v>
      </c>
      <c r="B72">
        <f t="shared" si="2"/>
        <v>61</v>
      </c>
      <c r="C72" t="s">
        <v>166</v>
      </c>
      <c r="D72" t="s">
        <v>730</v>
      </c>
      <c r="E72" t="str">
        <f t="shared" si="3"/>
        <v>Good Standing</v>
      </c>
      <c r="F72" s="5" t="str">
        <f t="shared" si="4"/>
        <v>AX422 - M Wasif</v>
      </c>
      <c r="G72" s="5">
        <v>43658.0</v>
      </c>
      <c r="H72" s="6">
        <v>0.75</v>
      </c>
      <c r="I72" s="4">
        <f>IFERROR(VLOOKUP(C72,CloudWeb_Batch3_Linux_16July201!A:G,7,FALSE),0)</f>
        <v>65.63</v>
      </c>
      <c r="J72" s="2">
        <f t="shared" si="5"/>
        <v>61</v>
      </c>
      <c r="K72" s="5">
        <v>43672.0</v>
      </c>
      <c r="L72" s="6">
        <v>0.75</v>
      </c>
      <c r="M72" s="2" t="s">
        <v>236</v>
      </c>
    </row>
    <row r="73">
      <c r="A73" s="2">
        <f t="shared" si="1"/>
        <v>70</v>
      </c>
      <c r="B73">
        <f t="shared" si="2"/>
        <v>61</v>
      </c>
      <c r="C73" t="s">
        <v>331</v>
      </c>
      <c r="D73" t="s">
        <v>731</v>
      </c>
      <c r="E73" t="str">
        <f t="shared" si="3"/>
        <v>Good Standing</v>
      </c>
      <c r="F73" s="5" t="str">
        <f t="shared" si="4"/>
        <v>AX477 - Saim Saudagar</v>
      </c>
      <c r="G73" s="5">
        <v>43658.0</v>
      </c>
      <c r="H73" s="6">
        <v>0.7916666666666666</v>
      </c>
      <c r="I73" s="4">
        <f>IFERROR(VLOOKUP(C73,CloudWeb_Batch3_Linux_16July201!A:G,7,FALSE),0)</f>
        <v>65.63</v>
      </c>
      <c r="J73" s="2">
        <f t="shared" si="5"/>
        <v>61</v>
      </c>
      <c r="K73" s="5">
        <v>43672.0</v>
      </c>
      <c r="L73" s="6">
        <v>0.7916666666666666</v>
      </c>
      <c r="M73" s="2" t="s">
        <v>236</v>
      </c>
    </row>
    <row r="74">
      <c r="A74" s="2">
        <f t="shared" si="1"/>
        <v>70</v>
      </c>
      <c r="B74">
        <f t="shared" si="2"/>
        <v>61</v>
      </c>
      <c r="C74" t="s">
        <v>414</v>
      </c>
      <c r="D74" t="s">
        <v>732</v>
      </c>
      <c r="E74" t="str">
        <f t="shared" si="3"/>
        <v>Good Standing</v>
      </c>
      <c r="F74" s="5" t="str">
        <f t="shared" si="4"/>
        <v>AX601 - Waseem Sabar</v>
      </c>
      <c r="G74" s="5">
        <v>43658.0</v>
      </c>
      <c r="H74" s="6">
        <v>0.8125</v>
      </c>
      <c r="I74" s="4">
        <f>IFERROR(VLOOKUP(C74,CloudWeb_Batch3_Linux_16July201!A:G,7,FALSE),0)</f>
        <v>65.63</v>
      </c>
      <c r="J74" s="2">
        <f t="shared" si="5"/>
        <v>61</v>
      </c>
      <c r="K74" s="5">
        <v>43672.0</v>
      </c>
      <c r="L74" s="6">
        <v>0.8125</v>
      </c>
      <c r="M74" s="2" t="s">
        <v>236</v>
      </c>
    </row>
    <row r="75">
      <c r="A75" s="2">
        <f t="shared" si="1"/>
        <v>70</v>
      </c>
      <c r="B75">
        <f t="shared" si="2"/>
        <v>61</v>
      </c>
      <c r="C75" t="s">
        <v>420</v>
      </c>
      <c r="D75" t="s">
        <v>733</v>
      </c>
      <c r="E75" t="str">
        <f t="shared" si="3"/>
        <v>Good Standing</v>
      </c>
      <c r="F75" s="5" t="str">
        <f t="shared" si="4"/>
        <v>AX603 - Talha Husaain</v>
      </c>
      <c r="G75" s="5">
        <v>43658.0</v>
      </c>
      <c r="H75" s="6">
        <v>0.8125</v>
      </c>
      <c r="I75" s="4">
        <f>IFERROR(VLOOKUP(C75,CloudWeb_Batch3_Linux_16July201!A:G,7,FALSE),0)</f>
        <v>65.63</v>
      </c>
      <c r="J75" s="2">
        <f t="shared" si="5"/>
        <v>61</v>
      </c>
      <c r="K75" s="5">
        <v>43672.0</v>
      </c>
      <c r="L75" s="6">
        <v>0.8125</v>
      </c>
      <c r="M75" s="2" t="s">
        <v>236</v>
      </c>
    </row>
    <row r="76">
      <c r="A76" s="2">
        <f t="shared" si="1"/>
        <v>70</v>
      </c>
      <c r="B76">
        <f t="shared" si="2"/>
        <v>61</v>
      </c>
      <c r="C76" t="s">
        <v>734</v>
      </c>
      <c r="D76" t="s">
        <v>735</v>
      </c>
      <c r="E76" t="str">
        <f t="shared" si="3"/>
        <v>Good Standing</v>
      </c>
      <c r="F76" s="5" t="str">
        <f t="shared" si="4"/>
        <v>AX612 - M.bin Mehmood</v>
      </c>
      <c r="G76" s="5">
        <v>43658.0</v>
      </c>
      <c r="H76" s="6">
        <v>0.8125</v>
      </c>
      <c r="I76" s="4">
        <f>IFERROR(VLOOKUP(C76,CloudWeb_Batch3_Linux_16July201!A:G,7,FALSE),0)</f>
        <v>65.63</v>
      </c>
      <c r="J76" s="2">
        <f t="shared" si="5"/>
        <v>61</v>
      </c>
      <c r="K76" s="5">
        <v>43672.0</v>
      </c>
      <c r="L76" s="6">
        <v>0.8125</v>
      </c>
      <c r="M76" s="2" t="s">
        <v>236</v>
      </c>
    </row>
    <row r="77">
      <c r="A77" s="2">
        <f t="shared" si="1"/>
        <v>70</v>
      </c>
      <c r="B77">
        <f t="shared" si="2"/>
        <v>61</v>
      </c>
      <c r="C77" t="s">
        <v>558</v>
      </c>
      <c r="D77" t="s">
        <v>736</v>
      </c>
      <c r="E77" t="str">
        <f t="shared" si="3"/>
        <v>Good Standing</v>
      </c>
      <c r="F77" s="5" t="str">
        <f t="shared" si="4"/>
        <v>AX654 - Malik Hashir Ali</v>
      </c>
      <c r="G77" s="5">
        <v>43658.0</v>
      </c>
      <c r="H77" s="6">
        <v>0.8541666666666666</v>
      </c>
      <c r="I77" s="4">
        <f>IFERROR(VLOOKUP(C77,CloudWeb_Batch3_Linux_16July201!A:G,7,FALSE),0)</f>
        <v>65.63</v>
      </c>
      <c r="J77" s="2">
        <f t="shared" si="5"/>
        <v>61</v>
      </c>
      <c r="K77" s="5">
        <v>43672.0</v>
      </c>
      <c r="L77" s="6">
        <v>0.8541666666666666</v>
      </c>
      <c r="M77" s="2" t="s">
        <v>236</v>
      </c>
    </row>
    <row r="78">
      <c r="A78" s="2">
        <f t="shared" si="1"/>
        <v>77</v>
      </c>
      <c r="B78">
        <f t="shared" si="2"/>
        <v>54</v>
      </c>
      <c r="C78" t="s">
        <v>122</v>
      </c>
      <c r="D78" t="s">
        <v>737</v>
      </c>
      <c r="E78" t="str">
        <f t="shared" si="3"/>
        <v>Good Standing</v>
      </c>
      <c r="F78" s="5" t="str">
        <f t="shared" si="4"/>
        <v>AX407 - Hammad Khan</v>
      </c>
      <c r="G78" s="5">
        <v>43658.0</v>
      </c>
      <c r="H78" s="6">
        <v>0.8958333333333334</v>
      </c>
      <c r="I78" s="4">
        <f>IFERROR(VLOOKUP(C78,CloudWeb_Batch3_Linux_16July201!A:G,7,FALSE),0)</f>
        <v>62.5</v>
      </c>
      <c r="J78" s="2">
        <f t="shared" si="5"/>
        <v>54</v>
      </c>
      <c r="K78" s="5">
        <v>43672.0</v>
      </c>
      <c r="L78" s="6">
        <v>0.8958333333333334</v>
      </c>
      <c r="M78" s="2" t="s">
        <v>236</v>
      </c>
    </row>
    <row r="79">
      <c r="A79" s="2">
        <f t="shared" si="1"/>
        <v>77</v>
      </c>
      <c r="B79">
        <f t="shared" si="2"/>
        <v>54</v>
      </c>
      <c r="C79" t="s">
        <v>738</v>
      </c>
      <c r="D79" t="s">
        <v>739</v>
      </c>
      <c r="E79" t="str">
        <f t="shared" si="3"/>
        <v>Good Standing</v>
      </c>
      <c r="F79" s="5" t="str">
        <f t="shared" si="4"/>
        <v>AX420 - Muhammad Faizan</v>
      </c>
      <c r="G79" s="5">
        <v>43658.0</v>
      </c>
      <c r="H79" s="6">
        <v>0.75</v>
      </c>
      <c r="I79" s="4">
        <f>IFERROR(VLOOKUP(C79,CloudWeb_Batch3_Linux_16July201!A:G,7,FALSE),0)</f>
        <v>62.5</v>
      </c>
      <c r="J79" s="2">
        <f t="shared" si="5"/>
        <v>54</v>
      </c>
      <c r="K79" s="5">
        <v>43672.0</v>
      </c>
      <c r="L79" s="6">
        <v>0.75</v>
      </c>
      <c r="M79" s="2" t="s">
        <v>236</v>
      </c>
    </row>
    <row r="80">
      <c r="A80" s="2">
        <f t="shared" si="1"/>
        <v>77</v>
      </c>
      <c r="B80">
        <f t="shared" si="2"/>
        <v>54</v>
      </c>
      <c r="C80" t="s">
        <v>179</v>
      </c>
      <c r="D80" t="s">
        <v>740</v>
      </c>
      <c r="E80" t="str">
        <f t="shared" si="3"/>
        <v>Good Standing</v>
      </c>
      <c r="F80" s="5" t="str">
        <f t="shared" si="4"/>
        <v>AX428 - M.Muzammil</v>
      </c>
      <c r="G80" s="5">
        <v>43658.0</v>
      </c>
      <c r="H80" s="6">
        <v>0.75</v>
      </c>
      <c r="I80" s="4">
        <f>IFERROR(VLOOKUP(C80,CloudWeb_Batch3_Linux_16July201!A:G,7,FALSE),0)</f>
        <v>62.5</v>
      </c>
      <c r="J80" s="2">
        <f t="shared" si="5"/>
        <v>54</v>
      </c>
      <c r="K80" s="5">
        <v>43672.0</v>
      </c>
      <c r="L80" s="6">
        <v>0.75</v>
      </c>
      <c r="M80" s="2" t="s">
        <v>236</v>
      </c>
    </row>
    <row r="81">
      <c r="A81" s="2">
        <f t="shared" si="1"/>
        <v>77</v>
      </c>
      <c r="B81">
        <f t="shared" si="2"/>
        <v>54</v>
      </c>
      <c r="C81" t="s">
        <v>218</v>
      </c>
      <c r="D81" t="s">
        <v>741</v>
      </c>
      <c r="E81" t="str">
        <f t="shared" si="3"/>
        <v>Good Standing</v>
      </c>
      <c r="F81" s="5" t="str">
        <f t="shared" si="4"/>
        <v>AX441 - Asad ur Rehman</v>
      </c>
      <c r="G81" s="5">
        <v>43658.0</v>
      </c>
      <c r="H81" s="6">
        <v>0.7708333333333334</v>
      </c>
      <c r="I81" s="4">
        <f>IFERROR(VLOOKUP(C81,CloudWeb_Batch3_Linux_16July201!A:G,7,FALSE),0)</f>
        <v>62.5</v>
      </c>
      <c r="J81" s="2">
        <f t="shared" si="5"/>
        <v>54</v>
      </c>
      <c r="K81" s="5">
        <v>43672.0</v>
      </c>
      <c r="L81" s="6">
        <v>0.7708333333333334</v>
      </c>
      <c r="M81" s="2" t="s">
        <v>236</v>
      </c>
    </row>
    <row r="82">
      <c r="A82" s="2">
        <f t="shared" si="1"/>
        <v>77</v>
      </c>
      <c r="B82">
        <f t="shared" si="2"/>
        <v>54</v>
      </c>
      <c r="C82" t="s">
        <v>240</v>
      </c>
      <c r="D82" t="s">
        <v>742</v>
      </c>
      <c r="E82" t="str">
        <f t="shared" si="3"/>
        <v>Good Standing</v>
      </c>
      <c r="F82" s="5" t="str">
        <f t="shared" si="4"/>
        <v>AX451 - Mahnoor Abdullah</v>
      </c>
      <c r="G82" s="5">
        <v>43658.0</v>
      </c>
      <c r="H82" s="6">
        <v>0.7708333333333334</v>
      </c>
      <c r="I82" s="4">
        <f>IFERROR(VLOOKUP(C82,CloudWeb_Batch3_Linux_16July201!A:G,7,FALSE),0)</f>
        <v>62.5</v>
      </c>
      <c r="J82" s="2">
        <f t="shared" si="5"/>
        <v>54</v>
      </c>
      <c r="K82" s="5">
        <v>43672.0</v>
      </c>
      <c r="L82" s="6">
        <v>0.7708333333333334</v>
      </c>
      <c r="M82" s="2" t="s">
        <v>236</v>
      </c>
    </row>
    <row r="83">
      <c r="A83" s="2">
        <f t="shared" si="1"/>
        <v>77</v>
      </c>
      <c r="B83">
        <f t="shared" si="2"/>
        <v>54</v>
      </c>
      <c r="C83" t="s">
        <v>302</v>
      </c>
      <c r="D83" t="s">
        <v>743</v>
      </c>
      <c r="E83" t="str">
        <f t="shared" si="3"/>
        <v>Good Standing</v>
      </c>
      <c r="F83" s="5" t="str">
        <f t="shared" si="4"/>
        <v>AX467 - Shehroz Butt</v>
      </c>
      <c r="G83" s="5">
        <v>43658.0</v>
      </c>
      <c r="H83" s="6">
        <v>0.7916666666666666</v>
      </c>
      <c r="I83" s="4">
        <f>IFERROR(VLOOKUP(C83,CloudWeb_Batch3_Linux_16July201!A:G,7,FALSE),0)</f>
        <v>62.5</v>
      </c>
      <c r="J83" s="2">
        <f t="shared" si="5"/>
        <v>54</v>
      </c>
      <c r="K83" s="5">
        <v>43672.0</v>
      </c>
      <c r="L83" s="6">
        <v>0.7916666666666666</v>
      </c>
      <c r="M83" s="2" t="s">
        <v>236</v>
      </c>
    </row>
    <row r="84">
      <c r="A84" s="2">
        <f t="shared" si="1"/>
        <v>77</v>
      </c>
      <c r="B84">
        <f t="shared" si="2"/>
        <v>54</v>
      </c>
      <c r="C84" t="s">
        <v>475</v>
      </c>
      <c r="D84" t="s">
        <v>744</v>
      </c>
      <c r="E84" t="str">
        <f t="shared" si="3"/>
        <v>Good Standing</v>
      </c>
      <c r="F84" s="5" t="str">
        <f t="shared" si="4"/>
        <v>AX624 - Hafiz Arsalan</v>
      </c>
      <c r="G84" s="5">
        <v>43658.0</v>
      </c>
      <c r="H84" s="6">
        <v>0.8333333333333334</v>
      </c>
      <c r="I84" s="4">
        <f>IFERROR(VLOOKUP(C84,CloudWeb_Batch3_Linux_16July201!A:G,7,FALSE),0)</f>
        <v>62.5</v>
      </c>
      <c r="J84" s="2">
        <f t="shared" si="5"/>
        <v>54</v>
      </c>
      <c r="K84" s="5">
        <v>43672.0</v>
      </c>
      <c r="L84" s="6">
        <v>0.8333333333333334</v>
      </c>
      <c r="M84" s="2" t="s">
        <v>236</v>
      </c>
    </row>
    <row r="85">
      <c r="A85" s="2">
        <f t="shared" si="1"/>
        <v>77</v>
      </c>
      <c r="B85">
        <f t="shared" si="2"/>
        <v>54</v>
      </c>
      <c r="C85" t="s">
        <v>561</v>
      </c>
      <c r="D85" t="s">
        <v>745</v>
      </c>
      <c r="E85" t="str">
        <f t="shared" si="3"/>
        <v>Good Standing</v>
      </c>
      <c r="F85" s="5" t="str">
        <f t="shared" si="4"/>
        <v>AX655 - Nabeel Ahmed</v>
      </c>
      <c r="G85" s="5">
        <v>43658.0</v>
      </c>
      <c r="H85" s="6">
        <v>0.8541666666666666</v>
      </c>
      <c r="I85" s="4">
        <f>IFERROR(VLOOKUP(C85,CloudWeb_Batch3_Linux_16July201!A:G,7,FALSE),0)</f>
        <v>62.5</v>
      </c>
      <c r="J85" s="2">
        <f t="shared" si="5"/>
        <v>54</v>
      </c>
      <c r="K85" s="5">
        <v>43672.0</v>
      </c>
      <c r="L85" s="6">
        <v>0.8541666666666666</v>
      </c>
      <c r="M85" s="2" t="s">
        <v>236</v>
      </c>
    </row>
    <row r="86">
      <c r="A86" s="2">
        <f t="shared" si="1"/>
        <v>77</v>
      </c>
      <c r="B86">
        <f t="shared" si="2"/>
        <v>54</v>
      </c>
      <c r="C86" t="s">
        <v>635</v>
      </c>
      <c r="D86" t="s">
        <v>709</v>
      </c>
      <c r="E86" t="str">
        <f t="shared" si="3"/>
        <v>Good Standing</v>
      </c>
      <c r="F86" s="5" t="str">
        <f t="shared" si="4"/>
        <v>AX687 - Umair Ahmed</v>
      </c>
      <c r="G86" s="5">
        <v>43658.0</v>
      </c>
      <c r="H86" s="6">
        <v>0.875</v>
      </c>
      <c r="I86" s="4">
        <f>IFERROR(VLOOKUP(C86,CloudWeb_Batch3_Linux_16July201!A:G,7,FALSE),0)</f>
        <v>62.5</v>
      </c>
      <c r="J86" s="2">
        <f t="shared" si="5"/>
        <v>54</v>
      </c>
      <c r="K86" s="5">
        <v>43672.0</v>
      </c>
      <c r="L86" s="6">
        <v>0.875</v>
      </c>
      <c r="M86" s="2" t="s">
        <v>236</v>
      </c>
    </row>
    <row r="87">
      <c r="A87" s="2">
        <f t="shared" si="1"/>
        <v>77</v>
      </c>
      <c r="B87">
        <f t="shared" si="2"/>
        <v>54</v>
      </c>
      <c r="C87" t="s">
        <v>126</v>
      </c>
      <c r="D87" t="s">
        <v>746</v>
      </c>
      <c r="E87" t="str">
        <f t="shared" si="3"/>
        <v>Good Standing</v>
      </c>
      <c r="F87" s="5" t="str">
        <f t="shared" si="4"/>
        <v>AX408 - Saad Baig</v>
      </c>
      <c r="G87" s="5">
        <v>43658.0</v>
      </c>
      <c r="H87" s="6">
        <v>0.75</v>
      </c>
      <c r="I87" s="4">
        <f>IFERROR(VLOOKUP(C87,CloudWeb_Batch3_Linux_16July201!A:G,7,FALSE),0)</f>
        <v>62.5</v>
      </c>
      <c r="J87" s="2">
        <f t="shared" si="5"/>
        <v>54</v>
      </c>
      <c r="K87" s="5">
        <v>43672.0</v>
      </c>
      <c r="L87" s="6">
        <v>0.75</v>
      </c>
      <c r="M87" s="2" t="s">
        <v>236</v>
      </c>
    </row>
    <row r="88">
      <c r="A88" s="2">
        <f t="shared" si="1"/>
        <v>77</v>
      </c>
      <c r="B88">
        <f t="shared" si="2"/>
        <v>54</v>
      </c>
      <c r="C88" t="s">
        <v>506</v>
      </c>
      <c r="D88" t="s">
        <v>747</v>
      </c>
      <c r="E88" t="str">
        <f t="shared" si="3"/>
        <v>Good Standing</v>
      </c>
      <c r="F88" s="5" t="str">
        <f t="shared" si="4"/>
        <v>AX638 - Saif Ali Khan</v>
      </c>
      <c r="G88" s="5">
        <v>43658.0</v>
      </c>
      <c r="H88" s="6">
        <v>0.8333333333333334</v>
      </c>
      <c r="I88" s="4">
        <f>IFERROR(VLOOKUP(C88,CloudWeb_Batch3_Linux_16July201!A:G,7,FALSE),0)</f>
        <v>62.5</v>
      </c>
      <c r="J88" s="2">
        <f t="shared" si="5"/>
        <v>54</v>
      </c>
      <c r="K88" s="5">
        <v>43672.0</v>
      </c>
      <c r="L88" s="6">
        <v>0.8333333333333334</v>
      </c>
      <c r="M88" s="2" t="s">
        <v>236</v>
      </c>
    </row>
    <row r="89">
      <c r="A89" s="2">
        <f t="shared" si="1"/>
        <v>77</v>
      </c>
      <c r="B89">
        <f t="shared" si="2"/>
        <v>54</v>
      </c>
      <c r="C89" t="s">
        <v>551</v>
      </c>
      <c r="D89" t="s">
        <v>748</v>
      </c>
      <c r="E89" t="str">
        <f t="shared" si="3"/>
        <v>Good Standing</v>
      </c>
      <c r="F89" s="5" t="str">
        <f t="shared" si="4"/>
        <v>AX652 - M.Rizwan Riaz</v>
      </c>
      <c r="G89" s="5">
        <v>43658.0</v>
      </c>
      <c r="H89" s="6">
        <v>0.8541666666666666</v>
      </c>
      <c r="I89" s="4">
        <f>IFERROR(VLOOKUP(C89,CloudWeb_Batch3_Linux_16July201!A:G,7,FALSE),0)</f>
        <v>62.5</v>
      </c>
      <c r="J89" s="2">
        <f t="shared" si="5"/>
        <v>54</v>
      </c>
      <c r="K89" s="5">
        <v>43672.0</v>
      </c>
      <c r="L89" s="6">
        <v>0.8541666666666666</v>
      </c>
      <c r="M89" s="2" t="s">
        <v>236</v>
      </c>
    </row>
    <row r="90">
      <c r="A90" s="2">
        <f t="shared" si="1"/>
        <v>77</v>
      </c>
      <c r="B90">
        <f t="shared" si="2"/>
        <v>54</v>
      </c>
      <c r="C90" t="s">
        <v>591</v>
      </c>
      <c r="D90" t="s">
        <v>749</v>
      </c>
      <c r="E90" t="str">
        <f t="shared" si="3"/>
        <v>Good Standing</v>
      </c>
      <c r="F90" s="5" t="str">
        <f t="shared" si="4"/>
        <v>AX669 - Adnan Husain</v>
      </c>
      <c r="G90" s="5">
        <v>43658.0</v>
      </c>
      <c r="H90" s="6">
        <v>0.8541666666666666</v>
      </c>
      <c r="I90" s="4">
        <f>IFERROR(VLOOKUP(C90,CloudWeb_Batch3_Linux_16July201!A:G,7,FALSE),0)</f>
        <v>62.5</v>
      </c>
      <c r="J90" s="2">
        <f t="shared" si="5"/>
        <v>54</v>
      </c>
      <c r="K90" s="5">
        <v>43672.0</v>
      </c>
      <c r="L90" s="6">
        <v>0.8541666666666666</v>
      </c>
      <c r="M90" s="2" t="s">
        <v>236</v>
      </c>
    </row>
    <row r="91">
      <c r="A91" s="2">
        <f t="shared" si="1"/>
        <v>77</v>
      </c>
      <c r="B91">
        <f t="shared" si="2"/>
        <v>54</v>
      </c>
      <c r="C91" s="2" t="s">
        <v>367</v>
      </c>
      <c r="D91" s="2" t="s">
        <v>750</v>
      </c>
      <c r="E91" t="str">
        <f t="shared" si="3"/>
        <v>Good Standing</v>
      </c>
      <c r="F91" s="5" t="str">
        <f t="shared" si="4"/>
        <v>AX488 - Mool Shankar</v>
      </c>
      <c r="G91" s="5">
        <v>43658.0</v>
      </c>
      <c r="H91" s="6">
        <v>0.875</v>
      </c>
      <c r="I91" s="4">
        <f>IFERROR(VLOOKUP(C91,CloudWeb_Batch3_Linux_16July201!A:G,7,FALSE),0)</f>
        <v>62.5</v>
      </c>
      <c r="J91" s="2">
        <f t="shared" si="5"/>
        <v>54</v>
      </c>
      <c r="K91" s="5">
        <v>43672.0</v>
      </c>
      <c r="L91" s="6">
        <v>0.875</v>
      </c>
      <c r="M91" s="2" t="s">
        <v>236</v>
      </c>
    </row>
    <row r="92">
      <c r="A92" s="2">
        <f t="shared" si="1"/>
        <v>91</v>
      </c>
      <c r="B92">
        <f t="shared" si="2"/>
        <v>48</v>
      </c>
      <c r="C92" t="s">
        <v>94</v>
      </c>
      <c r="D92" t="s">
        <v>751</v>
      </c>
      <c r="E92" t="str">
        <f t="shared" si="3"/>
        <v>Needs Improvement</v>
      </c>
      <c r="F92" s="5" t="str">
        <f t="shared" si="4"/>
        <v>AX321 - Muhammad Muzzamil</v>
      </c>
      <c r="G92" s="5">
        <v>43658.0</v>
      </c>
      <c r="H92" s="6">
        <v>0.8958333333333334</v>
      </c>
      <c r="I92" s="4">
        <f>IFERROR(VLOOKUP(C92,CloudWeb_Batch3_Linux_16July201!A:G,7,FALSE),0)</f>
        <v>59.38</v>
      </c>
      <c r="J92" s="2">
        <f t="shared" si="5"/>
        <v>48</v>
      </c>
      <c r="K92" s="5">
        <v>43672.0</v>
      </c>
      <c r="L92" s="6">
        <v>0.8958333333333334</v>
      </c>
      <c r="M92" s="2" t="s">
        <v>236</v>
      </c>
    </row>
    <row r="93">
      <c r="A93" s="2">
        <f t="shared" si="1"/>
        <v>91</v>
      </c>
      <c r="B93">
        <f t="shared" si="2"/>
        <v>48</v>
      </c>
      <c r="C93" t="s">
        <v>210</v>
      </c>
      <c r="D93" t="s">
        <v>752</v>
      </c>
      <c r="E93" t="str">
        <f t="shared" si="3"/>
        <v>Needs Improvement</v>
      </c>
      <c r="F93" s="5" t="str">
        <f t="shared" si="4"/>
        <v>AX439 - Huzaifa Tahir</v>
      </c>
      <c r="G93" s="5">
        <v>43658.0</v>
      </c>
      <c r="H93" s="6">
        <v>0.7708333333333334</v>
      </c>
      <c r="I93" s="4">
        <f>IFERROR(VLOOKUP(C93,CloudWeb_Batch3_Linux_16July201!A:G,7,FALSE),0)</f>
        <v>59.38</v>
      </c>
      <c r="J93" s="2">
        <f t="shared" si="5"/>
        <v>48</v>
      </c>
      <c r="K93" s="5">
        <v>43672.0</v>
      </c>
      <c r="L93" s="6">
        <v>0.7708333333333334</v>
      </c>
      <c r="M93" s="2" t="s">
        <v>236</v>
      </c>
    </row>
    <row r="94">
      <c r="A94" s="2">
        <f t="shared" si="1"/>
        <v>91</v>
      </c>
      <c r="B94">
        <f t="shared" si="2"/>
        <v>48</v>
      </c>
      <c r="C94" t="s">
        <v>220</v>
      </c>
      <c r="D94" t="s">
        <v>753</v>
      </c>
      <c r="E94" t="str">
        <f t="shared" si="3"/>
        <v>Needs Improvement</v>
      </c>
      <c r="F94" s="5" t="str">
        <f t="shared" si="4"/>
        <v>AX444 - Mohid Tariq</v>
      </c>
      <c r="G94" s="5">
        <v>43658.0</v>
      </c>
      <c r="H94" s="6">
        <v>0.7708333333333334</v>
      </c>
      <c r="I94" s="4">
        <f>IFERROR(VLOOKUP(C94,CloudWeb_Batch3_Linux_16July201!A:G,7,FALSE),0)</f>
        <v>59.38</v>
      </c>
      <c r="J94" s="2">
        <f t="shared" si="5"/>
        <v>48</v>
      </c>
      <c r="K94" s="5">
        <v>43672.0</v>
      </c>
      <c r="L94" s="6">
        <v>0.7708333333333334</v>
      </c>
      <c r="M94" s="2" t="s">
        <v>236</v>
      </c>
    </row>
    <row r="95">
      <c r="A95" s="2">
        <f t="shared" si="1"/>
        <v>91</v>
      </c>
      <c r="B95">
        <f t="shared" si="2"/>
        <v>48</v>
      </c>
      <c r="C95" t="s">
        <v>305</v>
      </c>
      <c r="D95" t="s">
        <v>754</v>
      </c>
      <c r="E95" t="str">
        <f t="shared" si="3"/>
        <v>Needs Improvement</v>
      </c>
      <c r="F95" s="5" t="str">
        <f t="shared" si="4"/>
        <v>AX470 - Salman Ahmed</v>
      </c>
      <c r="G95" s="5">
        <v>43658.0</v>
      </c>
      <c r="H95" s="6">
        <v>0.7916666666666666</v>
      </c>
      <c r="I95" s="4">
        <f>IFERROR(VLOOKUP(C95,CloudWeb_Batch3_Linux_16July201!A:G,7,FALSE),0)</f>
        <v>59.38</v>
      </c>
      <c r="J95" s="2">
        <f t="shared" si="5"/>
        <v>48</v>
      </c>
      <c r="K95" s="5">
        <v>43672.0</v>
      </c>
      <c r="L95" s="6">
        <v>0.7916666666666666</v>
      </c>
      <c r="M95" s="2" t="s">
        <v>236</v>
      </c>
    </row>
    <row r="96">
      <c r="A96" s="2">
        <f t="shared" si="1"/>
        <v>91</v>
      </c>
      <c r="B96">
        <f t="shared" si="2"/>
        <v>48</v>
      </c>
      <c r="C96" t="s">
        <v>755</v>
      </c>
      <c r="D96" t="s">
        <v>756</v>
      </c>
      <c r="E96" t="str">
        <f t="shared" si="3"/>
        <v>Needs Improvement</v>
      </c>
      <c r="F96" s="5" t="str">
        <f t="shared" si="4"/>
        <v>AX480 - Muhammad Abdullah</v>
      </c>
      <c r="G96" s="5">
        <v>43658.0</v>
      </c>
      <c r="H96" s="6">
        <v>0.7916666666666666</v>
      </c>
      <c r="I96" s="4">
        <f>IFERROR(VLOOKUP(C96,CloudWeb_Batch3_Linux_16July201!A:G,7,FALSE),0)</f>
        <v>59.38</v>
      </c>
      <c r="J96" s="2">
        <f t="shared" si="5"/>
        <v>48</v>
      </c>
      <c r="K96" s="5">
        <v>43672.0</v>
      </c>
      <c r="L96" s="6">
        <v>0.7916666666666666</v>
      </c>
      <c r="M96" s="2" t="s">
        <v>236</v>
      </c>
    </row>
    <row r="97">
      <c r="A97" s="2">
        <f t="shared" si="1"/>
        <v>91</v>
      </c>
      <c r="B97">
        <f t="shared" si="2"/>
        <v>48</v>
      </c>
      <c r="C97" t="s">
        <v>757</v>
      </c>
      <c r="D97" t="s">
        <v>758</v>
      </c>
      <c r="E97" t="str">
        <f t="shared" si="3"/>
        <v>Needs Improvement</v>
      </c>
      <c r="F97" s="5" t="str">
        <f t="shared" si="4"/>
        <v>AX483 - Muhammad Rabit</v>
      </c>
      <c r="G97" s="5">
        <v>43658.0</v>
      </c>
      <c r="H97" s="6">
        <v>0.7916666666666666</v>
      </c>
      <c r="I97" s="4">
        <f>IFERROR(VLOOKUP(C97,CloudWeb_Batch3_Linux_16July201!A:G,7,FALSE),0)</f>
        <v>59.38</v>
      </c>
      <c r="J97" s="2">
        <f t="shared" si="5"/>
        <v>48</v>
      </c>
      <c r="K97" s="5">
        <v>43672.0</v>
      </c>
      <c r="L97" s="6">
        <v>0.7916666666666666</v>
      </c>
      <c r="M97" s="2" t="s">
        <v>236</v>
      </c>
    </row>
    <row r="98">
      <c r="A98" s="2">
        <f t="shared" si="1"/>
        <v>91</v>
      </c>
      <c r="B98">
        <f t="shared" si="2"/>
        <v>48</v>
      </c>
      <c r="C98" t="s">
        <v>513</v>
      </c>
      <c r="D98" t="s">
        <v>759</v>
      </c>
      <c r="E98" t="str">
        <f t="shared" si="3"/>
        <v>Needs Improvement</v>
      </c>
      <c r="F98" s="5" t="str">
        <f t="shared" si="4"/>
        <v>AX640 - Danish Ali</v>
      </c>
      <c r="G98" s="5">
        <v>43658.0</v>
      </c>
      <c r="H98" s="6">
        <v>0.8333333333333334</v>
      </c>
      <c r="I98" s="4">
        <f>IFERROR(VLOOKUP(C98,CloudWeb_Batch3_Linux_16July201!A:G,7,FALSE),0)</f>
        <v>59.38</v>
      </c>
      <c r="J98" s="2">
        <f t="shared" si="5"/>
        <v>48</v>
      </c>
      <c r="K98" s="5">
        <v>43672.0</v>
      </c>
      <c r="L98" s="6">
        <v>0.8333333333333334</v>
      </c>
      <c r="M98" s="2" t="s">
        <v>236</v>
      </c>
    </row>
    <row r="99">
      <c r="A99" s="2">
        <f t="shared" si="1"/>
        <v>91</v>
      </c>
      <c r="B99">
        <f t="shared" si="2"/>
        <v>48</v>
      </c>
      <c r="C99" t="s">
        <v>760</v>
      </c>
      <c r="D99" t="s">
        <v>761</v>
      </c>
      <c r="E99" t="str">
        <f t="shared" si="3"/>
        <v>Needs Improvement</v>
      </c>
      <c r="F99" s="5" t="str">
        <f t="shared" si="4"/>
        <v>AX643 - Wajid Ali</v>
      </c>
      <c r="G99" s="5">
        <v>43658.0</v>
      </c>
      <c r="H99" s="6">
        <v>0.8333333333333334</v>
      </c>
      <c r="I99" s="4">
        <f>IFERROR(VLOOKUP(C99,CloudWeb_Batch3_Linux_16July201!A:G,7,FALSE),0)</f>
        <v>59.38</v>
      </c>
      <c r="J99" s="2">
        <f t="shared" si="5"/>
        <v>48</v>
      </c>
      <c r="K99" s="5">
        <v>43672.0</v>
      </c>
      <c r="L99" s="6">
        <v>0.8333333333333334</v>
      </c>
      <c r="M99" s="2" t="s">
        <v>236</v>
      </c>
    </row>
    <row r="100">
      <c r="A100" s="2">
        <f t="shared" si="1"/>
        <v>91</v>
      </c>
      <c r="B100">
        <f t="shared" si="2"/>
        <v>48</v>
      </c>
      <c r="C100" t="s">
        <v>583</v>
      </c>
      <c r="D100" t="s">
        <v>581</v>
      </c>
      <c r="E100" t="str">
        <f t="shared" si="3"/>
        <v>Needs Improvement</v>
      </c>
      <c r="F100" s="5" t="str">
        <f t="shared" si="4"/>
        <v>AX667 - Hunain</v>
      </c>
      <c r="G100" s="5">
        <v>43658.0</v>
      </c>
      <c r="H100" s="6">
        <v>0.8541666666666666</v>
      </c>
      <c r="I100" s="4">
        <f>IFERROR(VLOOKUP(C100,CloudWeb_Batch3_Linux_16July201!A:G,7,FALSE),0)</f>
        <v>59.38</v>
      </c>
      <c r="J100" s="2">
        <f t="shared" si="5"/>
        <v>48</v>
      </c>
      <c r="K100" s="5">
        <v>43672.0</v>
      </c>
      <c r="L100" s="6">
        <v>0.8541666666666666</v>
      </c>
      <c r="M100" s="2" t="s">
        <v>236</v>
      </c>
    </row>
    <row r="101">
      <c r="A101" s="2">
        <f t="shared" si="1"/>
        <v>91</v>
      </c>
      <c r="B101">
        <f t="shared" si="2"/>
        <v>48</v>
      </c>
      <c r="C101" t="s">
        <v>762</v>
      </c>
      <c r="D101" t="s">
        <v>763</v>
      </c>
      <c r="E101" t="str">
        <f t="shared" si="3"/>
        <v>Needs Improvement</v>
      </c>
      <c r="F101" s="5" t="str">
        <f t="shared" si="4"/>
        <v>AX676 - Syed Saad ul Haq</v>
      </c>
      <c r="G101" s="5">
        <v>43658.0</v>
      </c>
      <c r="H101" s="6">
        <v>0.8541666666666666</v>
      </c>
      <c r="I101" s="4">
        <f>IFERROR(VLOOKUP(C101,CloudWeb_Batch3_Linux_16July201!A:G,7,FALSE),0)</f>
        <v>59.38</v>
      </c>
      <c r="J101" s="2">
        <f t="shared" si="5"/>
        <v>48</v>
      </c>
      <c r="K101" s="5">
        <v>43672.0</v>
      </c>
      <c r="L101" s="6">
        <v>0.8541666666666666</v>
      </c>
      <c r="M101" s="2" t="s">
        <v>236</v>
      </c>
    </row>
    <row r="102">
      <c r="A102" s="2">
        <f t="shared" si="1"/>
        <v>91</v>
      </c>
      <c r="B102">
        <f t="shared" si="2"/>
        <v>48</v>
      </c>
      <c r="C102" t="s">
        <v>488</v>
      </c>
      <c r="D102" t="s">
        <v>764</v>
      </c>
      <c r="E102" t="str">
        <f t="shared" si="3"/>
        <v>Needs Improvement</v>
      </c>
      <c r="F102" s="5" t="str">
        <f t="shared" si="4"/>
        <v>AX629 - Bilal Ahmed</v>
      </c>
      <c r="G102" s="5">
        <v>43658.0</v>
      </c>
      <c r="H102" s="6">
        <v>0.8333333333333334</v>
      </c>
      <c r="I102" s="4">
        <f>IFERROR(VLOOKUP(C102,CloudWeb_Batch3_Linux_16July201!A:G,7,FALSE),0)</f>
        <v>59.38</v>
      </c>
      <c r="J102" s="2">
        <f t="shared" si="5"/>
        <v>48</v>
      </c>
      <c r="K102" s="5">
        <v>43672.0</v>
      </c>
      <c r="L102" s="6">
        <v>0.8333333333333334</v>
      </c>
      <c r="M102" s="2" t="s">
        <v>236</v>
      </c>
    </row>
    <row r="103">
      <c r="A103" s="2">
        <f t="shared" si="1"/>
        <v>91</v>
      </c>
      <c r="B103">
        <f t="shared" si="2"/>
        <v>48</v>
      </c>
      <c r="C103" t="s">
        <v>539</v>
      </c>
      <c r="D103" t="s">
        <v>765</v>
      </c>
      <c r="E103" t="str">
        <f t="shared" si="3"/>
        <v>Needs Improvement</v>
      </c>
      <c r="F103" s="5" t="str">
        <f t="shared" si="4"/>
        <v>AX649 - Bilal Irfan</v>
      </c>
      <c r="G103" s="5">
        <v>43658.0</v>
      </c>
      <c r="H103" s="6">
        <v>0.8333333333333334</v>
      </c>
      <c r="I103" s="4">
        <f>IFERROR(VLOOKUP(C103,CloudWeb_Batch3_Linux_16July201!A:G,7,FALSE),0)</f>
        <v>59.38</v>
      </c>
      <c r="J103" s="2">
        <f t="shared" si="5"/>
        <v>48</v>
      </c>
      <c r="K103" s="5">
        <v>43672.0</v>
      </c>
      <c r="L103" s="6">
        <v>0.8333333333333334</v>
      </c>
      <c r="M103" s="2" t="s">
        <v>236</v>
      </c>
    </row>
    <row r="104">
      <c r="A104" s="2">
        <f t="shared" si="1"/>
        <v>103</v>
      </c>
      <c r="B104">
        <f t="shared" si="2"/>
        <v>42</v>
      </c>
      <c r="C104" t="s">
        <v>766</v>
      </c>
      <c r="D104" t="s">
        <v>767</v>
      </c>
      <c r="E104" t="str">
        <f t="shared" si="3"/>
        <v>Needs Improvement</v>
      </c>
      <c r="F104" s="5" t="str">
        <f t="shared" si="4"/>
        <v>AX305 - Abdul Rafay</v>
      </c>
      <c r="G104" s="5">
        <v>43658.0</v>
      </c>
      <c r="H104" s="6">
        <v>0.875</v>
      </c>
      <c r="I104" s="4">
        <f>IFERROR(VLOOKUP(C104,CloudWeb_Batch3_Linux_16July201!A:G,7,FALSE),0)</f>
        <v>56.25</v>
      </c>
      <c r="J104" s="2">
        <f t="shared" si="5"/>
        <v>42</v>
      </c>
      <c r="K104" s="5">
        <v>43672.0</v>
      </c>
      <c r="L104" s="6">
        <v>0.875</v>
      </c>
      <c r="M104" s="2" t="s">
        <v>236</v>
      </c>
    </row>
    <row r="105">
      <c r="A105" s="2">
        <f t="shared" si="1"/>
        <v>103</v>
      </c>
      <c r="B105">
        <f t="shared" si="2"/>
        <v>42</v>
      </c>
      <c r="C105" t="s">
        <v>118</v>
      </c>
      <c r="D105" t="s">
        <v>768</v>
      </c>
      <c r="E105" t="str">
        <f t="shared" si="3"/>
        <v>Needs Improvement</v>
      </c>
      <c r="F105" s="5" t="str">
        <f t="shared" si="4"/>
        <v>AX405 - Syed Mohd Zeeshan Zafar</v>
      </c>
      <c r="G105" s="5">
        <v>43658.0</v>
      </c>
      <c r="H105" s="6">
        <v>0.8958333333333334</v>
      </c>
      <c r="I105" s="4">
        <f>IFERROR(VLOOKUP(C105,CloudWeb_Batch3_Linux_16July201!A:G,7,FALSE),0)</f>
        <v>56.25</v>
      </c>
      <c r="J105" s="2">
        <f t="shared" si="5"/>
        <v>42</v>
      </c>
      <c r="K105" s="5">
        <v>43672.0</v>
      </c>
      <c r="L105" s="6">
        <v>0.8958333333333334</v>
      </c>
      <c r="M105" s="2" t="s">
        <v>236</v>
      </c>
    </row>
    <row r="106">
      <c r="A106" s="2">
        <f t="shared" si="1"/>
        <v>103</v>
      </c>
      <c r="B106">
        <f t="shared" si="2"/>
        <v>42</v>
      </c>
      <c r="C106" t="s">
        <v>769</v>
      </c>
      <c r="D106" t="s">
        <v>770</v>
      </c>
      <c r="E106" t="str">
        <f t="shared" si="3"/>
        <v>Needs Improvement</v>
      </c>
      <c r="F106" s="5" t="str">
        <f t="shared" si="4"/>
        <v>AX414 - Saud Khalid</v>
      </c>
      <c r="G106" s="5">
        <v>43658.0</v>
      </c>
      <c r="H106" s="6">
        <v>0.75</v>
      </c>
      <c r="I106" s="4">
        <f>IFERROR(VLOOKUP(C106,CloudWeb_Batch3_Linux_16July201!A:G,7,FALSE),0)</f>
        <v>56.25</v>
      </c>
      <c r="J106" s="2">
        <f t="shared" si="5"/>
        <v>42</v>
      </c>
      <c r="K106" s="5">
        <v>43672.0</v>
      </c>
      <c r="L106" s="6">
        <v>0.75</v>
      </c>
      <c r="M106" s="2" t="s">
        <v>236</v>
      </c>
    </row>
    <row r="107">
      <c r="A107" s="2">
        <f t="shared" si="1"/>
        <v>103</v>
      </c>
      <c r="B107">
        <f t="shared" si="2"/>
        <v>42</v>
      </c>
      <c r="C107" t="s">
        <v>154</v>
      </c>
      <c r="D107" t="s">
        <v>771</v>
      </c>
      <c r="E107" t="str">
        <f t="shared" si="3"/>
        <v>Needs Improvement</v>
      </c>
      <c r="F107" s="5" t="str">
        <f t="shared" si="4"/>
        <v>AX417 - Muhammad Bilal Hadid</v>
      </c>
      <c r="G107" s="5">
        <v>43658.0</v>
      </c>
      <c r="H107" s="6">
        <v>0.75</v>
      </c>
      <c r="I107" s="4">
        <f>IFERROR(VLOOKUP(C107,CloudWeb_Batch3_Linux_16July201!A:G,7,FALSE),0)</f>
        <v>56.25</v>
      </c>
      <c r="J107" s="2">
        <f t="shared" si="5"/>
        <v>42</v>
      </c>
      <c r="K107" s="5">
        <v>43672.0</v>
      </c>
      <c r="L107" s="6">
        <v>0.75</v>
      </c>
      <c r="M107" s="2" t="s">
        <v>236</v>
      </c>
    </row>
    <row r="108">
      <c r="A108" s="2">
        <f t="shared" si="1"/>
        <v>103</v>
      </c>
      <c r="B108">
        <f t="shared" si="2"/>
        <v>42</v>
      </c>
      <c r="C108" t="s">
        <v>173</v>
      </c>
      <c r="D108" t="s">
        <v>170</v>
      </c>
      <c r="E108" t="str">
        <f t="shared" si="3"/>
        <v>Needs Improvement</v>
      </c>
      <c r="F108" s="5" t="str">
        <f t="shared" si="4"/>
        <v>AX426 - Muhammad Safdar</v>
      </c>
      <c r="G108" s="5">
        <v>43658.0</v>
      </c>
      <c r="H108" s="6">
        <v>0.75</v>
      </c>
      <c r="I108" s="4">
        <f>IFERROR(VLOOKUP(C108,CloudWeb_Batch3_Linux_16July201!A:G,7,FALSE),0)</f>
        <v>56.25</v>
      </c>
      <c r="J108" s="2">
        <f t="shared" si="5"/>
        <v>42</v>
      </c>
      <c r="K108" s="5">
        <v>43672.0</v>
      </c>
      <c r="L108" s="6">
        <v>0.75</v>
      </c>
      <c r="M108" s="2" t="s">
        <v>236</v>
      </c>
    </row>
    <row r="109">
      <c r="A109" s="2">
        <f t="shared" si="1"/>
        <v>103</v>
      </c>
      <c r="B109">
        <f t="shared" si="2"/>
        <v>42</v>
      </c>
      <c r="C109" t="s">
        <v>213</v>
      </c>
      <c r="D109" t="s">
        <v>772</v>
      </c>
      <c r="E109" t="str">
        <f t="shared" si="3"/>
        <v>Needs Improvement</v>
      </c>
      <c r="F109" s="5" t="str">
        <f t="shared" si="4"/>
        <v>AX440 - Furqan Ahmed</v>
      </c>
      <c r="G109" s="5">
        <v>43658.0</v>
      </c>
      <c r="H109" s="6">
        <v>0.7708333333333334</v>
      </c>
      <c r="I109" s="4">
        <f>IFERROR(VLOOKUP(C109,CloudWeb_Batch3_Linux_16July201!A:G,7,FALSE),0)</f>
        <v>56.25</v>
      </c>
      <c r="J109" s="2">
        <f t="shared" si="5"/>
        <v>42</v>
      </c>
      <c r="K109" s="5">
        <v>43672.0</v>
      </c>
      <c r="L109" s="6">
        <v>0.7708333333333334</v>
      </c>
      <c r="M109" s="2" t="s">
        <v>236</v>
      </c>
    </row>
    <row r="110">
      <c r="A110" s="2">
        <f t="shared" si="1"/>
        <v>103</v>
      </c>
      <c r="B110">
        <f t="shared" si="2"/>
        <v>42</v>
      </c>
      <c r="C110" t="s">
        <v>261</v>
      </c>
      <c r="D110" t="s">
        <v>773</v>
      </c>
      <c r="E110" t="str">
        <f t="shared" si="3"/>
        <v>Needs Improvement</v>
      </c>
      <c r="F110" s="5" t="str">
        <f t="shared" si="4"/>
        <v>AX456 - Qazi Waqas</v>
      </c>
      <c r="G110" s="5">
        <v>43658.0</v>
      </c>
      <c r="H110" s="6">
        <v>0.7708333333333334</v>
      </c>
      <c r="I110" s="4">
        <f>IFERROR(VLOOKUP(C110,CloudWeb_Batch3_Linux_16July201!A:G,7,FALSE),0)</f>
        <v>56.25</v>
      </c>
      <c r="J110" s="2">
        <f t="shared" si="5"/>
        <v>42</v>
      </c>
      <c r="K110" s="5">
        <v>43672.0</v>
      </c>
      <c r="L110" s="6">
        <v>0.7708333333333334</v>
      </c>
      <c r="M110" s="2" t="s">
        <v>236</v>
      </c>
    </row>
    <row r="111">
      <c r="A111" s="2">
        <f t="shared" si="1"/>
        <v>103</v>
      </c>
      <c r="B111">
        <f t="shared" si="2"/>
        <v>42</v>
      </c>
      <c r="C111" t="s">
        <v>282</v>
      </c>
      <c r="D111" t="s">
        <v>774</v>
      </c>
      <c r="E111" t="str">
        <f t="shared" si="3"/>
        <v>Needs Improvement</v>
      </c>
      <c r="F111" s="5" t="str">
        <f t="shared" si="4"/>
        <v>AX462 - Waqas Ali Ansari</v>
      </c>
      <c r="G111" s="5">
        <v>43658.0</v>
      </c>
      <c r="H111" s="6">
        <v>0.7708333333333334</v>
      </c>
      <c r="I111" s="4">
        <f>IFERROR(VLOOKUP(C111,CloudWeb_Batch3_Linux_16July201!A:G,7,FALSE),0)</f>
        <v>56.25</v>
      </c>
      <c r="J111" s="2">
        <f t="shared" si="5"/>
        <v>42</v>
      </c>
      <c r="K111" s="5">
        <v>43672.0</v>
      </c>
      <c r="L111" s="6">
        <v>0.7708333333333334</v>
      </c>
      <c r="M111" s="2" t="s">
        <v>236</v>
      </c>
    </row>
    <row r="112">
      <c r="A112" s="2">
        <f t="shared" si="1"/>
        <v>103</v>
      </c>
      <c r="B112">
        <f t="shared" si="2"/>
        <v>42</v>
      </c>
      <c r="C112" t="s">
        <v>775</v>
      </c>
      <c r="D112" t="s">
        <v>776</v>
      </c>
      <c r="E112" t="str">
        <f t="shared" si="3"/>
        <v>Needs Improvement</v>
      </c>
      <c r="F112" s="5" t="str">
        <f t="shared" si="4"/>
        <v>AX473 - Muhammad Abid</v>
      </c>
      <c r="G112" s="5">
        <v>43658.0</v>
      </c>
      <c r="H112" s="6">
        <v>0.7916666666666666</v>
      </c>
      <c r="I112" s="4">
        <f>IFERROR(VLOOKUP(C112,CloudWeb_Batch3_Linux_16July201!A:G,7,FALSE),0)</f>
        <v>56.25</v>
      </c>
      <c r="J112" s="2">
        <f t="shared" si="5"/>
        <v>42</v>
      </c>
      <c r="K112" s="5">
        <v>43672.0</v>
      </c>
      <c r="L112" s="6">
        <v>0.7916666666666666</v>
      </c>
      <c r="M112" s="2" t="s">
        <v>236</v>
      </c>
    </row>
    <row r="113">
      <c r="A113" s="2">
        <f t="shared" si="1"/>
        <v>103</v>
      </c>
      <c r="B113">
        <f t="shared" si="2"/>
        <v>42</v>
      </c>
      <c r="C113" t="s">
        <v>374</v>
      </c>
      <c r="D113" t="s">
        <v>777</v>
      </c>
      <c r="E113" t="str">
        <f t="shared" si="3"/>
        <v>Needs Improvement</v>
      </c>
      <c r="F113" s="5" t="str">
        <f t="shared" si="4"/>
        <v>AX493 - Minhaj Khan</v>
      </c>
      <c r="G113" s="5">
        <v>43658.0</v>
      </c>
      <c r="H113" s="6">
        <v>0.7916666666666666</v>
      </c>
      <c r="I113" s="4">
        <f>IFERROR(VLOOKUP(C113,CloudWeb_Batch3_Linux_16July201!A:G,7,FALSE),0)</f>
        <v>56.25</v>
      </c>
      <c r="J113" s="2">
        <f t="shared" si="5"/>
        <v>42</v>
      </c>
      <c r="K113" s="5">
        <v>43672.0</v>
      </c>
      <c r="L113" s="6">
        <v>0.7916666666666666</v>
      </c>
      <c r="M113" s="2" t="s">
        <v>236</v>
      </c>
    </row>
    <row r="114">
      <c r="A114" s="2">
        <f t="shared" si="1"/>
        <v>103</v>
      </c>
      <c r="B114">
        <f t="shared" si="2"/>
        <v>42</v>
      </c>
      <c r="C114" t="s">
        <v>510</v>
      </c>
      <c r="D114" t="s">
        <v>151</v>
      </c>
      <c r="E114" t="str">
        <f t="shared" si="3"/>
        <v>Needs Improvement</v>
      </c>
      <c r="F114" s="5" t="str">
        <f t="shared" si="4"/>
        <v>AX639 - Muhammad Bilal</v>
      </c>
      <c r="G114" s="5">
        <v>43658.0</v>
      </c>
      <c r="H114" s="6">
        <v>0.8333333333333334</v>
      </c>
      <c r="I114" s="4">
        <f>IFERROR(VLOOKUP(C114,CloudWeb_Batch3_Linux_16July201!A:G,7,FALSE),0)</f>
        <v>56.25</v>
      </c>
      <c r="J114" s="2">
        <f t="shared" si="5"/>
        <v>42</v>
      </c>
      <c r="K114" s="5">
        <v>43672.0</v>
      </c>
      <c r="L114" s="6">
        <v>0.8333333333333334</v>
      </c>
      <c r="M114" s="2" t="s">
        <v>236</v>
      </c>
    </row>
    <row r="115">
      <c r="A115" s="2">
        <f t="shared" si="1"/>
        <v>103</v>
      </c>
      <c r="B115">
        <f t="shared" si="2"/>
        <v>42</v>
      </c>
      <c r="C115" t="s">
        <v>646</v>
      </c>
      <c r="D115" t="s">
        <v>778</v>
      </c>
      <c r="E115" t="str">
        <f t="shared" si="3"/>
        <v>Needs Improvement</v>
      </c>
      <c r="F115" s="5" t="str">
        <f t="shared" si="4"/>
        <v>AX691 - Shahid Mehmood</v>
      </c>
      <c r="G115" s="5">
        <v>43658.0</v>
      </c>
      <c r="H115" s="6">
        <v>0.875</v>
      </c>
      <c r="I115" s="4">
        <f>IFERROR(VLOOKUP(C115,CloudWeb_Batch3_Linux_16July201!A:G,7,FALSE),0)</f>
        <v>56.25</v>
      </c>
      <c r="J115" s="2">
        <f t="shared" si="5"/>
        <v>42</v>
      </c>
      <c r="K115" s="5">
        <v>43672.0</v>
      </c>
      <c r="L115" s="6">
        <v>0.875</v>
      </c>
      <c r="M115" s="2" t="s">
        <v>236</v>
      </c>
    </row>
    <row r="116">
      <c r="A116" s="2">
        <f t="shared" si="1"/>
        <v>115</v>
      </c>
      <c r="B116">
        <f t="shared" si="2"/>
        <v>36</v>
      </c>
      <c r="C116" t="s">
        <v>44</v>
      </c>
      <c r="D116" t="s">
        <v>779</v>
      </c>
      <c r="E116" t="str">
        <f t="shared" si="3"/>
        <v>Needs Improvement</v>
      </c>
      <c r="F116" s="5" t="str">
        <f t="shared" si="4"/>
        <v>AX303 - Rizwan Ahmed</v>
      </c>
      <c r="G116" s="5">
        <v>43658.0</v>
      </c>
      <c r="H116" s="6">
        <v>0.875</v>
      </c>
      <c r="I116" s="4">
        <f>IFERROR(VLOOKUP(C116,CloudWeb_Batch3_Linux_16July201!A:G,7,FALSE),0)</f>
        <v>53.13</v>
      </c>
      <c r="J116" s="2">
        <f t="shared" si="5"/>
        <v>36</v>
      </c>
      <c r="K116" s="5">
        <v>43672.0</v>
      </c>
      <c r="L116" s="6">
        <v>0.875</v>
      </c>
      <c r="M116" s="2" t="s">
        <v>236</v>
      </c>
    </row>
    <row r="117">
      <c r="A117" s="2">
        <f t="shared" si="1"/>
        <v>115</v>
      </c>
      <c r="B117">
        <f t="shared" si="2"/>
        <v>36</v>
      </c>
      <c r="C117" t="s">
        <v>86</v>
      </c>
      <c r="D117" t="s">
        <v>780</v>
      </c>
      <c r="E117" t="str">
        <f t="shared" si="3"/>
        <v>Needs Improvement</v>
      </c>
      <c r="F117" s="5" t="str">
        <f t="shared" si="4"/>
        <v>AX317 - Uzair Asim</v>
      </c>
      <c r="G117" s="5">
        <v>43658.0</v>
      </c>
      <c r="H117" s="6">
        <v>0.8958333333333334</v>
      </c>
      <c r="I117" s="4">
        <f>IFERROR(VLOOKUP(C117,CloudWeb_Batch3_Linux_16July201!A:G,7,FALSE),0)</f>
        <v>53.13</v>
      </c>
      <c r="J117" s="2">
        <f t="shared" si="5"/>
        <v>36</v>
      </c>
      <c r="K117" s="5">
        <v>43672.0</v>
      </c>
      <c r="L117" s="6">
        <v>0.8958333333333334</v>
      </c>
      <c r="M117" s="2" t="s">
        <v>236</v>
      </c>
    </row>
    <row r="118">
      <c r="A118" s="2">
        <f t="shared" si="1"/>
        <v>115</v>
      </c>
      <c r="B118">
        <f t="shared" si="2"/>
        <v>36</v>
      </c>
      <c r="C118" t="s">
        <v>781</v>
      </c>
      <c r="D118" t="s">
        <v>745</v>
      </c>
      <c r="E118" t="str">
        <f t="shared" si="3"/>
        <v>Needs Improvement</v>
      </c>
      <c r="F118" s="5" t="str">
        <f t="shared" si="4"/>
        <v>AX412 - Nabeel Ahmed</v>
      </c>
      <c r="G118" s="5">
        <v>43658.0</v>
      </c>
      <c r="H118" s="6">
        <v>0.75</v>
      </c>
      <c r="I118" s="4">
        <f>IFERROR(VLOOKUP(C118,CloudWeb_Batch3_Linux_16July201!A:G,7,FALSE),0)</f>
        <v>53.13</v>
      </c>
      <c r="J118" s="2">
        <f t="shared" si="5"/>
        <v>36</v>
      </c>
      <c r="K118" s="5">
        <v>43672.0</v>
      </c>
      <c r="L118" s="6">
        <v>0.75</v>
      </c>
      <c r="M118" s="2" t="s">
        <v>236</v>
      </c>
    </row>
    <row r="119">
      <c r="A119" s="2">
        <f t="shared" si="1"/>
        <v>115</v>
      </c>
      <c r="B119">
        <f t="shared" si="2"/>
        <v>36</v>
      </c>
      <c r="C119" t="s">
        <v>782</v>
      </c>
      <c r="D119" t="s">
        <v>783</v>
      </c>
      <c r="E119" t="str">
        <f t="shared" si="3"/>
        <v>Needs Improvement</v>
      </c>
      <c r="F119" s="5" t="str">
        <f t="shared" si="4"/>
        <v>AX496 - M.Subhan</v>
      </c>
      <c r="G119" s="5">
        <v>43658.0</v>
      </c>
      <c r="H119" s="6">
        <v>0.8125</v>
      </c>
      <c r="I119" s="4">
        <f>IFERROR(VLOOKUP(C119,CloudWeb_Batch3_Linux_16July201!A:G,7,FALSE),0)</f>
        <v>53.13</v>
      </c>
      <c r="J119" s="2">
        <f t="shared" si="5"/>
        <v>36</v>
      </c>
      <c r="K119" s="5">
        <v>43672.0</v>
      </c>
      <c r="L119" s="6">
        <v>0.8125</v>
      </c>
      <c r="M119" s="2" t="s">
        <v>236</v>
      </c>
    </row>
    <row r="120">
      <c r="A120" s="2">
        <f t="shared" si="1"/>
        <v>115</v>
      </c>
      <c r="B120">
        <f t="shared" si="2"/>
        <v>36</v>
      </c>
      <c r="C120" t="s">
        <v>784</v>
      </c>
      <c r="D120" t="s">
        <v>450</v>
      </c>
      <c r="E120" t="str">
        <f t="shared" si="3"/>
        <v>Needs Improvement</v>
      </c>
      <c r="F120" s="5" t="str">
        <f t="shared" si="4"/>
        <v>AX616 - M.Nabeel</v>
      </c>
      <c r="G120" s="5">
        <v>43658.0</v>
      </c>
      <c r="H120" s="6">
        <v>0.8125</v>
      </c>
      <c r="I120" s="4">
        <f>IFERROR(VLOOKUP(C120,CloudWeb_Batch3_Linux_16July201!A:G,7,FALSE),0)</f>
        <v>53.13</v>
      </c>
      <c r="J120" s="2">
        <f t="shared" si="5"/>
        <v>36</v>
      </c>
      <c r="K120" s="5">
        <v>43672.0</v>
      </c>
      <c r="L120" s="6">
        <v>0.8125</v>
      </c>
      <c r="M120" s="2" t="s">
        <v>236</v>
      </c>
    </row>
    <row r="121">
      <c r="A121" s="2">
        <f t="shared" si="1"/>
        <v>115</v>
      </c>
      <c r="B121">
        <f t="shared" si="2"/>
        <v>36</v>
      </c>
      <c r="C121" t="s">
        <v>485</v>
      </c>
      <c r="D121" t="s">
        <v>785</v>
      </c>
      <c r="E121" t="str">
        <f t="shared" si="3"/>
        <v>Needs Improvement</v>
      </c>
      <c r="F121" s="5" t="str">
        <f t="shared" si="4"/>
        <v>AX628 - Ibran Ahmed</v>
      </c>
      <c r="G121" s="5">
        <v>43658.0</v>
      </c>
      <c r="H121" s="6">
        <v>0.8333333333333334</v>
      </c>
      <c r="I121" s="4">
        <f>IFERROR(VLOOKUP(C121,CloudWeb_Batch3_Linux_16July201!A:G,7,FALSE),0)</f>
        <v>53.13</v>
      </c>
      <c r="J121" s="2">
        <f t="shared" si="5"/>
        <v>36</v>
      </c>
      <c r="K121" s="5">
        <v>43672.0</v>
      </c>
      <c r="L121" s="6">
        <v>0.8333333333333334</v>
      </c>
      <c r="M121" s="2" t="s">
        <v>236</v>
      </c>
    </row>
    <row r="122">
      <c r="A122" s="2">
        <f t="shared" si="1"/>
        <v>115</v>
      </c>
      <c r="B122">
        <f t="shared" si="2"/>
        <v>36</v>
      </c>
      <c r="C122" t="s">
        <v>573</v>
      </c>
      <c r="D122" t="s">
        <v>786</v>
      </c>
      <c r="E122" t="str">
        <f t="shared" si="3"/>
        <v>Needs Improvement</v>
      </c>
      <c r="F122" s="5" t="str">
        <f t="shared" si="4"/>
        <v>AX659 - Saad Bin Sohail</v>
      </c>
      <c r="G122" s="5">
        <v>43658.0</v>
      </c>
      <c r="H122" s="6">
        <v>0.8541666666666666</v>
      </c>
      <c r="I122" s="4">
        <f>IFERROR(VLOOKUP(C122,CloudWeb_Batch3_Linux_16July201!A:G,7,FALSE),0)</f>
        <v>53.13</v>
      </c>
      <c r="J122" s="2">
        <f t="shared" si="5"/>
        <v>36</v>
      </c>
      <c r="K122" s="5">
        <v>43672.0</v>
      </c>
      <c r="L122" s="6">
        <v>0.8541666666666666</v>
      </c>
      <c r="M122" s="2" t="s">
        <v>236</v>
      </c>
    </row>
    <row r="123">
      <c r="A123" s="2">
        <f t="shared" si="1"/>
        <v>115</v>
      </c>
      <c r="B123">
        <f t="shared" si="2"/>
        <v>36</v>
      </c>
      <c r="C123" t="s">
        <v>573</v>
      </c>
      <c r="D123" t="s">
        <v>786</v>
      </c>
      <c r="E123" t="str">
        <f t="shared" si="3"/>
        <v>Needs Improvement</v>
      </c>
      <c r="F123" s="5" t="str">
        <f t="shared" si="4"/>
        <v>AX659 - Saad Bin Sohail</v>
      </c>
      <c r="G123" s="5">
        <v>43658.0</v>
      </c>
      <c r="H123" s="6">
        <v>0.8541666666666666</v>
      </c>
      <c r="I123" s="4">
        <f>IFERROR(VLOOKUP(C123,CloudWeb_Batch3_Linux_16July201!A:G,7,FALSE),0)</f>
        <v>53.13</v>
      </c>
      <c r="J123" s="2">
        <f t="shared" si="5"/>
        <v>36</v>
      </c>
      <c r="K123" s="5">
        <v>43672.0</v>
      </c>
      <c r="L123" s="6">
        <v>0.8541666666666666</v>
      </c>
      <c r="M123" s="2" t="s">
        <v>236</v>
      </c>
    </row>
    <row r="124">
      <c r="A124" s="2">
        <f t="shared" si="1"/>
        <v>115</v>
      </c>
      <c r="B124">
        <f t="shared" si="2"/>
        <v>36</v>
      </c>
      <c r="C124" t="s">
        <v>588</v>
      </c>
      <c r="D124" t="s">
        <v>787</v>
      </c>
      <c r="E124" t="str">
        <f t="shared" si="3"/>
        <v>Needs Improvement</v>
      </c>
      <c r="F124" s="5" t="str">
        <f t="shared" si="4"/>
        <v>AX668 - Mustafa</v>
      </c>
      <c r="G124" s="5">
        <v>43658.0</v>
      </c>
      <c r="H124" s="6">
        <v>0.8541666666666666</v>
      </c>
      <c r="I124" s="4">
        <f>IFERROR(VLOOKUP(C124,CloudWeb_Batch3_Linux_16July201!A:G,7,FALSE),0)</f>
        <v>53.13</v>
      </c>
      <c r="J124" s="2">
        <f t="shared" si="5"/>
        <v>36</v>
      </c>
      <c r="K124" s="5">
        <v>43672.0</v>
      </c>
      <c r="L124" s="6">
        <v>0.8541666666666666</v>
      </c>
      <c r="M124" s="2" t="s">
        <v>236</v>
      </c>
    </row>
    <row r="125">
      <c r="A125" s="2">
        <f t="shared" si="1"/>
        <v>115</v>
      </c>
      <c r="B125">
        <f t="shared" si="2"/>
        <v>36</v>
      </c>
      <c r="C125" t="s">
        <v>110</v>
      </c>
      <c r="D125" t="s">
        <v>788</v>
      </c>
      <c r="E125" t="str">
        <f t="shared" si="3"/>
        <v>Needs Improvement</v>
      </c>
      <c r="F125" s="5" t="str">
        <f t="shared" si="4"/>
        <v>AX403 - Rehtik Kumar</v>
      </c>
      <c r="G125" s="5">
        <v>43658.0</v>
      </c>
      <c r="H125" s="6">
        <v>0.75</v>
      </c>
      <c r="I125" s="4">
        <f>IFERROR(VLOOKUP(C125,CloudWeb_Batch3_Linux_16July201!A:G,7,FALSE),0)</f>
        <v>53.13</v>
      </c>
      <c r="J125" s="2">
        <f t="shared" si="5"/>
        <v>36</v>
      </c>
      <c r="K125" s="5">
        <v>43672.0</v>
      </c>
      <c r="L125" s="6">
        <v>0.75</v>
      </c>
      <c r="M125" s="2" t="s">
        <v>236</v>
      </c>
    </row>
    <row r="126">
      <c r="A126" s="2">
        <f t="shared" si="1"/>
        <v>115</v>
      </c>
      <c r="B126">
        <f t="shared" si="2"/>
        <v>36</v>
      </c>
      <c r="C126" t="s">
        <v>658</v>
      </c>
      <c r="D126" t="s">
        <v>789</v>
      </c>
      <c r="E126" t="str">
        <f t="shared" si="3"/>
        <v>Needs Improvement</v>
      </c>
      <c r="F126" s="5" t="str">
        <f t="shared" si="4"/>
        <v>AX696 - Sami uddin</v>
      </c>
      <c r="G126" s="5">
        <v>43658.0</v>
      </c>
      <c r="H126" s="6">
        <v>0.875</v>
      </c>
      <c r="I126" s="4">
        <f>IFERROR(VLOOKUP(C126,CloudWeb_Batch3_Linux_16July201!A:G,7,FALSE),0)</f>
        <v>53.13</v>
      </c>
      <c r="J126" s="2">
        <f t="shared" si="5"/>
        <v>36</v>
      </c>
      <c r="K126" s="5">
        <v>43672.0</v>
      </c>
      <c r="L126" s="6">
        <v>0.875</v>
      </c>
      <c r="M126" s="2" t="s">
        <v>236</v>
      </c>
    </row>
    <row r="127">
      <c r="A127" s="2">
        <f t="shared" si="1"/>
        <v>115</v>
      </c>
      <c r="B127">
        <f t="shared" si="2"/>
        <v>36</v>
      </c>
      <c r="C127" s="2" t="s">
        <v>371</v>
      </c>
      <c r="D127" s="2" t="s">
        <v>790</v>
      </c>
      <c r="E127" t="str">
        <f t="shared" si="3"/>
        <v>Needs Improvement</v>
      </c>
      <c r="F127" s="5" t="str">
        <f t="shared" si="4"/>
        <v>AX492 - Owais Ahmed</v>
      </c>
      <c r="G127" s="5">
        <v>43658.0</v>
      </c>
      <c r="H127" s="6">
        <v>0.875</v>
      </c>
      <c r="I127" s="4">
        <f>IFERROR(VLOOKUP(C127,CloudWeb_Batch3_Linux_16July201!A:G,7,FALSE),0)</f>
        <v>53.13</v>
      </c>
      <c r="J127" s="2">
        <f t="shared" si="5"/>
        <v>36</v>
      </c>
      <c r="K127" s="5">
        <v>43672.0</v>
      </c>
      <c r="L127" s="6">
        <v>0.875</v>
      </c>
      <c r="M127" s="2" t="s">
        <v>236</v>
      </c>
    </row>
    <row r="128">
      <c r="A128" s="2">
        <f t="shared" si="1"/>
        <v>127</v>
      </c>
      <c r="B128">
        <f t="shared" si="2"/>
        <v>32</v>
      </c>
      <c r="C128" t="s">
        <v>82</v>
      </c>
      <c r="D128" t="s">
        <v>791</v>
      </c>
      <c r="E128" t="str">
        <f t="shared" si="3"/>
        <v>Needs Improvement</v>
      </c>
      <c r="F128" s="5" t="str">
        <f t="shared" si="4"/>
        <v>AX315 - Nabeel Shahani</v>
      </c>
      <c r="G128" s="5">
        <v>43658.0</v>
      </c>
      <c r="H128" s="6">
        <v>0.8958333333333334</v>
      </c>
      <c r="I128" s="4">
        <f>IFERROR(VLOOKUP(C128,CloudWeb_Batch3_Linux_16July201!A:G,7,FALSE),0)</f>
        <v>50</v>
      </c>
      <c r="J128" s="2">
        <f t="shared" si="5"/>
        <v>32</v>
      </c>
      <c r="K128" s="5">
        <v>43672.0</v>
      </c>
      <c r="L128" s="6">
        <v>0.8958333333333334</v>
      </c>
      <c r="M128" s="2" t="s">
        <v>236</v>
      </c>
    </row>
    <row r="129">
      <c r="A129" s="2">
        <f t="shared" si="1"/>
        <v>127</v>
      </c>
      <c r="B129">
        <f t="shared" si="2"/>
        <v>32</v>
      </c>
      <c r="C129" t="s">
        <v>156</v>
      </c>
      <c r="D129" t="s">
        <v>792</v>
      </c>
      <c r="E129" t="str">
        <f t="shared" si="3"/>
        <v>Needs Improvement</v>
      </c>
      <c r="F129" s="5" t="str">
        <f t="shared" si="4"/>
        <v>AX418 - Muhammad Qasim Khan</v>
      </c>
      <c r="G129" s="5">
        <v>43658.0</v>
      </c>
      <c r="H129" s="6">
        <v>0.75</v>
      </c>
      <c r="I129" s="4">
        <f>IFERROR(VLOOKUP(C129,CloudWeb_Batch3_Linux_16July201!A:G,7,FALSE),0)</f>
        <v>50</v>
      </c>
      <c r="J129" s="2">
        <f t="shared" si="5"/>
        <v>32</v>
      </c>
      <c r="K129" s="5">
        <v>43672.0</v>
      </c>
      <c r="L129" s="6">
        <v>0.75</v>
      </c>
      <c r="M129" s="2" t="s">
        <v>236</v>
      </c>
    </row>
    <row r="130">
      <c r="A130" s="2">
        <f t="shared" si="1"/>
        <v>127</v>
      </c>
      <c r="B130">
        <f t="shared" si="2"/>
        <v>32</v>
      </c>
      <c r="C130" t="s">
        <v>793</v>
      </c>
      <c r="D130" t="s">
        <v>794</v>
      </c>
      <c r="E130" t="str">
        <f t="shared" si="3"/>
        <v>Needs Improvement</v>
      </c>
      <c r="F130" s="5" t="str">
        <f t="shared" si="4"/>
        <v>AX460 - Ahmed Khan</v>
      </c>
      <c r="G130" s="5">
        <v>43658.0</v>
      </c>
      <c r="H130" s="6">
        <v>0.7708333333333334</v>
      </c>
      <c r="I130" s="4">
        <f>IFERROR(VLOOKUP(C130,CloudWeb_Batch3_Linux_16July201!A:G,7,FALSE),0)</f>
        <v>50</v>
      </c>
      <c r="J130" s="2">
        <f t="shared" si="5"/>
        <v>32</v>
      </c>
      <c r="K130" s="5">
        <v>43672.0</v>
      </c>
      <c r="L130" s="6">
        <v>0.7708333333333334</v>
      </c>
      <c r="M130" s="2" t="s">
        <v>236</v>
      </c>
    </row>
    <row r="131">
      <c r="A131" s="2">
        <f t="shared" si="1"/>
        <v>127</v>
      </c>
      <c r="B131">
        <f t="shared" si="2"/>
        <v>32</v>
      </c>
      <c r="C131" t="s">
        <v>608</v>
      </c>
      <c r="D131" t="s">
        <v>795</v>
      </c>
      <c r="E131" t="str">
        <f t="shared" si="3"/>
        <v>Needs Improvement</v>
      </c>
      <c r="F131" s="5" t="str">
        <f t="shared" si="4"/>
        <v>AX674 - Asif Munshi Ghulam</v>
      </c>
      <c r="G131" s="5">
        <v>43658.0</v>
      </c>
      <c r="H131" s="6">
        <v>0.8541666666666666</v>
      </c>
      <c r="I131" s="4">
        <f>IFERROR(VLOOKUP(C131,CloudWeb_Batch3_Linux_16July201!A:G,7,FALSE),0)</f>
        <v>50</v>
      </c>
      <c r="J131" s="2">
        <f t="shared" si="5"/>
        <v>32</v>
      </c>
      <c r="K131" s="5">
        <v>43672.0</v>
      </c>
      <c r="L131" s="6">
        <v>0.8541666666666666</v>
      </c>
      <c r="M131" s="2" t="s">
        <v>236</v>
      </c>
    </row>
    <row r="132">
      <c r="A132" s="2">
        <f t="shared" si="1"/>
        <v>127</v>
      </c>
      <c r="B132">
        <f t="shared" si="2"/>
        <v>32</v>
      </c>
      <c r="C132" t="s">
        <v>623</v>
      </c>
      <c r="D132" t="s">
        <v>796</v>
      </c>
      <c r="E132" t="str">
        <f t="shared" si="3"/>
        <v>Needs Improvement</v>
      </c>
      <c r="F132" s="5" t="str">
        <f t="shared" si="4"/>
        <v>AX678 - Ebad Ur Rehman</v>
      </c>
      <c r="G132" s="5">
        <v>43658.0</v>
      </c>
      <c r="H132" s="6">
        <v>0.8541666666666666</v>
      </c>
      <c r="I132" s="4">
        <f>IFERROR(VLOOKUP(C132,CloudWeb_Batch3_Linux_16July201!A:G,7,FALSE),0)</f>
        <v>50</v>
      </c>
      <c r="J132" s="2">
        <f t="shared" si="5"/>
        <v>32</v>
      </c>
      <c r="K132" s="5">
        <v>43672.0</v>
      </c>
      <c r="L132" s="6">
        <v>0.8541666666666666</v>
      </c>
      <c r="M132" s="2" t="s">
        <v>236</v>
      </c>
    </row>
    <row r="133">
      <c r="A133" s="2">
        <f t="shared" si="1"/>
        <v>127</v>
      </c>
      <c r="B133">
        <f t="shared" si="2"/>
        <v>32</v>
      </c>
      <c r="C133" t="s">
        <v>74</v>
      </c>
      <c r="D133" t="s">
        <v>797</v>
      </c>
      <c r="E133" t="str">
        <f t="shared" si="3"/>
        <v>Needs Improvement</v>
      </c>
      <c r="F133" s="5" t="str">
        <f t="shared" si="4"/>
        <v>AX313 - Mohsin Anees Siddiqui</v>
      </c>
      <c r="G133" s="5">
        <v>43658.0</v>
      </c>
      <c r="H133" s="6">
        <v>0.8958333333333334</v>
      </c>
      <c r="I133" s="4">
        <f>IFERROR(VLOOKUP(C133,CloudWeb_Batch3_Linux_16July201!A:G,7,FALSE),0)</f>
        <v>50</v>
      </c>
      <c r="J133" s="2">
        <f t="shared" si="5"/>
        <v>32</v>
      </c>
      <c r="K133" s="5">
        <v>43672.0</v>
      </c>
      <c r="L133" s="6">
        <v>0.8958333333333334</v>
      </c>
      <c r="M133" s="2" t="s">
        <v>236</v>
      </c>
    </row>
    <row r="134">
      <c r="A134" s="2">
        <f t="shared" si="1"/>
        <v>127</v>
      </c>
      <c r="B134">
        <f t="shared" si="2"/>
        <v>32</v>
      </c>
      <c r="C134" s="2" t="s">
        <v>570</v>
      </c>
      <c r="D134" s="2" t="s">
        <v>739</v>
      </c>
      <c r="E134" t="str">
        <f t="shared" si="3"/>
        <v>Needs Improvement</v>
      </c>
      <c r="F134" s="5" t="str">
        <f t="shared" si="4"/>
        <v>AX658 - Muhammad Faizan</v>
      </c>
      <c r="G134" s="5">
        <v>43658.0</v>
      </c>
      <c r="H134" s="6">
        <v>0.875</v>
      </c>
      <c r="I134" s="4">
        <f>IFERROR(VLOOKUP(C134,CloudWeb_Batch3_Linux_16July201!A:G,7,FALSE),0)</f>
        <v>50</v>
      </c>
      <c r="J134" s="2">
        <f t="shared" si="5"/>
        <v>32</v>
      </c>
      <c r="K134" s="5">
        <v>43672.0</v>
      </c>
      <c r="L134" s="6">
        <v>0.875</v>
      </c>
      <c r="M134" s="2" t="s">
        <v>236</v>
      </c>
    </row>
    <row r="135">
      <c r="A135" s="2">
        <f t="shared" si="1"/>
        <v>134</v>
      </c>
      <c r="B135">
        <f t="shared" si="2"/>
        <v>29</v>
      </c>
      <c r="C135" t="s">
        <v>798</v>
      </c>
      <c r="D135" t="s">
        <v>386</v>
      </c>
      <c r="E135" t="str">
        <f t="shared" si="3"/>
        <v>Needs Improvement</v>
      </c>
      <c r="F135" s="5" t="str">
        <f t="shared" si="4"/>
        <v>AX498 - Abdul Sami</v>
      </c>
      <c r="G135" s="5">
        <v>43658.0</v>
      </c>
      <c r="H135" s="6">
        <v>0.8125</v>
      </c>
      <c r="I135" s="4">
        <f>IFERROR(VLOOKUP(C135,CloudWeb_Batch3_Linux_16July201!A:G,7,FALSE),0)</f>
        <v>46.88</v>
      </c>
      <c r="J135" s="2">
        <f t="shared" si="5"/>
        <v>29</v>
      </c>
      <c r="K135" s="5">
        <v>43672.0</v>
      </c>
      <c r="L135" s="6">
        <v>0.8125</v>
      </c>
      <c r="M135" s="2" t="s">
        <v>236</v>
      </c>
    </row>
    <row r="136">
      <c r="A136" s="2">
        <f t="shared" si="1"/>
        <v>134</v>
      </c>
      <c r="B136">
        <f t="shared" si="2"/>
        <v>29</v>
      </c>
      <c r="C136" t="s">
        <v>799</v>
      </c>
      <c r="D136" t="s">
        <v>800</v>
      </c>
      <c r="E136" t="str">
        <f t="shared" si="3"/>
        <v>Needs Improvement</v>
      </c>
      <c r="F136" s="5" t="str">
        <f t="shared" si="4"/>
        <v>AX606 - M.Bilal Latif</v>
      </c>
      <c r="G136" s="5">
        <v>43658.0</v>
      </c>
      <c r="H136" s="6">
        <v>0.8125</v>
      </c>
      <c r="I136" s="4">
        <f>IFERROR(VLOOKUP(C136,CloudWeb_Batch3_Linux_16July201!A:G,7,FALSE),0)</f>
        <v>46.88</v>
      </c>
      <c r="J136" s="2">
        <f t="shared" si="5"/>
        <v>29</v>
      </c>
      <c r="K136" s="5">
        <v>43672.0</v>
      </c>
      <c r="L136" s="6">
        <v>0.8125</v>
      </c>
      <c r="M136" s="2" t="s">
        <v>236</v>
      </c>
    </row>
    <row r="137">
      <c r="A137" s="2">
        <f t="shared" si="1"/>
        <v>134</v>
      </c>
      <c r="B137">
        <f t="shared" si="2"/>
        <v>29</v>
      </c>
      <c r="C137" t="s">
        <v>801</v>
      </c>
      <c r="D137" t="s">
        <v>802</v>
      </c>
      <c r="E137" t="str">
        <f t="shared" si="3"/>
        <v>Needs Improvement</v>
      </c>
      <c r="F137" s="5" t="str">
        <f t="shared" si="4"/>
        <v>AX651 - M. Huzaifa</v>
      </c>
      <c r="G137" s="5">
        <v>43658.0</v>
      </c>
      <c r="H137" s="6">
        <v>0.8333333333333334</v>
      </c>
      <c r="I137" s="4">
        <f>IFERROR(VLOOKUP(C137,CloudWeb_Batch3_Linux_16July201!A:G,7,FALSE),0)</f>
        <v>46.88</v>
      </c>
      <c r="J137" s="2">
        <f t="shared" si="5"/>
        <v>29</v>
      </c>
      <c r="K137" s="5">
        <v>43672.0</v>
      </c>
      <c r="L137" s="6">
        <v>0.8333333333333334</v>
      </c>
      <c r="M137" s="2" t="s">
        <v>236</v>
      </c>
    </row>
    <row r="138">
      <c r="A138" s="2">
        <f t="shared" si="1"/>
        <v>134</v>
      </c>
      <c r="B138">
        <f t="shared" si="2"/>
        <v>29</v>
      </c>
      <c r="C138" s="2" t="s">
        <v>189</v>
      </c>
      <c r="D138" s="2" t="s">
        <v>803</v>
      </c>
      <c r="E138" t="str">
        <f t="shared" si="3"/>
        <v>Needs Improvement</v>
      </c>
      <c r="F138" s="5" t="str">
        <f t="shared" si="4"/>
        <v>AX434 - M. Sheroz Raees</v>
      </c>
      <c r="G138" s="5">
        <v>43658.0</v>
      </c>
      <c r="H138" s="6">
        <v>0.875</v>
      </c>
      <c r="I138" s="4">
        <f>IFERROR(VLOOKUP(C138,CloudWeb_Batch3_Linux_16July201!A:G,7,FALSE),0)</f>
        <v>46.88</v>
      </c>
      <c r="J138" s="2">
        <f t="shared" si="5"/>
        <v>29</v>
      </c>
      <c r="K138" s="5">
        <v>43672.0</v>
      </c>
      <c r="L138" s="6">
        <v>0.875</v>
      </c>
      <c r="M138" s="2" t="s">
        <v>236</v>
      </c>
    </row>
    <row r="139">
      <c r="A139" s="2">
        <f t="shared" si="1"/>
        <v>134</v>
      </c>
      <c r="B139">
        <f t="shared" si="2"/>
        <v>29</v>
      </c>
      <c r="C139" t="s">
        <v>134</v>
      </c>
      <c r="D139" t="s">
        <v>804</v>
      </c>
      <c r="E139" t="str">
        <f t="shared" si="3"/>
        <v>Needs Improvement</v>
      </c>
      <c r="F139" s="5" t="str">
        <f t="shared" si="4"/>
        <v>AX411 - Umaima Sohail</v>
      </c>
      <c r="G139" s="5">
        <v>43658.0</v>
      </c>
      <c r="H139" s="6">
        <v>0.75</v>
      </c>
      <c r="I139" s="4">
        <f>IFERROR(VLOOKUP(C139,CloudWeb_Batch3_Linux_16July201!A:G,7,FALSE),0)</f>
        <v>46.88</v>
      </c>
      <c r="J139" s="2">
        <f t="shared" si="5"/>
        <v>29</v>
      </c>
      <c r="K139" s="5">
        <v>43672.0</v>
      </c>
      <c r="L139" s="6">
        <v>0.75</v>
      </c>
      <c r="M139" s="2" t="s">
        <v>236</v>
      </c>
    </row>
    <row r="140">
      <c r="A140" s="2">
        <f t="shared" si="1"/>
        <v>139</v>
      </c>
      <c r="B140">
        <f t="shared" si="2"/>
        <v>27</v>
      </c>
      <c r="C140" t="s">
        <v>90</v>
      </c>
      <c r="D140" t="s">
        <v>805</v>
      </c>
      <c r="E140" t="str">
        <f t="shared" si="3"/>
        <v>Needs Improvement</v>
      </c>
      <c r="F140" s="5" t="str">
        <f t="shared" si="4"/>
        <v>AX318 - Wahaj Masood</v>
      </c>
      <c r="G140" s="5">
        <v>43658.0</v>
      </c>
      <c r="H140" s="6">
        <v>0.8958333333333334</v>
      </c>
      <c r="I140" s="4">
        <f>IFERROR(VLOOKUP(C140,CloudWeb_Batch3_Linux_16July201!A:G,7,FALSE),0)</f>
        <v>43.75</v>
      </c>
      <c r="J140" s="2">
        <f t="shared" si="5"/>
        <v>27</v>
      </c>
      <c r="K140" s="5">
        <v>43672.0</v>
      </c>
      <c r="L140" s="6">
        <v>0.8958333333333334</v>
      </c>
      <c r="M140" s="2" t="s">
        <v>236</v>
      </c>
    </row>
    <row r="141">
      <c r="A141" s="2">
        <f t="shared" si="1"/>
        <v>139</v>
      </c>
      <c r="B141">
        <f t="shared" si="2"/>
        <v>27</v>
      </c>
      <c r="C141" t="s">
        <v>102</v>
      </c>
      <c r="D141" t="s">
        <v>806</v>
      </c>
      <c r="E141" t="str">
        <f t="shared" si="3"/>
        <v>Needs Improvement</v>
      </c>
      <c r="F141" s="5" t="str">
        <f t="shared" si="4"/>
        <v>AX401 - Aresh Zahid</v>
      </c>
      <c r="G141" s="5">
        <v>43658.0</v>
      </c>
      <c r="H141" s="6">
        <v>0.75</v>
      </c>
      <c r="I141" s="4">
        <f>IFERROR(VLOOKUP(C141,CloudWeb_Batch3_Linux_16July201!A:G,7,FALSE),0)</f>
        <v>43.75</v>
      </c>
      <c r="J141" s="2">
        <f t="shared" si="5"/>
        <v>27</v>
      </c>
      <c r="K141" s="5">
        <v>43672.0</v>
      </c>
      <c r="L141" s="6">
        <v>0.75</v>
      </c>
      <c r="M141" s="2" t="s">
        <v>236</v>
      </c>
    </row>
    <row r="142">
      <c r="A142" s="2">
        <f t="shared" si="1"/>
        <v>139</v>
      </c>
      <c r="B142">
        <f t="shared" si="2"/>
        <v>27</v>
      </c>
      <c r="C142" t="s">
        <v>176</v>
      </c>
      <c r="D142" t="s">
        <v>807</v>
      </c>
      <c r="E142" t="str">
        <f t="shared" si="3"/>
        <v>Needs Improvement</v>
      </c>
      <c r="F142" s="5" t="str">
        <f t="shared" si="4"/>
        <v>AX427 - Muhammad Adnan Khalid</v>
      </c>
      <c r="G142" s="5">
        <v>43658.0</v>
      </c>
      <c r="H142" s="6">
        <v>0.75</v>
      </c>
      <c r="I142" s="4">
        <f>IFERROR(VLOOKUP(C142,CloudWeb_Batch3_Linux_16July201!A:G,7,FALSE),0)</f>
        <v>43.75</v>
      </c>
      <c r="J142" s="2">
        <f t="shared" si="5"/>
        <v>27</v>
      </c>
      <c r="K142" s="5">
        <v>43672.0</v>
      </c>
      <c r="L142" s="6">
        <v>0.75</v>
      </c>
      <c r="M142" s="2" t="s">
        <v>236</v>
      </c>
    </row>
    <row r="143">
      <c r="A143" s="2">
        <f t="shared" si="1"/>
        <v>139</v>
      </c>
      <c r="B143">
        <f t="shared" si="2"/>
        <v>27</v>
      </c>
      <c r="C143" t="s">
        <v>446</v>
      </c>
      <c r="D143" t="s">
        <v>443</v>
      </c>
      <c r="E143" t="str">
        <f t="shared" si="3"/>
        <v>Needs Improvement</v>
      </c>
      <c r="F143" s="5" t="str">
        <f t="shared" si="4"/>
        <v>AX614 - Dawood Sadiq</v>
      </c>
      <c r="G143" s="5">
        <v>43658.0</v>
      </c>
      <c r="H143" s="6">
        <v>0.8125</v>
      </c>
      <c r="I143" s="4">
        <f>IFERROR(VLOOKUP(C143,CloudWeb_Batch3_Linux_16July201!A:G,7,FALSE),0)</f>
        <v>43.75</v>
      </c>
      <c r="J143" s="2">
        <f t="shared" si="5"/>
        <v>27</v>
      </c>
      <c r="K143" s="5">
        <v>43672.0</v>
      </c>
      <c r="L143" s="6">
        <v>0.8125</v>
      </c>
      <c r="M143" s="2" t="s">
        <v>236</v>
      </c>
    </row>
    <row r="144">
      <c r="A144" s="2">
        <f t="shared" si="1"/>
        <v>143</v>
      </c>
      <c r="B144">
        <f t="shared" si="2"/>
        <v>24</v>
      </c>
      <c r="C144" t="s">
        <v>808</v>
      </c>
      <c r="D144" t="s">
        <v>809</v>
      </c>
      <c r="E144" t="str">
        <f t="shared" si="3"/>
        <v>Needs Improvement</v>
      </c>
      <c r="F144" s="5" t="str">
        <f t="shared" si="4"/>
        <v>AX459 - Saad Zubair</v>
      </c>
      <c r="G144" s="5">
        <v>43658.0</v>
      </c>
      <c r="H144" s="6">
        <v>0.7708333333333334</v>
      </c>
      <c r="I144" s="4">
        <f>IFERROR(VLOOKUP(C144,CloudWeb_Batch3_Linux_16July201!A:G,7,FALSE),0)</f>
        <v>40.63</v>
      </c>
      <c r="J144" s="2">
        <f t="shared" si="5"/>
        <v>24</v>
      </c>
      <c r="K144" s="5">
        <v>43672.0</v>
      </c>
      <c r="L144" s="6">
        <v>0.7708333333333334</v>
      </c>
      <c r="M144" s="2" t="s">
        <v>236</v>
      </c>
    </row>
    <row r="145">
      <c r="A145" s="2">
        <f t="shared" si="1"/>
        <v>143</v>
      </c>
      <c r="B145">
        <f t="shared" si="2"/>
        <v>24</v>
      </c>
      <c r="C145" t="s">
        <v>810</v>
      </c>
      <c r="D145" t="s">
        <v>811</v>
      </c>
      <c r="E145" t="str">
        <f t="shared" si="3"/>
        <v>Needs Improvement</v>
      </c>
      <c r="F145" s="5" t="str">
        <f t="shared" si="4"/>
        <v>AX481 - Muhammad Hassan Kamal</v>
      </c>
      <c r="G145" s="5">
        <v>43658.0</v>
      </c>
      <c r="H145" s="6">
        <v>0.7916666666666666</v>
      </c>
      <c r="I145" s="4">
        <f>IFERROR(VLOOKUP(C145,CloudWeb_Batch3_Linux_16July201!A:G,7,FALSE),0)</f>
        <v>40.63</v>
      </c>
      <c r="J145" s="2">
        <f t="shared" si="5"/>
        <v>24</v>
      </c>
      <c r="K145" s="5">
        <v>43672.0</v>
      </c>
      <c r="L145" s="6">
        <v>0.7916666666666666</v>
      </c>
      <c r="M145" s="2" t="s">
        <v>236</v>
      </c>
    </row>
    <row r="146">
      <c r="A146" s="2">
        <f t="shared" si="1"/>
        <v>143</v>
      </c>
      <c r="B146">
        <f t="shared" si="2"/>
        <v>24</v>
      </c>
      <c r="C146" t="s">
        <v>354</v>
      </c>
      <c r="D146" t="s">
        <v>812</v>
      </c>
      <c r="E146" t="str">
        <f t="shared" si="3"/>
        <v>Needs Improvement</v>
      </c>
      <c r="F146" s="5" t="str">
        <f t="shared" si="4"/>
        <v>AX484 - Saad Ali Khan</v>
      </c>
      <c r="G146" s="5">
        <v>43658.0</v>
      </c>
      <c r="H146" s="6">
        <v>0.7916666666666666</v>
      </c>
      <c r="I146" s="4">
        <f>IFERROR(VLOOKUP(C146,CloudWeb_Batch3_Linux_16July201!A:G,7,FALSE),0)</f>
        <v>40.63</v>
      </c>
      <c r="J146" s="2">
        <f t="shared" si="5"/>
        <v>24</v>
      </c>
      <c r="K146" s="5">
        <v>43672.0</v>
      </c>
      <c r="L146" s="6">
        <v>0.7916666666666666</v>
      </c>
      <c r="M146" s="2" t="s">
        <v>236</v>
      </c>
    </row>
    <row r="147">
      <c r="A147" s="2">
        <f t="shared" si="1"/>
        <v>143</v>
      </c>
      <c r="B147">
        <f t="shared" si="2"/>
        <v>24</v>
      </c>
      <c r="C147" t="s">
        <v>813</v>
      </c>
      <c r="D147" t="s">
        <v>814</v>
      </c>
      <c r="E147" t="str">
        <f t="shared" si="3"/>
        <v>Needs Improvement</v>
      </c>
      <c r="F147" s="5" t="str">
        <f t="shared" si="4"/>
        <v>AX487 - Saad Javed</v>
      </c>
      <c r="G147" s="5">
        <v>43658.0</v>
      </c>
      <c r="H147" s="6">
        <v>0.7916666666666666</v>
      </c>
      <c r="I147" s="4">
        <f>IFERROR(VLOOKUP(C147,CloudWeb_Batch3_Linux_16July201!A:G,7,FALSE),0)</f>
        <v>40.63</v>
      </c>
      <c r="J147" s="2">
        <f t="shared" si="5"/>
        <v>24</v>
      </c>
      <c r="K147" s="5">
        <v>43672.0</v>
      </c>
      <c r="L147" s="6">
        <v>0.7916666666666666</v>
      </c>
      <c r="M147" s="2" t="s">
        <v>236</v>
      </c>
    </row>
    <row r="148">
      <c r="A148" s="2">
        <f t="shared" si="1"/>
        <v>143</v>
      </c>
      <c r="B148">
        <f t="shared" si="2"/>
        <v>24</v>
      </c>
      <c r="C148" t="s">
        <v>815</v>
      </c>
      <c r="D148" t="s">
        <v>816</v>
      </c>
      <c r="E148" t="str">
        <f t="shared" si="3"/>
        <v>Needs Improvement</v>
      </c>
      <c r="F148" s="5" t="str">
        <f t="shared" si="4"/>
        <v>AX627 - Noor Muhammad</v>
      </c>
      <c r="G148" s="5">
        <v>43658.0</v>
      </c>
      <c r="H148" s="6">
        <v>0.8333333333333334</v>
      </c>
      <c r="I148" s="4">
        <f>IFERROR(VLOOKUP(C148,CloudWeb_Batch3_Linux_16July201!A:G,7,FALSE),0)</f>
        <v>40.63</v>
      </c>
      <c r="J148" s="2">
        <f t="shared" si="5"/>
        <v>24</v>
      </c>
      <c r="K148" s="5">
        <v>43672.0</v>
      </c>
      <c r="L148" s="6">
        <v>0.8333333333333334</v>
      </c>
      <c r="M148" s="2" t="s">
        <v>236</v>
      </c>
    </row>
    <row r="149">
      <c r="A149" s="2">
        <f t="shared" si="1"/>
        <v>143</v>
      </c>
      <c r="B149">
        <f t="shared" si="2"/>
        <v>24</v>
      </c>
      <c r="C149" t="s">
        <v>817</v>
      </c>
      <c r="D149" t="s">
        <v>818</v>
      </c>
      <c r="E149" t="str">
        <f t="shared" si="3"/>
        <v>Needs Improvement</v>
      </c>
      <c r="F149" s="5" t="str">
        <f t="shared" si="4"/>
        <v>AX637 - Syed Ashraf Hussain</v>
      </c>
      <c r="G149" s="5">
        <v>43658.0</v>
      </c>
      <c r="H149" s="6">
        <v>0.8333333333333334</v>
      </c>
      <c r="I149" s="4">
        <f>IFERROR(VLOOKUP(C149,CloudWeb_Batch3_Linux_16July201!A:G,7,FALSE),0)</f>
        <v>40.63</v>
      </c>
      <c r="J149" s="2">
        <f t="shared" si="5"/>
        <v>24</v>
      </c>
      <c r="K149" s="5">
        <v>43672.0</v>
      </c>
      <c r="L149" s="6">
        <v>0.8333333333333334</v>
      </c>
      <c r="M149" s="2" t="s">
        <v>236</v>
      </c>
    </row>
    <row r="150">
      <c r="A150" s="2">
        <f t="shared" si="1"/>
        <v>143</v>
      </c>
      <c r="B150">
        <f t="shared" si="2"/>
        <v>24</v>
      </c>
      <c r="C150" t="s">
        <v>468</v>
      </c>
      <c r="D150" t="s">
        <v>819</v>
      </c>
      <c r="E150" t="str">
        <f t="shared" si="3"/>
        <v>Needs Improvement</v>
      </c>
      <c r="F150" s="5" t="str">
        <f t="shared" si="4"/>
        <v>AX620 - Ayesha Khan</v>
      </c>
      <c r="G150" s="5">
        <v>43658.0</v>
      </c>
      <c r="H150" s="6">
        <v>0.8125</v>
      </c>
      <c r="I150" s="4">
        <f>IFERROR(VLOOKUP(C150,CloudWeb_Batch3_Linux_16July201!A:G,7,FALSE),0)</f>
        <v>40.63</v>
      </c>
      <c r="J150" s="2">
        <f t="shared" si="5"/>
        <v>24</v>
      </c>
      <c r="K150" s="5">
        <v>43672.0</v>
      </c>
      <c r="L150" s="6">
        <v>0.8125</v>
      </c>
      <c r="M150" s="2" t="s">
        <v>236</v>
      </c>
    </row>
    <row r="151">
      <c r="A151" s="2">
        <f t="shared" si="1"/>
        <v>150</v>
      </c>
      <c r="B151">
        <f t="shared" si="2"/>
        <v>22</v>
      </c>
      <c r="C151" t="s">
        <v>224</v>
      </c>
      <c r="D151" t="s">
        <v>820</v>
      </c>
      <c r="E151" t="str">
        <f t="shared" si="3"/>
        <v>Needs Improvement</v>
      </c>
      <c r="F151" s="5" t="str">
        <f t="shared" si="4"/>
        <v>AX445 - Syed m. Kashan</v>
      </c>
      <c r="G151" s="5">
        <v>43658.0</v>
      </c>
      <c r="H151" s="6">
        <v>0.7708333333333334</v>
      </c>
      <c r="I151" s="4">
        <f>IFERROR(VLOOKUP(C151,CloudWeb_Batch3_Linux_16July201!A:G,7,FALSE),0)</f>
        <v>37.5</v>
      </c>
      <c r="J151" s="2">
        <f t="shared" si="5"/>
        <v>22</v>
      </c>
      <c r="K151" s="5">
        <v>43672.0</v>
      </c>
      <c r="L151" s="6">
        <v>0.7708333333333334</v>
      </c>
      <c r="M151" s="2" t="s">
        <v>236</v>
      </c>
    </row>
    <row r="152">
      <c r="A152" s="2">
        <f t="shared" si="1"/>
        <v>150</v>
      </c>
      <c r="B152">
        <f t="shared" si="2"/>
        <v>22</v>
      </c>
      <c r="C152" t="s">
        <v>427</v>
      </c>
      <c r="D152" t="s">
        <v>821</v>
      </c>
      <c r="E152" t="str">
        <f t="shared" si="3"/>
        <v>Needs Improvement</v>
      </c>
      <c r="F152" s="5" t="str">
        <f t="shared" si="4"/>
        <v>AX605 - Ahmed Waqar</v>
      </c>
      <c r="G152" s="5">
        <v>43658.0</v>
      </c>
      <c r="H152" s="6">
        <v>0.8125</v>
      </c>
      <c r="I152" s="4">
        <f>IFERROR(VLOOKUP(C152,CloudWeb_Batch3_Linux_16July201!A:G,7,FALSE),0)</f>
        <v>37.5</v>
      </c>
      <c r="J152" s="2">
        <f t="shared" si="5"/>
        <v>22</v>
      </c>
      <c r="K152" s="5">
        <v>43672.0</v>
      </c>
      <c r="L152" s="6">
        <v>0.8125</v>
      </c>
      <c r="M152" s="2" t="s">
        <v>236</v>
      </c>
    </row>
    <row r="153">
      <c r="A153" s="2">
        <f t="shared" si="1"/>
        <v>150</v>
      </c>
      <c r="B153">
        <f t="shared" si="2"/>
        <v>22</v>
      </c>
      <c r="C153" t="s">
        <v>601</v>
      </c>
      <c r="D153" t="s">
        <v>822</v>
      </c>
      <c r="E153" t="str">
        <f t="shared" si="3"/>
        <v>Needs Improvement</v>
      </c>
      <c r="F153" s="5" t="str">
        <f t="shared" si="4"/>
        <v>AX672 - Zain Iftiqar</v>
      </c>
      <c r="G153" s="5">
        <v>43658.0</v>
      </c>
      <c r="H153" s="6">
        <v>0.8541666666666666</v>
      </c>
      <c r="I153" s="4">
        <f>IFERROR(VLOOKUP(C153,CloudWeb_Batch3_Linux_16July201!A:G,7,FALSE),0)</f>
        <v>37.5</v>
      </c>
      <c r="J153" s="2">
        <f t="shared" si="5"/>
        <v>22</v>
      </c>
      <c r="K153" s="5">
        <v>43672.0</v>
      </c>
      <c r="L153" s="6">
        <v>0.8541666666666666</v>
      </c>
      <c r="M153" s="2" t="s">
        <v>236</v>
      </c>
    </row>
    <row r="154">
      <c r="A154" s="2">
        <f t="shared" si="1"/>
        <v>150</v>
      </c>
      <c r="B154">
        <f t="shared" si="2"/>
        <v>22</v>
      </c>
      <c r="C154" s="2" t="s">
        <v>403</v>
      </c>
      <c r="D154" s="2" t="s">
        <v>823</v>
      </c>
      <c r="E154" t="str">
        <f t="shared" si="3"/>
        <v>Needs Improvement</v>
      </c>
      <c r="F154" s="5" t="str">
        <f t="shared" si="4"/>
        <v>AX513 - Muhammad Yousuf</v>
      </c>
      <c r="G154" s="5">
        <v>43658.0</v>
      </c>
      <c r="H154" s="6">
        <v>0.875</v>
      </c>
      <c r="I154" s="4">
        <f>IFERROR(VLOOKUP(C154,CloudWeb_Batch3_Linux_16July201!A:G,7,FALSE),0)</f>
        <v>37.5</v>
      </c>
      <c r="J154" s="2">
        <f t="shared" si="5"/>
        <v>22</v>
      </c>
      <c r="K154" s="5">
        <v>43672.0</v>
      </c>
      <c r="L154" s="6">
        <v>0.875</v>
      </c>
      <c r="M154" s="2" t="s">
        <v>236</v>
      </c>
    </row>
    <row r="155">
      <c r="A155" s="2">
        <f t="shared" si="1"/>
        <v>154</v>
      </c>
      <c r="B155">
        <f t="shared" si="2"/>
        <v>20</v>
      </c>
      <c r="C155" t="s">
        <v>824</v>
      </c>
      <c r="D155" t="s">
        <v>825</v>
      </c>
      <c r="E155" t="str">
        <f t="shared" si="3"/>
        <v>Needs Improvement</v>
      </c>
      <c r="F155" s="5" t="str">
        <f t="shared" si="4"/>
        <v>AX464 - Raziq Zubair</v>
      </c>
      <c r="G155" s="5">
        <v>43658.0</v>
      </c>
      <c r="H155" s="6">
        <v>0.7916666666666666</v>
      </c>
      <c r="I155" s="4">
        <f>IFERROR(VLOOKUP(C155,CloudWeb_Batch3_Linux_16July201!A:G,7,FALSE),0)</f>
        <v>34.38</v>
      </c>
      <c r="J155" s="2">
        <f t="shared" si="5"/>
        <v>20</v>
      </c>
      <c r="K155" s="5">
        <v>43672.0</v>
      </c>
      <c r="L155" s="6">
        <v>0.7916666666666666</v>
      </c>
      <c r="M155" s="2" t="s">
        <v>236</v>
      </c>
    </row>
    <row r="156">
      <c r="A156" s="2">
        <f t="shared" si="1"/>
        <v>154</v>
      </c>
      <c r="B156">
        <f t="shared" si="2"/>
        <v>20</v>
      </c>
      <c r="C156" t="s">
        <v>309</v>
      </c>
      <c r="D156" t="s">
        <v>826</v>
      </c>
      <c r="E156" t="str">
        <f t="shared" si="3"/>
        <v>Needs Improvement</v>
      </c>
      <c r="F156" s="5" t="str">
        <f t="shared" si="4"/>
        <v>AX471 - Muhammad Shehryar</v>
      </c>
      <c r="G156" s="5">
        <v>43658.0</v>
      </c>
      <c r="H156" s="6">
        <v>0.7916666666666666</v>
      </c>
      <c r="I156" s="4">
        <f>IFERROR(VLOOKUP(C156,CloudWeb_Batch3_Linux_16July201!A:G,7,FALSE),0)</f>
        <v>34.38</v>
      </c>
      <c r="J156" s="2">
        <f t="shared" si="5"/>
        <v>20</v>
      </c>
      <c r="K156" s="5">
        <v>43672.0</v>
      </c>
      <c r="L156" s="6">
        <v>0.7916666666666666</v>
      </c>
      <c r="M156" s="2" t="s">
        <v>236</v>
      </c>
    </row>
    <row r="157">
      <c r="A157" s="2">
        <f t="shared" si="1"/>
        <v>154</v>
      </c>
      <c r="B157">
        <f t="shared" si="2"/>
        <v>20</v>
      </c>
      <c r="C157" t="s">
        <v>497</v>
      </c>
      <c r="D157" t="s">
        <v>827</v>
      </c>
      <c r="E157" t="str">
        <f t="shared" si="3"/>
        <v>Needs Improvement</v>
      </c>
      <c r="F157" s="5" t="str">
        <f t="shared" si="4"/>
        <v>AX636 - Syed Muhemin Ali</v>
      </c>
      <c r="G157" s="5">
        <v>43658.0</v>
      </c>
      <c r="H157" s="6">
        <v>0.8333333333333334</v>
      </c>
      <c r="I157" s="4">
        <f>IFERROR(VLOOKUP(C157,CloudWeb_Batch3_Linux_16July201!A:G,7,FALSE),0)</f>
        <v>34.38</v>
      </c>
      <c r="J157" s="2">
        <f t="shared" si="5"/>
        <v>20</v>
      </c>
      <c r="K157" s="5">
        <v>43672.0</v>
      </c>
      <c r="L157" s="6">
        <v>0.8333333333333334</v>
      </c>
      <c r="M157" s="2" t="s">
        <v>236</v>
      </c>
    </row>
    <row r="158">
      <c r="A158" s="2">
        <f t="shared" si="1"/>
        <v>157</v>
      </c>
      <c r="B158">
        <f t="shared" si="2"/>
        <v>19</v>
      </c>
      <c r="C158" t="s">
        <v>434</v>
      </c>
      <c r="D158" t="s">
        <v>828</v>
      </c>
      <c r="E158" t="str">
        <f t="shared" si="3"/>
        <v>Needs Improvement</v>
      </c>
      <c r="F158" s="5" t="str">
        <f t="shared" si="4"/>
        <v>AX607 - S.Moiz Ather</v>
      </c>
      <c r="G158" s="5">
        <v>43658.0</v>
      </c>
      <c r="H158" s="6">
        <v>0.8125</v>
      </c>
      <c r="I158" s="4">
        <f>IFERROR(VLOOKUP(C158,CloudWeb_Batch3_Linux_16July201!A:G,7,FALSE),0)</f>
        <v>31.25</v>
      </c>
      <c r="J158" s="2">
        <f t="shared" si="5"/>
        <v>19</v>
      </c>
      <c r="K158" s="5">
        <v>43672.0</v>
      </c>
      <c r="L158" s="6">
        <v>0.8125</v>
      </c>
      <c r="M158" s="2" t="s">
        <v>236</v>
      </c>
    </row>
    <row r="159">
      <c r="A159" s="2">
        <f t="shared" si="1"/>
        <v>157</v>
      </c>
      <c r="B159">
        <f t="shared" si="2"/>
        <v>19</v>
      </c>
      <c r="C159" t="s">
        <v>829</v>
      </c>
      <c r="D159" t="s">
        <v>830</v>
      </c>
      <c r="E159" t="str">
        <f t="shared" si="3"/>
        <v>Needs Improvement</v>
      </c>
      <c r="F159" s="5" t="str">
        <f t="shared" si="4"/>
        <v>AX693 - M.Yousuf</v>
      </c>
      <c r="G159" s="5">
        <v>43658.0</v>
      </c>
      <c r="H159" s="6">
        <v>0.875</v>
      </c>
      <c r="I159" s="4">
        <f>IFERROR(VLOOKUP(C159,CloudWeb_Batch3_Linux_16July201!A:G,7,FALSE),0)</f>
        <v>31.25</v>
      </c>
      <c r="J159" s="2">
        <f t="shared" si="5"/>
        <v>19</v>
      </c>
      <c r="K159" s="5">
        <v>43672.0</v>
      </c>
      <c r="L159" s="6">
        <v>0.875</v>
      </c>
      <c r="M159" s="2" t="s">
        <v>236</v>
      </c>
    </row>
    <row r="160">
      <c r="A160" s="2">
        <f t="shared" si="1"/>
        <v>157</v>
      </c>
      <c r="B160">
        <f t="shared" si="2"/>
        <v>19</v>
      </c>
      <c r="C160" t="s">
        <v>516</v>
      </c>
      <c r="D160" t="s">
        <v>831</v>
      </c>
      <c r="E160" t="str">
        <f t="shared" si="3"/>
        <v>Needs Improvement</v>
      </c>
      <c r="F160" s="5" t="str">
        <f t="shared" si="4"/>
        <v>AX641 - Azaam Mehmood</v>
      </c>
      <c r="G160" s="5">
        <v>43658.0</v>
      </c>
      <c r="H160" s="6">
        <v>0.8333333333333334</v>
      </c>
      <c r="I160" s="4">
        <f>IFERROR(VLOOKUP(C160,CloudWeb_Batch3_Linux_16July201!A:G,7,FALSE),0)</f>
        <v>31.25</v>
      </c>
      <c r="J160" s="2">
        <f t="shared" si="5"/>
        <v>19</v>
      </c>
      <c r="K160" s="5">
        <v>43672.0</v>
      </c>
      <c r="L160" s="6">
        <v>0.8333333333333334</v>
      </c>
      <c r="M160" s="2" t="s">
        <v>236</v>
      </c>
    </row>
    <row r="161">
      <c r="A161" s="2">
        <f t="shared" si="1"/>
        <v>160</v>
      </c>
      <c r="B161">
        <f t="shared" si="2"/>
        <v>17</v>
      </c>
      <c r="C161" t="s">
        <v>832</v>
      </c>
      <c r="D161" t="s">
        <v>833</v>
      </c>
      <c r="E161" t="str">
        <f t="shared" si="3"/>
        <v>Needs Improvement</v>
      </c>
      <c r="F161" s="5" t="str">
        <f t="shared" si="4"/>
        <v>AX430 - Syed Myhammad Kazim</v>
      </c>
      <c r="G161" s="5">
        <v>43658.0</v>
      </c>
      <c r="H161" s="6">
        <v>0.75</v>
      </c>
      <c r="I161" s="4">
        <f>IFERROR(VLOOKUP(C161,CloudWeb_Batch3_Linux_16July201!A:G,7,FALSE),0)</f>
        <v>28.13</v>
      </c>
      <c r="J161" s="2">
        <f t="shared" si="5"/>
        <v>17</v>
      </c>
      <c r="K161" s="5">
        <v>43672.0</v>
      </c>
      <c r="L161" s="6">
        <v>0.75</v>
      </c>
      <c r="M161" s="2" t="s">
        <v>236</v>
      </c>
    </row>
    <row r="162">
      <c r="A162" s="2">
        <f t="shared" si="1"/>
        <v>160</v>
      </c>
      <c r="B162">
        <f t="shared" si="2"/>
        <v>17</v>
      </c>
      <c r="C162" t="s">
        <v>834</v>
      </c>
      <c r="D162" t="s">
        <v>835</v>
      </c>
      <c r="E162" t="str">
        <f t="shared" si="3"/>
        <v>Needs Improvement</v>
      </c>
      <c r="F162" s="5" t="str">
        <f t="shared" si="4"/>
        <v>AX482 - Abdul Rehman</v>
      </c>
      <c r="G162" s="5">
        <v>43658.0</v>
      </c>
      <c r="H162" s="6">
        <v>0.7916666666666666</v>
      </c>
      <c r="I162" s="4">
        <f>IFERROR(VLOOKUP(C162,CloudWeb_Batch3_Linux_16July201!A:G,7,FALSE),0)</f>
        <v>28.13</v>
      </c>
      <c r="J162" s="2">
        <f t="shared" si="5"/>
        <v>17</v>
      </c>
      <c r="K162" s="5">
        <v>43672.0</v>
      </c>
      <c r="L162" s="6">
        <v>0.7916666666666666</v>
      </c>
      <c r="M162" s="2" t="s">
        <v>236</v>
      </c>
    </row>
    <row r="163">
      <c r="A163" s="2">
        <f t="shared" si="1"/>
        <v>160</v>
      </c>
      <c r="B163">
        <f t="shared" si="2"/>
        <v>17</v>
      </c>
      <c r="C163" t="s">
        <v>269</v>
      </c>
      <c r="D163" t="s">
        <v>836</v>
      </c>
      <c r="E163" t="str">
        <f t="shared" si="3"/>
        <v>Needs Improvement</v>
      </c>
      <c r="F163" s="5" t="str">
        <f t="shared" si="4"/>
        <v>AX458 - Syed Muhammad Sabtain</v>
      </c>
      <c r="G163" s="5">
        <v>43658.0</v>
      </c>
      <c r="H163" s="6">
        <v>0.7708333333333334</v>
      </c>
      <c r="I163" s="4">
        <f>IFERROR(VLOOKUP(C163,CloudWeb_Batch3_Linux_16July201!A:G,7,FALSE),0)</f>
        <v>28.13</v>
      </c>
      <c r="J163" s="2">
        <f t="shared" si="5"/>
        <v>17</v>
      </c>
      <c r="K163" s="5">
        <v>43672.0</v>
      </c>
      <c r="L163" s="6">
        <v>0.7708333333333334</v>
      </c>
      <c r="M163" s="2" t="s">
        <v>236</v>
      </c>
    </row>
    <row r="164">
      <c r="A164" s="2">
        <f t="shared" si="1"/>
        <v>163</v>
      </c>
      <c r="B164">
        <f t="shared" si="2"/>
        <v>16</v>
      </c>
      <c r="C164" t="s">
        <v>385</v>
      </c>
      <c r="D164" t="s">
        <v>837</v>
      </c>
      <c r="E164" t="str">
        <f t="shared" si="3"/>
        <v>Needs Improvement</v>
      </c>
      <c r="F164" s="5" t="str">
        <f t="shared" si="4"/>
        <v>AX497 - Bilal Abu Bakar</v>
      </c>
      <c r="G164" s="5">
        <v>43658.0</v>
      </c>
      <c r="H164" s="6">
        <v>0.8125</v>
      </c>
      <c r="I164" s="4">
        <f>IFERROR(VLOOKUP(C164,CloudWeb_Batch3_Linux_16July201!A:G,7,FALSE),0)</f>
        <v>21.88</v>
      </c>
      <c r="J164" s="2">
        <f t="shared" si="5"/>
        <v>16</v>
      </c>
      <c r="K164" s="5">
        <v>43672.0</v>
      </c>
      <c r="L164" s="6">
        <v>0.8125</v>
      </c>
      <c r="M164" s="2" t="s">
        <v>236</v>
      </c>
    </row>
    <row r="165">
      <c r="A165" s="2">
        <f t="shared" si="1"/>
        <v>164</v>
      </c>
      <c r="B165">
        <f t="shared" si="2"/>
        <v>0</v>
      </c>
      <c r="C165" t="s">
        <v>838</v>
      </c>
      <c r="D165" t="s">
        <v>839</v>
      </c>
      <c r="E165" t="str">
        <f t="shared" si="3"/>
        <v>Academic Probation</v>
      </c>
      <c r="F165" s="5" t="str">
        <f t="shared" si="4"/>
        <v>AX301 - Waqar Ahmed</v>
      </c>
      <c r="G165" s="5">
        <v>43658.0</v>
      </c>
      <c r="H165" s="6">
        <v>0.875</v>
      </c>
      <c r="I165" s="4">
        <f>IFERROR(VLOOKUP(C165,CloudWeb_Batch3_Linux_16July201!A:G,7,FALSE),0)</f>
        <v>0</v>
      </c>
      <c r="J165" s="2">
        <f t="shared" si="5"/>
        <v>0</v>
      </c>
      <c r="K165" s="5">
        <v>43672.0</v>
      </c>
      <c r="L165" s="6">
        <v>0.875</v>
      </c>
      <c r="M165" s="2" t="s">
        <v>236</v>
      </c>
    </row>
    <row r="166">
      <c r="A166" s="2">
        <f t="shared" si="1"/>
        <v>164</v>
      </c>
      <c r="B166">
        <f t="shared" si="2"/>
        <v>0</v>
      </c>
      <c r="C166" t="s">
        <v>840</v>
      </c>
      <c r="D166" t="s">
        <v>841</v>
      </c>
      <c r="E166" t="str">
        <f t="shared" si="3"/>
        <v>Academic Probation</v>
      </c>
      <c r="F166" s="5" t="str">
        <f t="shared" si="4"/>
        <v>AX302 - Aslam Abdul Sattar</v>
      </c>
      <c r="G166" s="5">
        <v>43658.0</v>
      </c>
      <c r="H166" s="6">
        <v>0.875</v>
      </c>
      <c r="I166" s="4">
        <f>IFERROR(VLOOKUP(C166,CloudWeb_Batch3_Linux_16July201!A:G,7,FALSE),0)</f>
        <v>0</v>
      </c>
      <c r="J166" s="2">
        <f t="shared" si="5"/>
        <v>0</v>
      </c>
      <c r="K166" s="5">
        <v>43672.0</v>
      </c>
      <c r="L166" s="6">
        <v>0.875</v>
      </c>
      <c r="M166" s="2" t="s">
        <v>236</v>
      </c>
    </row>
    <row r="167">
      <c r="A167" s="2">
        <f t="shared" si="1"/>
        <v>164</v>
      </c>
      <c r="B167">
        <f t="shared" si="2"/>
        <v>0</v>
      </c>
      <c r="C167" t="s">
        <v>842</v>
      </c>
      <c r="D167" t="s">
        <v>843</v>
      </c>
      <c r="E167" t="str">
        <f t="shared" si="3"/>
        <v>Academic Probation</v>
      </c>
      <c r="F167" s="5" t="str">
        <f t="shared" si="4"/>
        <v>AX304 - Muhammad Kamran Siddiqui</v>
      </c>
      <c r="G167" s="5">
        <v>43658.0</v>
      </c>
      <c r="H167" s="6">
        <v>0.875</v>
      </c>
      <c r="I167" s="4">
        <f>IFERROR(VLOOKUP(C167,CloudWeb_Batch3_Linux_16July201!A:G,7,FALSE),0)</f>
        <v>0</v>
      </c>
      <c r="J167" s="2">
        <f t="shared" si="5"/>
        <v>0</v>
      </c>
      <c r="K167" s="5">
        <v>43672.0</v>
      </c>
      <c r="L167" s="6">
        <v>0.875</v>
      </c>
      <c r="M167" s="2" t="s">
        <v>236</v>
      </c>
    </row>
    <row r="168">
      <c r="A168" s="2">
        <f t="shared" si="1"/>
        <v>164</v>
      </c>
      <c r="B168">
        <f t="shared" si="2"/>
        <v>0</v>
      </c>
      <c r="C168" t="s">
        <v>844</v>
      </c>
      <c r="D168" t="s">
        <v>845</v>
      </c>
      <c r="E168" t="str">
        <f t="shared" si="3"/>
        <v>Academic Probation</v>
      </c>
      <c r="F168" s="5" t="str">
        <f t="shared" si="4"/>
        <v>AX307 - Hamza Jafrani</v>
      </c>
      <c r="G168" s="5">
        <v>43658.0</v>
      </c>
      <c r="H168" s="6">
        <v>0.875</v>
      </c>
      <c r="I168" s="4">
        <f>IFERROR(VLOOKUP(C168,CloudWeb_Batch3_Linux_16July201!A:G,7,FALSE),0)</f>
        <v>0</v>
      </c>
      <c r="J168" s="2">
        <f t="shared" si="5"/>
        <v>0</v>
      </c>
      <c r="K168" s="5">
        <v>43672.0</v>
      </c>
      <c r="L168" s="6">
        <v>0.875</v>
      </c>
      <c r="M168" s="2" t="s">
        <v>236</v>
      </c>
    </row>
    <row r="169">
      <c r="A169" s="2">
        <f t="shared" si="1"/>
        <v>164</v>
      </c>
      <c r="B169">
        <f t="shared" si="2"/>
        <v>0</v>
      </c>
      <c r="C169" t="s">
        <v>846</v>
      </c>
      <c r="D169" t="s">
        <v>847</v>
      </c>
      <c r="E169" t="str">
        <f t="shared" si="3"/>
        <v>Academic Probation</v>
      </c>
      <c r="F169" s="5" t="str">
        <f t="shared" si="4"/>
        <v>AX308 - M. Sameer Jaswal</v>
      </c>
      <c r="G169" s="5">
        <v>43658.0</v>
      </c>
      <c r="H169" s="6">
        <v>0.875</v>
      </c>
      <c r="I169" s="4">
        <f>IFERROR(VLOOKUP(C169,CloudWeb_Batch3_Linux_16July201!A:G,7,FALSE),0)</f>
        <v>0</v>
      </c>
      <c r="J169" s="2">
        <f t="shared" si="5"/>
        <v>0</v>
      </c>
      <c r="K169" s="5">
        <v>43672.0</v>
      </c>
      <c r="L169" s="6">
        <v>0.875</v>
      </c>
      <c r="M169" s="2" t="s">
        <v>236</v>
      </c>
    </row>
    <row r="170">
      <c r="A170" s="2">
        <f t="shared" si="1"/>
        <v>164</v>
      </c>
      <c r="B170">
        <f t="shared" si="2"/>
        <v>0</v>
      </c>
      <c r="C170" t="s">
        <v>848</v>
      </c>
      <c r="D170" t="s">
        <v>849</v>
      </c>
      <c r="E170" t="str">
        <f t="shared" si="3"/>
        <v>Academic Probation</v>
      </c>
      <c r="F170" s="5" t="str">
        <f t="shared" si="4"/>
        <v>AX316 - Abu Sufiyan</v>
      </c>
      <c r="G170" s="5">
        <v>43658.0</v>
      </c>
      <c r="H170" s="6">
        <v>0.8958333333333334</v>
      </c>
      <c r="I170" s="4">
        <f>IFERROR(VLOOKUP(C170,CloudWeb_Batch3_Linux_16July201!A:G,7,FALSE),0)</f>
        <v>0</v>
      </c>
      <c r="J170" s="2">
        <f t="shared" si="5"/>
        <v>0</v>
      </c>
      <c r="K170" s="5">
        <v>43672.0</v>
      </c>
      <c r="L170" s="6">
        <v>0.8958333333333334</v>
      </c>
      <c r="M170" s="2" t="s">
        <v>236</v>
      </c>
    </row>
    <row r="171">
      <c r="A171" s="2">
        <f t="shared" si="1"/>
        <v>164</v>
      </c>
      <c r="B171">
        <f t="shared" si="2"/>
        <v>0</v>
      </c>
      <c r="C171" t="s">
        <v>850</v>
      </c>
      <c r="D171" t="s">
        <v>851</v>
      </c>
      <c r="E171" t="str">
        <f t="shared" si="3"/>
        <v>Academic Probation</v>
      </c>
      <c r="F171" s="5" t="str">
        <f t="shared" si="4"/>
        <v>AX324 - Faheem</v>
      </c>
      <c r="G171" s="5">
        <v>43658.0</v>
      </c>
      <c r="H171" s="6">
        <v>0.8958333333333334</v>
      </c>
      <c r="I171" s="4">
        <f>IFERROR(VLOOKUP(C171,CloudWeb_Batch3_Linux_16July201!A:G,7,FALSE),0)</f>
        <v>0</v>
      </c>
      <c r="J171" s="2">
        <f t="shared" si="5"/>
        <v>0</v>
      </c>
      <c r="K171" s="5">
        <v>43672.0</v>
      </c>
      <c r="L171" s="6">
        <v>0.8958333333333334</v>
      </c>
      <c r="M171" s="2" t="s">
        <v>236</v>
      </c>
    </row>
    <row r="172">
      <c r="A172" s="2">
        <f t="shared" si="1"/>
        <v>164</v>
      </c>
      <c r="B172">
        <f t="shared" si="2"/>
        <v>0</v>
      </c>
      <c r="C172" t="s">
        <v>852</v>
      </c>
      <c r="D172" t="s">
        <v>853</v>
      </c>
      <c r="E172" t="str">
        <f t="shared" si="3"/>
        <v>Academic Probation</v>
      </c>
      <c r="F172" s="5" t="str">
        <f t="shared" si="4"/>
        <v>AX325 - Jazil</v>
      </c>
      <c r="G172" s="5">
        <v>43658.0</v>
      </c>
      <c r="H172" s="6">
        <v>0.8958333333333334</v>
      </c>
      <c r="I172" s="4">
        <f>IFERROR(VLOOKUP(C172,CloudWeb_Batch3_Linux_16July201!A:G,7,FALSE),0)</f>
        <v>0</v>
      </c>
      <c r="J172" s="2">
        <f t="shared" si="5"/>
        <v>0</v>
      </c>
      <c r="K172" s="5">
        <v>43672.0</v>
      </c>
      <c r="L172" s="6">
        <v>0.8958333333333334</v>
      </c>
      <c r="M172" s="2" t="s">
        <v>236</v>
      </c>
    </row>
    <row r="173">
      <c r="A173" s="2">
        <f t="shared" si="1"/>
        <v>164</v>
      </c>
      <c r="B173">
        <f t="shared" si="2"/>
        <v>0</v>
      </c>
      <c r="C173" t="s">
        <v>854</v>
      </c>
      <c r="D173" t="s">
        <v>855</v>
      </c>
      <c r="E173" t="str">
        <f t="shared" si="3"/>
        <v>Academic Probation</v>
      </c>
      <c r="F173" s="5" t="str">
        <f t="shared" si="4"/>
        <v>AX326 - Muhammad Farooq</v>
      </c>
      <c r="G173" s="5">
        <v>43658.0</v>
      </c>
      <c r="H173" s="6">
        <v>0.8958333333333334</v>
      </c>
      <c r="I173" s="4">
        <f>IFERROR(VLOOKUP(C173,CloudWeb_Batch3_Linux_16July201!A:G,7,FALSE),0)</f>
        <v>0</v>
      </c>
      <c r="J173" s="2">
        <f t="shared" si="5"/>
        <v>0</v>
      </c>
      <c r="K173" s="5">
        <v>43672.0</v>
      </c>
      <c r="L173" s="6">
        <v>0.8958333333333334</v>
      </c>
      <c r="M173" s="2" t="s">
        <v>236</v>
      </c>
    </row>
    <row r="174">
      <c r="A174" s="2">
        <f t="shared" si="1"/>
        <v>164</v>
      </c>
      <c r="B174">
        <f t="shared" si="2"/>
        <v>0</v>
      </c>
      <c r="C174" t="s">
        <v>856</v>
      </c>
      <c r="D174" t="s">
        <v>857</v>
      </c>
      <c r="E174" t="str">
        <f t="shared" si="3"/>
        <v>Academic Probation</v>
      </c>
      <c r="F174" s="5" t="str">
        <f t="shared" si="4"/>
        <v>AX327 - Najum Islam</v>
      </c>
      <c r="G174" s="5">
        <v>43658.0</v>
      </c>
      <c r="H174" s="6">
        <v>0.8958333333333334</v>
      </c>
      <c r="I174" s="4">
        <f>IFERROR(VLOOKUP(C174,CloudWeb_Batch3_Linux_16July201!A:G,7,FALSE),0)</f>
        <v>0</v>
      </c>
      <c r="J174" s="2">
        <f t="shared" si="5"/>
        <v>0</v>
      </c>
      <c r="K174" s="5">
        <v>43672.0</v>
      </c>
      <c r="L174" s="6">
        <v>0.8958333333333334</v>
      </c>
      <c r="M174" s="2" t="s">
        <v>236</v>
      </c>
    </row>
    <row r="175">
      <c r="A175" s="2">
        <f t="shared" si="1"/>
        <v>164</v>
      </c>
      <c r="B175">
        <f t="shared" si="2"/>
        <v>0</v>
      </c>
      <c r="C175" t="s">
        <v>858</v>
      </c>
      <c r="D175" t="s">
        <v>859</v>
      </c>
      <c r="E175" t="str">
        <f t="shared" si="3"/>
        <v>Academic Probation</v>
      </c>
      <c r="F175" s="5" t="str">
        <f t="shared" si="4"/>
        <v>AX328 - Noman Haneef</v>
      </c>
      <c r="G175" s="5">
        <v>43658.0</v>
      </c>
      <c r="H175" s="6">
        <v>0.8958333333333334</v>
      </c>
      <c r="I175" s="4">
        <f>IFERROR(VLOOKUP(C175,CloudWeb_Batch3_Linux_16July201!A:G,7,FALSE),0)</f>
        <v>0</v>
      </c>
      <c r="J175" s="2">
        <f t="shared" si="5"/>
        <v>0</v>
      </c>
      <c r="K175" s="5">
        <v>43672.0</v>
      </c>
      <c r="L175" s="6">
        <v>0.8958333333333334</v>
      </c>
      <c r="M175" s="2" t="s">
        <v>236</v>
      </c>
    </row>
    <row r="176">
      <c r="A176" s="2">
        <f t="shared" si="1"/>
        <v>164</v>
      </c>
      <c r="B176">
        <f t="shared" si="2"/>
        <v>0</v>
      </c>
      <c r="C176" t="s">
        <v>860</v>
      </c>
      <c r="D176" t="s">
        <v>861</v>
      </c>
      <c r="E176" t="str">
        <f t="shared" si="3"/>
        <v>Academic Probation</v>
      </c>
      <c r="F176" s="5" t="str">
        <f t="shared" si="4"/>
        <v>AX329 - Raahim Ahmed</v>
      </c>
      <c r="G176" s="5">
        <v>43658.0</v>
      </c>
      <c r="H176" s="6">
        <v>0.8958333333333334</v>
      </c>
      <c r="I176" s="4">
        <f>IFERROR(VLOOKUP(C176,CloudWeb_Batch3_Linux_16July201!A:G,7,FALSE),0)</f>
        <v>0</v>
      </c>
      <c r="J176" s="2">
        <f t="shared" si="5"/>
        <v>0</v>
      </c>
      <c r="K176" s="5">
        <v>43672.0</v>
      </c>
      <c r="L176" s="6">
        <v>0.8958333333333334</v>
      </c>
      <c r="M176" s="2" t="s">
        <v>236</v>
      </c>
    </row>
    <row r="177">
      <c r="A177" s="2">
        <f t="shared" si="1"/>
        <v>164</v>
      </c>
      <c r="B177">
        <f t="shared" si="2"/>
        <v>0</v>
      </c>
      <c r="C177" t="s">
        <v>862</v>
      </c>
      <c r="D177" t="s">
        <v>863</v>
      </c>
      <c r="E177" t="str">
        <f t="shared" si="3"/>
        <v>Academic Probation</v>
      </c>
      <c r="F177" s="5" t="str">
        <f t="shared" si="4"/>
        <v>AX330 - Zain Ali</v>
      </c>
      <c r="G177" s="5">
        <v>43658.0</v>
      </c>
      <c r="H177" s="6">
        <v>0.8958333333333334</v>
      </c>
      <c r="I177" s="4">
        <f>IFERROR(VLOOKUP(C177,CloudWeb_Batch3_Linux_16July201!A:G,7,FALSE),0)</f>
        <v>0</v>
      </c>
      <c r="J177" s="2">
        <f t="shared" si="5"/>
        <v>0</v>
      </c>
      <c r="K177" s="5">
        <v>43672.0</v>
      </c>
      <c r="L177" s="6">
        <v>0.8958333333333334</v>
      </c>
      <c r="M177" s="2" t="s">
        <v>236</v>
      </c>
    </row>
    <row r="178">
      <c r="A178" s="2">
        <f t="shared" si="1"/>
        <v>164</v>
      </c>
      <c r="B178">
        <f t="shared" si="2"/>
        <v>0</v>
      </c>
      <c r="C178" t="s">
        <v>864</v>
      </c>
      <c r="D178" t="s">
        <v>865</v>
      </c>
      <c r="E178" t="str">
        <f t="shared" si="3"/>
        <v>Academic Probation</v>
      </c>
      <c r="F178" s="5" t="str">
        <f t="shared" si="4"/>
        <v>AX406 - Nabeel Ahmed Khan</v>
      </c>
      <c r="G178" s="5">
        <v>43658.0</v>
      </c>
      <c r="H178" s="6">
        <v>0.8958333333333334</v>
      </c>
      <c r="I178" s="4">
        <f>IFERROR(VLOOKUP(C178,CloudWeb_Batch3_Linux_16July201!A:G,7,FALSE),0)</f>
        <v>0</v>
      </c>
      <c r="J178" s="2">
        <f t="shared" si="5"/>
        <v>0</v>
      </c>
      <c r="K178" s="5">
        <v>43672.0</v>
      </c>
      <c r="L178" s="6">
        <v>0.8958333333333334</v>
      </c>
      <c r="M178" s="2" t="s">
        <v>236</v>
      </c>
    </row>
    <row r="179">
      <c r="A179" s="2">
        <f t="shared" si="1"/>
        <v>164</v>
      </c>
      <c r="B179">
        <f t="shared" si="2"/>
        <v>0</v>
      </c>
      <c r="C179" t="s">
        <v>866</v>
      </c>
      <c r="D179" t="s">
        <v>867</v>
      </c>
      <c r="E179" t="str">
        <f t="shared" si="3"/>
        <v>Academic Probation</v>
      </c>
      <c r="F179" s="5" t="str">
        <f t="shared" si="4"/>
        <v>AX421 - Hadi Rafiuddin</v>
      </c>
      <c r="G179" s="5">
        <v>43658.0</v>
      </c>
      <c r="H179" s="6">
        <v>0.75</v>
      </c>
      <c r="I179" s="4">
        <f>IFERROR(VLOOKUP(C179,CloudWeb_Batch3_Linux_16July201!A:G,7,FALSE),0)</f>
        <v>0</v>
      </c>
      <c r="J179" s="2">
        <f t="shared" si="5"/>
        <v>0</v>
      </c>
      <c r="K179" s="5">
        <v>43672.0</v>
      </c>
      <c r="L179" s="6">
        <v>0.75</v>
      </c>
      <c r="M179" s="2" t="s">
        <v>236</v>
      </c>
    </row>
    <row r="180">
      <c r="A180" s="2">
        <f t="shared" si="1"/>
        <v>164</v>
      </c>
      <c r="B180">
        <f t="shared" si="2"/>
        <v>0</v>
      </c>
      <c r="C180" t="s">
        <v>868</v>
      </c>
      <c r="D180" t="s">
        <v>869</v>
      </c>
      <c r="E180" t="str">
        <f t="shared" si="3"/>
        <v>Academic Probation</v>
      </c>
      <c r="F180" s="5" t="str">
        <f t="shared" si="4"/>
        <v>AX424 - Syed Babar Ali</v>
      </c>
      <c r="G180" s="5">
        <v>43658.0</v>
      </c>
      <c r="H180" s="6">
        <v>0.75</v>
      </c>
      <c r="I180" s="4">
        <f>IFERROR(VLOOKUP(C180,CloudWeb_Batch3_Linux_16July201!A:G,7,FALSE),0)</f>
        <v>0</v>
      </c>
      <c r="J180" s="2">
        <f t="shared" si="5"/>
        <v>0</v>
      </c>
      <c r="K180" s="5">
        <v>43672.0</v>
      </c>
      <c r="L180" s="6">
        <v>0.75</v>
      </c>
      <c r="M180" s="2" t="s">
        <v>236</v>
      </c>
    </row>
    <row r="181">
      <c r="A181" s="2">
        <f t="shared" si="1"/>
        <v>164</v>
      </c>
      <c r="B181">
        <f t="shared" si="2"/>
        <v>0</v>
      </c>
      <c r="C181" t="s">
        <v>870</v>
      </c>
      <c r="D181" t="s">
        <v>871</v>
      </c>
      <c r="E181" t="str">
        <f t="shared" si="3"/>
        <v>Academic Probation</v>
      </c>
      <c r="F181" s="5" t="str">
        <f t="shared" si="4"/>
        <v>AX431 - Murtaza Abbas</v>
      </c>
      <c r="G181" s="5">
        <v>43658.0</v>
      </c>
      <c r="H181" s="6">
        <v>0.7708333333333334</v>
      </c>
      <c r="I181" s="4">
        <f>IFERROR(VLOOKUP(C181,CloudWeb_Batch3_Linux_16July201!A:G,7,FALSE),0)</f>
        <v>0</v>
      </c>
      <c r="J181" s="2">
        <f t="shared" si="5"/>
        <v>0</v>
      </c>
      <c r="K181" s="5">
        <v>43672.0</v>
      </c>
      <c r="L181" s="6">
        <v>0.7708333333333334</v>
      </c>
      <c r="M181" s="2" t="s">
        <v>236</v>
      </c>
    </row>
    <row r="182">
      <c r="A182" s="2">
        <f t="shared" si="1"/>
        <v>164</v>
      </c>
      <c r="B182">
        <f t="shared" si="2"/>
        <v>0</v>
      </c>
      <c r="C182" t="s">
        <v>872</v>
      </c>
      <c r="D182" t="s">
        <v>873</v>
      </c>
      <c r="E182" t="str">
        <f t="shared" si="3"/>
        <v>Academic Probation</v>
      </c>
      <c r="F182" s="5" t="str">
        <f t="shared" si="4"/>
        <v>AX442 - Bilal Sajid</v>
      </c>
      <c r="G182" s="5">
        <v>43658.0</v>
      </c>
      <c r="H182" s="6">
        <v>0.7708333333333334</v>
      </c>
      <c r="I182" s="4">
        <f>IFERROR(VLOOKUP(C182,CloudWeb_Batch3_Linux_16July201!A:G,7,FALSE),0)</f>
        <v>0</v>
      </c>
      <c r="J182" s="2">
        <f t="shared" si="5"/>
        <v>0</v>
      </c>
      <c r="K182" s="5">
        <v>43672.0</v>
      </c>
      <c r="L182" s="6">
        <v>0.7708333333333334</v>
      </c>
      <c r="M182" s="2" t="s">
        <v>236</v>
      </c>
    </row>
    <row r="183">
      <c r="A183" s="2">
        <f t="shared" si="1"/>
        <v>164</v>
      </c>
      <c r="B183">
        <f t="shared" si="2"/>
        <v>0</v>
      </c>
      <c r="C183" t="s">
        <v>874</v>
      </c>
      <c r="D183" t="s">
        <v>875</v>
      </c>
      <c r="E183" t="str">
        <f t="shared" si="3"/>
        <v>Academic Probation</v>
      </c>
      <c r="F183" s="5" t="str">
        <f t="shared" si="4"/>
        <v>AX443 - Saad Mehmood</v>
      </c>
      <c r="G183" s="5">
        <v>43658.0</v>
      </c>
      <c r="H183" s="6">
        <v>0.7708333333333334</v>
      </c>
      <c r="I183" s="4">
        <f>IFERROR(VLOOKUP(C183,CloudWeb_Batch3_Linux_16July201!A:G,7,FALSE),0)</f>
        <v>0</v>
      </c>
      <c r="J183" s="2">
        <f t="shared" si="5"/>
        <v>0</v>
      </c>
      <c r="K183" s="5">
        <v>43672.0</v>
      </c>
      <c r="L183" s="6">
        <v>0.7708333333333334</v>
      </c>
      <c r="M183" s="2" t="s">
        <v>236</v>
      </c>
    </row>
    <row r="184">
      <c r="A184" s="2">
        <f t="shared" si="1"/>
        <v>164</v>
      </c>
      <c r="B184">
        <f t="shared" si="2"/>
        <v>0</v>
      </c>
      <c r="C184" t="s">
        <v>876</v>
      </c>
      <c r="D184" t="s">
        <v>877</v>
      </c>
      <c r="E184" t="str">
        <f t="shared" si="3"/>
        <v>Academic Probation</v>
      </c>
      <c r="F184" s="5" t="str">
        <f t="shared" si="4"/>
        <v>AX446 - Asad Kazi</v>
      </c>
      <c r="G184" s="5">
        <v>43658.0</v>
      </c>
      <c r="H184" s="6">
        <v>0.7708333333333334</v>
      </c>
      <c r="I184" s="4">
        <f>IFERROR(VLOOKUP(C184,CloudWeb_Batch3_Linux_16July201!A:G,7,FALSE),0)</f>
        <v>0</v>
      </c>
      <c r="J184" s="2">
        <f t="shared" si="5"/>
        <v>0</v>
      </c>
      <c r="K184" s="5">
        <v>43672.0</v>
      </c>
      <c r="L184" s="6">
        <v>0.7708333333333334</v>
      </c>
      <c r="M184" s="2" t="s">
        <v>236</v>
      </c>
    </row>
    <row r="185">
      <c r="A185" s="2">
        <f t="shared" si="1"/>
        <v>164</v>
      </c>
      <c r="B185">
        <f t="shared" si="2"/>
        <v>0</v>
      </c>
      <c r="C185" t="s">
        <v>878</v>
      </c>
      <c r="D185" t="s">
        <v>879</v>
      </c>
      <c r="E185" t="str">
        <f t="shared" si="3"/>
        <v>Academic Probation</v>
      </c>
      <c r="F185" s="5" t="str">
        <f t="shared" si="4"/>
        <v>AX449 - Abdul Maruf</v>
      </c>
      <c r="G185" s="5">
        <v>43658.0</v>
      </c>
      <c r="H185" s="6">
        <v>0.7708333333333334</v>
      </c>
      <c r="I185" s="4">
        <f>IFERROR(VLOOKUP(C185,CloudWeb_Batch3_Linux_16July201!A:G,7,FALSE),0)</f>
        <v>0</v>
      </c>
      <c r="J185" s="2">
        <f t="shared" si="5"/>
        <v>0</v>
      </c>
      <c r="K185" s="5">
        <v>43672.0</v>
      </c>
      <c r="L185" s="6">
        <v>0.7708333333333334</v>
      </c>
      <c r="M185" s="2" t="s">
        <v>236</v>
      </c>
    </row>
    <row r="186">
      <c r="A186" s="2">
        <f t="shared" si="1"/>
        <v>164</v>
      </c>
      <c r="B186">
        <f t="shared" si="2"/>
        <v>0</v>
      </c>
      <c r="C186" t="s">
        <v>880</v>
      </c>
      <c r="D186" t="s">
        <v>881</v>
      </c>
      <c r="E186" t="str">
        <f t="shared" si="3"/>
        <v>Academic Probation</v>
      </c>
      <c r="F186" s="5" t="str">
        <f t="shared" si="4"/>
        <v>AX468 - Safdar Ali</v>
      </c>
      <c r="G186" s="5">
        <v>43658.0</v>
      </c>
      <c r="H186" s="6">
        <v>0.7916666666666666</v>
      </c>
      <c r="I186" s="4">
        <f>IFERROR(VLOOKUP(C186,CloudWeb_Batch3_Linux_16July201!A:G,7,FALSE),0)</f>
        <v>0</v>
      </c>
      <c r="J186" s="2">
        <f t="shared" si="5"/>
        <v>0</v>
      </c>
      <c r="K186" s="5">
        <v>43672.0</v>
      </c>
      <c r="L186" s="6">
        <v>0.7916666666666666</v>
      </c>
      <c r="M186" s="2" t="s">
        <v>236</v>
      </c>
    </row>
    <row r="187">
      <c r="A187" s="2">
        <f t="shared" si="1"/>
        <v>164</v>
      </c>
      <c r="B187">
        <f t="shared" si="2"/>
        <v>0</v>
      </c>
      <c r="C187" t="s">
        <v>882</v>
      </c>
      <c r="D187" t="s">
        <v>883</v>
      </c>
      <c r="E187" t="str">
        <f t="shared" si="3"/>
        <v>Academic Probation</v>
      </c>
      <c r="F187" s="5" t="str">
        <f t="shared" si="4"/>
        <v>AX469 - Ali Raza</v>
      </c>
      <c r="G187" s="5">
        <v>43658.0</v>
      </c>
      <c r="H187" s="6">
        <v>0.7916666666666666</v>
      </c>
      <c r="I187" s="4">
        <f>IFERROR(VLOOKUP(C187,CloudWeb_Batch3_Linux_16July201!A:G,7,FALSE),0)</f>
        <v>0</v>
      </c>
      <c r="J187" s="2">
        <f t="shared" si="5"/>
        <v>0</v>
      </c>
      <c r="K187" s="5">
        <v>43672.0</v>
      </c>
      <c r="L187" s="6">
        <v>0.7916666666666666</v>
      </c>
      <c r="M187" s="2" t="s">
        <v>236</v>
      </c>
    </row>
    <row r="188">
      <c r="A188" s="2">
        <f t="shared" si="1"/>
        <v>164</v>
      </c>
      <c r="B188">
        <f t="shared" si="2"/>
        <v>0</v>
      </c>
      <c r="C188" t="s">
        <v>884</v>
      </c>
      <c r="D188" t="s">
        <v>885</v>
      </c>
      <c r="E188" t="str">
        <f t="shared" si="3"/>
        <v>Academic Probation</v>
      </c>
      <c r="F188" s="5" t="str">
        <f t="shared" si="4"/>
        <v>AX476 - Abdul Manan</v>
      </c>
      <c r="G188" s="5">
        <v>43658.0</v>
      </c>
      <c r="H188" s="6">
        <v>0.7916666666666666</v>
      </c>
      <c r="I188" s="4">
        <f>IFERROR(VLOOKUP(C188,CloudWeb_Batch3_Linux_16July201!A:G,7,FALSE),0)</f>
        <v>0</v>
      </c>
      <c r="J188" s="2">
        <f t="shared" si="5"/>
        <v>0</v>
      </c>
      <c r="K188" s="5">
        <v>43672.0</v>
      </c>
      <c r="L188" s="6">
        <v>0.7916666666666666</v>
      </c>
      <c r="M188" s="2" t="s">
        <v>236</v>
      </c>
    </row>
    <row r="189">
      <c r="A189" s="2">
        <f t="shared" si="1"/>
        <v>164</v>
      </c>
      <c r="B189">
        <f t="shared" si="2"/>
        <v>0</v>
      </c>
      <c r="C189" t="s">
        <v>886</v>
      </c>
      <c r="D189" t="s">
        <v>887</v>
      </c>
      <c r="E189" t="str">
        <f t="shared" si="3"/>
        <v>Academic Probation</v>
      </c>
      <c r="F189" s="5" t="str">
        <f t="shared" si="4"/>
        <v>AX486 - Ezhan Ali Siddiqui</v>
      </c>
      <c r="G189" s="5">
        <v>43658.0</v>
      </c>
      <c r="H189" s="6">
        <v>0.7916666666666666</v>
      </c>
      <c r="I189" s="4">
        <f>IFERROR(VLOOKUP(C189,CloudWeb_Batch3_Linux_16July201!A:G,7,FALSE),0)</f>
        <v>0</v>
      </c>
      <c r="J189" s="2">
        <f t="shared" si="5"/>
        <v>0</v>
      </c>
      <c r="K189" s="5">
        <v>43672.0</v>
      </c>
      <c r="L189" s="6">
        <v>0.7916666666666666</v>
      </c>
      <c r="M189" s="2" t="s">
        <v>236</v>
      </c>
    </row>
    <row r="190">
      <c r="A190" s="2">
        <f t="shared" si="1"/>
        <v>164</v>
      </c>
      <c r="B190">
        <f t="shared" si="2"/>
        <v>0</v>
      </c>
      <c r="C190" t="s">
        <v>888</v>
      </c>
      <c r="D190" t="s">
        <v>889</v>
      </c>
      <c r="E190" t="str">
        <f t="shared" si="3"/>
        <v>Academic Probation</v>
      </c>
      <c r="F190" s="5" t="str">
        <f t="shared" si="4"/>
        <v>AX495 - Muneeb</v>
      </c>
      <c r="G190" s="5">
        <v>43658.0</v>
      </c>
      <c r="H190" s="6">
        <v>0.8125</v>
      </c>
      <c r="I190" s="4">
        <f>IFERROR(VLOOKUP(C190,CloudWeb_Batch3_Linux_16July201!A:G,7,FALSE),0)</f>
        <v>0</v>
      </c>
      <c r="J190" s="2">
        <f t="shared" si="5"/>
        <v>0</v>
      </c>
      <c r="K190" s="5">
        <v>43672.0</v>
      </c>
      <c r="L190" s="6">
        <v>0.8125</v>
      </c>
      <c r="M190" s="2" t="s">
        <v>236</v>
      </c>
    </row>
    <row r="191">
      <c r="A191" s="2">
        <f t="shared" si="1"/>
        <v>164</v>
      </c>
      <c r="B191">
        <f t="shared" si="2"/>
        <v>0</v>
      </c>
      <c r="C191" t="s">
        <v>890</v>
      </c>
      <c r="D191" t="s">
        <v>891</v>
      </c>
      <c r="E191" t="str">
        <f t="shared" si="3"/>
        <v>Academic Probation</v>
      </c>
      <c r="F191" s="5" t="str">
        <f t="shared" si="4"/>
        <v>AX609 - Usman Ghani</v>
      </c>
      <c r="G191" s="5">
        <v>43658.0</v>
      </c>
      <c r="H191" s="6">
        <v>0.8125</v>
      </c>
      <c r="I191" s="4">
        <f>IFERROR(VLOOKUP(C191,CloudWeb_Batch3_Linux_16July201!A:G,7,FALSE),0)</f>
        <v>0</v>
      </c>
      <c r="J191" s="2">
        <f t="shared" si="5"/>
        <v>0</v>
      </c>
      <c r="K191" s="5">
        <v>43672.0</v>
      </c>
      <c r="L191" s="6">
        <v>0.8125</v>
      </c>
      <c r="M191" s="2" t="s">
        <v>236</v>
      </c>
    </row>
    <row r="192">
      <c r="A192" s="2">
        <f t="shared" si="1"/>
        <v>164</v>
      </c>
      <c r="B192">
        <f t="shared" si="2"/>
        <v>0</v>
      </c>
      <c r="C192" t="s">
        <v>892</v>
      </c>
      <c r="D192" t="s">
        <v>863</v>
      </c>
      <c r="E192" t="str">
        <f t="shared" si="3"/>
        <v>Academic Probation</v>
      </c>
      <c r="F192" s="5" t="str">
        <f t="shared" si="4"/>
        <v>AX613 - Zain Ali</v>
      </c>
      <c r="G192" s="5">
        <v>43658.0</v>
      </c>
      <c r="H192" s="6">
        <v>0.8125</v>
      </c>
      <c r="I192" s="4">
        <f>IFERROR(VLOOKUP(C192,CloudWeb_Batch3_Linux_16July201!A:G,7,FALSE),0)</f>
        <v>0</v>
      </c>
      <c r="J192" s="2">
        <f t="shared" si="5"/>
        <v>0</v>
      </c>
      <c r="K192" s="5">
        <v>43672.0</v>
      </c>
      <c r="L192" s="6">
        <v>0.8125</v>
      </c>
      <c r="M192" s="2" t="s">
        <v>236</v>
      </c>
    </row>
    <row r="193">
      <c r="A193" s="2">
        <f t="shared" si="1"/>
        <v>164</v>
      </c>
      <c r="B193">
        <f t="shared" si="2"/>
        <v>0</v>
      </c>
      <c r="C193" t="s">
        <v>893</v>
      </c>
      <c r="D193" t="s">
        <v>894</v>
      </c>
      <c r="E193" t="str">
        <f t="shared" si="3"/>
        <v>Academic Probation</v>
      </c>
      <c r="F193" s="5" t="str">
        <f t="shared" si="4"/>
        <v>AX621 - Hassan Siddiqui</v>
      </c>
      <c r="G193" s="5">
        <v>43658.0</v>
      </c>
      <c r="H193" s="6">
        <v>0.8125</v>
      </c>
      <c r="I193" s="4">
        <f>IFERROR(VLOOKUP(C193,CloudWeb_Batch3_Linux_16July201!A:G,7,FALSE),0)</f>
        <v>0</v>
      </c>
      <c r="J193" s="2">
        <f t="shared" si="5"/>
        <v>0</v>
      </c>
      <c r="K193" s="5">
        <v>43672.0</v>
      </c>
      <c r="L193" s="6">
        <v>0.8125</v>
      </c>
      <c r="M193" s="2" t="s">
        <v>236</v>
      </c>
    </row>
    <row r="194">
      <c r="A194" s="2">
        <f t="shared" si="1"/>
        <v>164</v>
      </c>
      <c r="B194">
        <f t="shared" si="2"/>
        <v>0</v>
      </c>
      <c r="C194" t="s">
        <v>895</v>
      </c>
      <c r="D194" t="s">
        <v>545</v>
      </c>
      <c r="E194" t="str">
        <f t="shared" si="3"/>
        <v>Academic Probation</v>
      </c>
      <c r="F194" s="5" t="str">
        <f t="shared" si="4"/>
        <v>AX626 - Huzaifa</v>
      </c>
      <c r="G194" s="5">
        <v>43658.0</v>
      </c>
      <c r="H194" s="6">
        <v>0.8333333333333334</v>
      </c>
      <c r="I194" s="4">
        <f>IFERROR(VLOOKUP(C194,CloudWeb_Batch3_Linux_16July201!A:G,7,FALSE),0)</f>
        <v>0</v>
      </c>
      <c r="J194" s="2">
        <f t="shared" si="5"/>
        <v>0</v>
      </c>
      <c r="K194" s="5">
        <v>43672.0</v>
      </c>
      <c r="L194" s="6">
        <v>0.8333333333333334</v>
      </c>
      <c r="M194" s="2" t="s">
        <v>236</v>
      </c>
    </row>
    <row r="195">
      <c r="A195" s="2">
        <f t="shared" si="1"/>
        <v>164</v>
      </c>
      <c r="B195">
        <f t="shared" si="2"/>
        <v>0</v>
      </c>
      <c r="C195" t="s">
        <v>896</v>
      </c>
      <c r="D195" t="s">
        <v>897</v>
      </c>
      <c r="E195" t="str">
        <f t="shared" si="3"/>
        <v>Academic Probation</v>
      </c>
      <c r="F195" s="5" t="str">
        <f t="shared" si="4"/>
        <v>AX631 - Muhammad Afzal</v>
      </c>
      <c r="G195" s="5">
        <v>43658.0</v>
      </c>
      <c r="H195" s="6">
        <v>0.8333333333333334</v>
      </c>
      <c r="I195" s="4">
        <f>IFERROR(VLOOKUP(C195,CloudWeb_Batch3_Linux_16July201!A:G,7,FALSE),0)</f>
        <v>0</v>
      </c>
      <c r="J195" s="2">
        <f t="shared" si="5"/>
        <v>0</v>
      </c>
      <c r="K195" s="5">
        <v>43672.0</v>
      </c>
      <c r="L195" s="6">
        <v>0.8333333333333334</v>
      </c>
      <c r="M195" s="2" t="s">
        <v>236</v>
      </c>
    </row>
    <row r="196">
      <c r="A196" s="2">
        <f t="shared" si="1"/>
        <v>164</v>
      </c>
      <c r="B196">
        <f t="shared" si="2"/>
        <v>0</v>
      </c>
      <c r="C196" t="s">
        <v>898</v>
      </c>
      <c r="D196" t="s">
        <v>899</v>
      </c>
      <c r="E196" t="str">
        <f t="shared" si="3"/>
        <v>Academic Probation</v>
      </c>
      <c r="F196" s="5" t="str">
        <f t="shared" si="4"/>
        <v>AX645 - Zule Huma</v>
      </c>
      <c r="G196" s="5">
        <v>43658.0</v>
      </c>
      <c r="H196" s="6">
        <v>0.8333333333333334</v>
      </c>
      <c r="I196" s="4">
        <f>IFERROR(VLOOKUP(C196,CloudWeb_Batch3_Linux_16July201!A:G,7,FALSE),0)</f>
        <v>0</v>
      </c>
      <c r="J196" s="2">
        <f t="shared" si="5"/>
        <v>0</v>
      </c>
      <c r="K196" s="5">
        <v>43672.0</v>
      </c>
      <c r="L196" s="6">
        <v>0.8333333333333334</v>
      </c>
      <c r="M196" s="2" t="s">
        <v>236</v>
      </c>
    </row>
    <row r="197">
      <c r="A197" s="2">
        <f t="shared" si="1"/>
        <v>164</v>
      </c>
      <c r="B197">
        <f t="shared" si="2"/>
        <v>0</v>
      </c>
      <c r="C197" t="s">
        <v>900</v>
      </c>
      <c r="D197" t="s">
        <v>901</v>
      </c>
      <c r="E197" t="str">
        <f t="shared" si="3"/>
        <v>Academic Probation</v>
      </c>
      <c r="F197" s="5" t="str">
        <f t="shared" si="4"/>
        <v>AX666 - M.Ahsan</v>
      </c>
      <c r="G197" s="5">
        <v>43658.0</v>
      </c>
      <c r="H197" s="6">
        <v>0.8541666666666666</v>
      </c>
      <c r="I197" s="4">
        <f>IFERROR(VLOOKUP(C197,CloudWeb_Batch3_Linux_16July201!A:G,7,FALSE),0)</f>
        <v>0</v>
      </c>
      <c r="J197" s="2">
        <f t="shared" si="5"/>
        <v>0</v>
      </c>
      <c r="K197" s="5">
        <v>43672.0</v>
      </c>
      <c r="L197" s="6">
        <v>0.8541666666666666</v>
      </c>
      <c r="M197" s="2" t="s">
        <v>236</v>
      </c>
    </row>
    <row r="198">
      <c r="A198" s="2">
        <f t="shared" si="1"/>
        <v>164</v>
      </c>
      <c r="B198">
        <f t="shared" si="2"/>
        <v>0</v>
      </c>
      <c r="C198" t="s">
        <v>902</v>
      </c>
      <c r="D198" t="s">
        <v>903</v>
      </c>
      <c r="E198" t="str">
        <f t="shared" si="3"/>
        <v>Academic Probation</v>
      </c>
      <c r="F198" s="5" t="str">
        <f t="shared" si="4"/>
        <v>AX680 - Sohail Ahmed</v>
      </c>
      <c r="G198" s="5">
        <v>43658.0</v>
      </c>
      <c r="H198" s="6">
        <v>0.8541666666666666</v>
      </c>
      <c r="I198" s="4">
        <f>IFERROR(VLOOKUP(C198,CloudWeb_Batch3_Linux_16July201!A:G,7,FALSE),0)</f>
        <v>0</v>
      </c>
      <c r="J198" s="2">
        <f t="shared" si="5"/>
        <v>0</v>
      </c>
      <c r="K198" s="5">
        <v>43672.0</v>
      </c>
      <c r="L198" s="6">
        <v>0.8541666666666666</v>
      </c>
      <c r="M198" s="2" t="s">
        <v>236</v>
      </c>
    </row>
    <row r="199">
      <c r="A199" s="2">
        <f t="shared" si="1"/>
        <v>164</v>
      </c>
      <c r="B199">
        <f t="shared" si="2"/>
        <v>0</v>
      </c>
      <c r="C199" t="s">
        <v>904</v>
      </c>
      <c r="D199" t="s">
        <v>905</v>
      </c>
      <c r="E199" t="str">
        <f t="shared" si="3"/>
        <v>Academic Probation</v>
      </c>
      <c r="F199" s="5" t="str">
        <f t="shared" si="4"/>
        <v>AX681 - Muhammad Ismail</v>
      </c>
      <c r="G199" s="5">
        <v>43658.0</v>
      </c>
      <c r="H199" s="6">
        <v>0.8541666666666666</v>
      </c>
      <c r="I199" s="4">
        <f>IFERROR(VLOOKUP(C199,CloudWeb_Batch3_Linux_16July201!A:G,7,FALSE),0)</f>
        <v>0</v>
      </c>
      <c r="J199" s="2">
        <f t="shared" si="5"/>
        <v>0</v>
      </c>
      <c r="K199" s="5">
        <v>43672.0</v>
      </c>
      <c r="L199" s="6">
        <v>0.8541666666666666</v>
      </c>
      <c r="M199" s="2" t="s">
        <v>236</v>
      </c>
    </row>
    <row r="200">
      <c r="A200" s="2">
        <f t="shared" si="1"/>
        <v>164</v>
      </c>
      <c r="B200">
        <f t="shared" si="2"/>
        <v>0</v>
      </c>
      <c r="C200" t="s">
        <v>906</v>
      </c>
      <c r="D200" t="s">
        <v>907</v>
      </c>
      <c r="E200" t="str">
        <f t="shared" si="3"/>
        <v>Academic Probation</v>
      </c>
      <c r="F200" s="5" t="str">
        <f t="shared" si="4"/>
        <v>AX688 - Fuzail Mustafa</v>
      </c>
      <c r="G200" s="5">
        <v>43658.0</v>
      </c>
      <c r="H200" s="6">
        <v>0.875</v>
      </c>
      <c r="I200" s="4">
        <f>IFERROR(VLOOKUP(C200,CloudWeb_Batch3_Linux_16July201!A:G,7,FALSE),0)</f>
        <v>0</v>
      </c>
      <c r="J200" s="2">
        <f t="shared" si="5"/>
        <v>0</v>
      </c>
      <c r="K200" s="5">
        <v>43672.0</v>
      </c>
      <c r="L200" s="6">
        <v>0.875</v>
      </c>
      <c r="M200" s="2" t="s">
        <v>236</v>
      </c>
    </row>
    <row r="201">
      <c r="A201" s="2">
        <f t="shared" si="1"/>
        <v>164</v>
      </c>
      <c r="B201">
        <f t="shared" si="2"/>
        <v>0</v>
      </c>
      <c r="C201" t="s">
        <v>908</v>
      </c>
      <c r="D201" t="s">
        <v>909</v>
      </c>
      <c r="E201" t="str">
        <f t="shared" si="3"/>
        <v>Academic Probation</v>
      </c>
      <c r="F201" s="5" t="str">
        <f t="shared" si="4"/>
        <v>AX692 - Muhammad Asher</v>
      </c>
      <c r="G201" s="5">
        <v>43658.0</v>
      </c>
      <c r="H201" s="6">
        <v>0.875</v>
      </c>
      <c r="I201" s="4">
        <f>IFERROR(VLOOKUP(C201,CloudWeb_Batch3_Linux_16July201!A:G,7,FALSE),0)</f>
        <v>0</v>
      </c>
      <c r="J201" s="2">
        <f t="shared" si="5"/>
        <v>0</v>
      </c>
      <c r="K201" s="5">
        <v>43672.0</v>
      </c>
      <c r="L201" s="6">
        <v>0.875</v>
      </c>
      <c r="M201" s="2" t="s">
        <v>236</v>
      </c>
    </row>
    <row r="202">
      <c r="A202" s="2">
        <f t="shared" si="1"/>
        <v>164</v>
      </c>
      <c r="B202">
        <f t="shared" si="2"/>
        <v>0</v>
      </c>
      <c r="C202" t="s">
        <v>910</v>
      </c>
      <c r="D202" t="s">
        <v>823</v>
      </c>
      <c r="E202" t="str">
        <f t="shared" si="3"/>
        <v>Academic Probation</v>
      </c>
      <c r="F202" s="5" t="str">
        <f t="shared" si="4"/>
        <v>AX697 - Muhammad Yousuf</v>
      </c>
      <c r="G202" s="5">
        <v>43658.0</v>
      </c>
      <c r="H202" s="6">
        <v>0.875</v>
      </c>
      <c r="I202" s="4">
        <f>IFERROR(VLOOKUP(C202,CloudWeb_Batch3_Linux_16July201!A:G,7,FALSE),0)</f>
        <v>0</v>
      </c>
      <c r="J202" s="2">
        <f t="shared" si="5"/>
        <v>0</v>
      </c>
      <c r="K202" s="5">
        <v>43672.0</v>
      </c>
      <c r="L202" s="6">
        <v>0.875</v>
      </c>
      <c r="M202" s="2" t="s">
        <v>236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hidden="1" min="4" max="4" width="35.14"/>
    <col customWidth="1" min="6" max="6" width="22.43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>
      <c r="A2" s="2" t="str">
        <f t="shared" ref="A2:A178" si="1">UPPER(E2)</f>
        <v>6 TO 8</v>
      </c>
      <c r="B2" s="2" t="s">
        <v>18</v>
      </c>
      <c r="C2" s="2" t="s">
        <v>19</v>
      </c>
      <c r="D2" s="2" t="s">
        <v>20</v>
      </c>
      <c r="E2" s="2" t="s">
        <v>21</v>
      </c>
      <c r="F2" s="3" t="s">
        <v>22</v>
      </c>
      <c r="G2" s="4">
        <v>46.88</v>
      </c>
    </row>
    <row r="3">
      <c r="A3" s="2" t="str">
        <f t="shared" si="1"/>
        <v>6 TO 8</v>
      </c>
      <c r="B3" s="2" t="s">
        <v>25</v>
      </c>
      <c r="C3" s="2" t="s">
        <v>26</v>
      </c>
      <c r="D3" s="2" t="s">
        <v>27</v>
      </c>
      <c r="E3" s="2" t="s">
        <v>21</v>
      </c>
      <c r="F3" s="2" t="s">
        <v>28</v>
      </c>
      <c r="G3" s="4">
        <v>59.38</v>
      </c>
    </row>
    <row r="4">
      <c r="A4" s="2" t="str">
        <f t="shared" si="1"/>
        <v>ABUSUFYAN@GMAIL.COM</v>
      </c>
      <c r="B4" s="2" t="s">
        <v>29</v>
      </c>
      <c r="C4" s="2" t="s">
        <v>30</v>
      </c>
      <c r="D4" s="2" t="s">
        <v>31</v>
      </c>
      <c r="E4" s="2" t="s">
        <v>31</v>
      </c>
      <c r="F4" s="3" t="s">
        <v>32</v>
      </c>
      <c r="G4" s="4">
        <v>34.38</v>
      </c>
    </row>
    <row r="5">
      <c r="A5" s="2" t="str">
        <f t="shared" si="1"/>
        <v>AX029</v>
      </c>
      <c r="B5" s="2" t="s">
        <v>33</v>
      </c>
      <c r="C5" s="2" t="s">
        <v>34</v>
      </c>
      <c r="D5" s="2" t="s">
        <v>35</v>
      </c>
      <c r="E5" s="2" t="s">
        <v>36</v>
      </c>
      <c r="G5" s="4">
        <v>65.63</v>
      </c>
    </row>
    <row r="6">
      <c r="A6" s="2" t="str">
        <f t="shared" si="1"/>
        <v>AX158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21</v>
      </c>
      <c r="G6" s="4">
        <v>56.25</v>
      </c>
    </row>
    <row r="7">
      <c r="A7" s="2" t="str">
        <f t="shared" si="1"/>
        <v>AX303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4">
        <v>53.13</v>
      </c>
    </row>
    <row r="8">
      <c r="A8" s="2" t="str">
        <f t="shared" si="1"/>
        <v>AX305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45</v>
      </c>
      <c r="G8" s="4">
        <v>56.25</v>
      </c>
    </row>
    <row r="9">
      <c r="A9" s="2" t="str">
        <f t="shared" si="1"/>
        <v>AX306</v>
      </c>
      <c r="B9" s="2" t="s">
        <v>50</v>
      </c>
      <c r="C9" s="2" t="s">
        <v>51</v>
      </c>
      <c r="D9" s="2" t="s">
        <v>52</v>
      </c>
      <c r="E9" s="2" t="s">
        <v>53</v>
      </c>
      <c r="F9" s="2" t="s">
        <v>54</v>
      </c>
      <c r="G9" s="4">
        <v>75.0</v>
      </c>
    </row>
    <row r="10">
      <c r="A10" s="2" t="str">
        <f t="shared" si="1"/>
        <v>AX309</v>
      </c>
      <c r="B10" s="2" t="s">
        <v>55</v>
      </c>
      <c r="C10" s="2" t="s">
        <v>56</v>
      </c>
      <c r="D10" s="2" t="s">
        <v>57</v>
      </c>
      <c r="E10" s="2" t="s">
        <v>58</v>
      </c>
      <c r="F10" s="2" t="s">
        <v>45</v>
      </c>
      <c r="G10" s="4">
        <v>90.63</v>
      </c>
    </row>
    <row r="11">
      <c r="A11" s="2" t="str">
        <f t="shared" si="1"/>
        <v>AX310</v>
      </c>
      <c r="B11" s="2" t="s">
        <v>59</v>
      </c>
      <c r="C11" s="2" t="s">
        <v>56</v>
      </c>
      <c r="D11" s="2" t="s">
        <v>60</v>
      </c>
      <c r="E11" s="2" t="s">
        <v>61</v>
      </c>
      <c r="F11" s="2" t="s">
        <v>62</v>
      </c>
      <c r="G11" s="4">
        <v>78.13</v>
      </c>
    </row>
    <row r="12">
      <c r="A12" s="2" t="str">
        <f t="shared" si="1"/>
        <v>AX311</v>
      </c>
      <c r="B12" s="2" t="s">
        <v>63</v>
      </c>
      <c r="C12" s="2" t="s">
        <v>64</v>
      </c>
      <c r="D12" s="2" t="s">
        <v>65</v>
      </c>
      <c r="E12" s="2" t="s">
        <v>66</v>
      </c>
      <c r="F12" s="2" t="s">
        <v>45</v>
      </c>
      <c r="G12" s="4">
        <v>84.38</v>
      </c>
    </row>
    <row r="13">
      <c r="A13" s="2" t="str">
        <f t="shared" si="1"/>
        <v>AX312</v>
      </c>
      <c r="B13" s="2" t="s">
        <v>67</v>
      </c>
      <c r="C13" s="2" t="s">
        <v>68</v>
      </c>
      <c r="D13" s="2" t="s">
        <v>69</v>
      </c>
      <c r="E13" s="2" t="s">
        <v>70</v>
      </c>
      <c r="F13" s="2" t="s">
        <v>21</v>
      </c>
      <c r="G13" s="4">
        <v>75.0</v>
      </c>
    </row>
    <row r="14">
      <c r="A14" s="2" t="str">
        <f t="shared" si="1"/>
        <v>AX313</v>
      </c>
      <c r="B14" s="2" t="s">
        <v>71</v>
      </c>
      <c r="C14" s="2" t="s">
        <v>72</v>
      </c>
      <c r="D14" s="2" t="s">
        <v>73</v>
      </c>
      <c r="E14" s="2" t="s">
        <v>74</v>
      </c>
      <c r="F14" s="2" t="s">
        <v>21</v>
      </c>
      <c r="G14" s="4">
        <v>50.0</v>
      </c>
    </row>
    <row r="15">
      <c r="A15" s="2" t="str">
        <f t="shared" si="1"/>
        <v>AX314</v>
      </c>
      <c r="B15" s="2" t="s">
        <v>75</v>
      </c>
      <c r="C15" s="2" t="s">
        <v>76</v>
      </c>
      <c r="D15" s="2" t="s">
        <v>77</v>
      </c>
      <c r="E15" s="2" t="s">
        <v>78</v>
      </c>
      <c r="F15" s="2" t="s">
        <v>21</v>
      </c>
      <c r="G15" s="4">
        <v>81.25</v>
      </c>
    </row>
    <row r="16">
      <c r="A16" s="2" t="str">
        <f t="shared" si="1"/>
        <v>AX315</v>
      </c>
      <c r="B16" s="2" t="s">
        <v>79</v>
      </c>
      <c r="C16" s="2" t="s">
        <v>80</v>
      </c>
      <c r="D16" s="2" t="s">
        <v>81</v>
      </c>
      <c r="E16" s="2" t="s">
        <v>82</v>
      </c>
      <c r="F16" s="2" t="s">
        <v>45</v>
      </c>
      <c r="G16" s="4">
        <v>50.0</v>
      </c>
    </row>
    <row r="17">
      <c r="A17" s="2" t="str">
        <f t="shared" si="1"/>
        <v>AX317</v>
      </c>
      <c r="B17" s="2" t="s">
        <v>83</v>
      </c>
      <c r="C17" s="2" t="s">
        <v>84</v>
      </c>
      <c r="D17" s="2" t="s">
        <v>85</v>
      </c>
      <c r="E17" s="2" t="s">
        <v>86</v>
      </c>
      <c r="F17" s="2" t="s">
        <v>45</v>
      </c>
      <c r="G17" s="4">
        <v>53.13</v>
      </c>
    </row>
    <row r="18">
      <c r="A18" s="2" t="str">
        <f t="shared" si="1"/>
        <v>AX318</v>
      </c>
      <c r="B18" s="2" t="s">
        <v>87</v>
      </c>
      <c r="C18" s="2" t="s">
        <v>88</v>
      </c>
      <c r="D18" s="2" t="s">
        <v>89</v>
      </c>
      <c r="E18" s="2" t="s">
        <v>90</v>
      </c>
      <c r="F18" s="2" t="s">
        <v>45</v>
      </c>
      <c r="G18" s="4">
        <v>43.75</v>
      </c>
    </row>
    <row r="19">
      <c r="A19" s="2" t="str">
        <f t="shared" si="1"/>
        <v>AX321</v>
      </c>
      <c r="B19" s="2" t="s">
        <v>91</v>
      </c>
      <c r="C19" s="2" t="s">
        <v>92</v>
      </c>
      <c r="D19" s="2" t="s">
        <v>93</v>
      </c>
      <c r="E19" s="2" t="s">
        <v>94</v>
      </c>
      <c r="F19" s="2" t="s">
        <v>45</v>
      </c>
      <c r="G19" s="4">
        <v>59.38</v>
      </c>
    </row>
    <row r="20">
      <c r="A20" s="2" t="str">
        <f t="shared" si="1"/>
        <v>AX332</v>
      </c>
      <c r="B20" s="2" t="s">
        <v>95</v>
      </c>
      <c r="C20" s="2" t="s">
        <v>96</v>
      </c>
      <c r="D20" s="2" t="s">
        <v>97</v>
      </c>
      <c r="E20" s="2" t="s">
        <v>98</v>
      </c>
      <c r="F20" s="2" t="s">
        <v>21</v>
      </c>
      <c r="G20" s="4">
        <v>78.13</v>
      </c>
    </row>
    <row r="21">
      <c r="A21" s="2" t="str">
        <f t="shared" si="1"/>
        <v>AX401</v>
      </c>
      <c r="B21" s="2" t="s">
        <v>99</v>
      </c>
      <c r="C21" s="2" t="s">
        <v>100</v>
      </c>
      <c r="D21" s="2" t="s">
        <v>101</v>
      </c>
      <c r="E21" s="2" t="s">
        <v>102</v>
      </c>
      <c r="F21" s="2" t="s">
        <v>21</v>
      </c>
      <c r="G21" s="4">
        <v>43.75</v>
      </c>
    </row>
    <row r="22">
      <c r="A22" s="2" t="str">
        <f t="shared" si="1"/>
        <v>AX402</v>
      </c>
      <c r="B22" s="2" t="s">
        <v>103</v>
      </c>
      <c r="C22" s="2" t="s">
        <v>104</v>
      </c>
      <c r="D22" s="2" t="s">
        <v>105</v>
      </c>
      <c r="E22" s="2" t="s">
        <v>106</v>
      </c>
      <c r="F22" s="2" t="s">
        <v>21</v>
      </c>
      <c r="G22" s="4">
        <v>81.25</v>
      </c>
    </row>
    <row r="23">
      <c r="A23" s="2" t="str">
        <f t="shared" si="1"/>
        <v>AX403</v>
      </c>
      <c r="B23" s="2" t="s">
        <v>107</v>
      </c>
      <c r="C23" s="2" t="s">
        <v>108</v>
      </c>
      <c r="D23" s="2" t="s">
        <v>109</v>
      </c>
      <c r="E23" s="2" t="s">
        <v>110</v>
      </c>
      <c r="F23" s="2" t="s">
        <v>21</v>
      </c>
      <c r="G23" s="4">
        <v>53.13</v>
      </c>
    </row>
    <row r="24">
      <c r="A24" s="2" t="str">
        <f t="shared" si="1"/>
        <v>AX404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21</v>
      </c>
      <c r="G24" s="4">
        <v>90.63</v>
      </c>
    </row>
    <row r="25">
      <c r="A25" s="2" t="str">
        <f t="shared" si="1"/>
        <v>AX405</v>
      </c>
      <c r="B25" s="2" t="s">
        <v>115</v>
      </c>
      <c r="C25" s="2" t="s">
        <v>116</v>
      </c>
      <c r="D25" s="2" t="s">
        <v>117</v>
      </c>
      <c r="E25" s="2" t="s">
        <v>118</v>
      </c>
      <c r="F25" s="2" t="s">
        <v>45</v>
      </c>
      <c r="G25" s="4">
        <v>56.25</v>
      </c>
    </row>
    <row r="26">
      <c r="A26" s="2" t="str">
        <f t="shared" si="1"/>
        <v>AX407</v>
      </c>
      <c r="B26" s="2" t="s">
        <v>119</v>
      </c>
      <c r="C26" s="2" t="s">
        <v>120</v>
      </c>
      <c r="D26" s="2" t="s">
        <v>121</v>
      </c>
      <c r="E26" s="2" t="s">
        <v>122</v>
      </c>
      <c r="F26" s="2" t="s">
        <v>45</v>
      </c>
      <c r="G26" s="4">
        <v>62.5</v>
      </c>
    </row>
    <row r="27">
      <c r="A27" s="2" t="str">
        <f t="shared" si="1"/>
        <v>AX408</v>
      </c>
      <c r="B27" s="2" t="s">
        <v>123</v>
      </c>
      <c r="C27" s="2" t="s">
        <v>124</v>
      </c>
      <c r="D27" s="2" t="s">
        <v>125</v>
      </c>
      <c r="E27" s="2" t="s">
        <v>126</v>
      </c>
      <c r="F27" s="2" t="s">
        <v>21</v>
      </c>
      <c r="G27" s="4">
        <v>62.5</v>
      </c>
    </row>
    <row r="28">
      <c r="A28" s="2" t="str">
        <f t="shared" si="1"/>
        <v>AX409</v>
      </c>
      <c r="B28" s="2" t="s">
        <v>127</v>
      </c>
      <c r="C28" s="2" t="s">
        <v>128</v>
      </c>
      <c r="D28" s="2" t="s">
        <v>129</v>
      </c>
      <c r="E28" s="2" t="s">
        <v>130</v>
      </c>
      <c r="F28" s="2" t="s">
        <v>21</v>
      </c>
      <c r="G28" s="4">
        <v>71.88</v>
      </c>
    </row>
    <row r="29">
      <c r="A29" s="2" t="str">
        <f t="shared" si="1"/>
        <v>AX411</v>
      </c>
      <c r="B29" s="2" t="s">
        <v>131</v>
      </c>
      <c r="C29" s="2" t="s">
        <v>132</v>
      </c>
      <c r="D29" s="2" t="s">
        <v>133</v>
      </c>
      <c r="E29" s="2" t="s">
        <v>134</v>
      </c>
      <c r="F29" s="2" t="s">
        <v>21</v>
      </c>
      <c r="G29" s="4">
        <v>46.88</v>
      </c>
    </row>
    <row r="30">
      <c r="A30" s="2" t="str">
        <f t="shared" si="1"/>
        <v>AX412</v>
      </c>
      <c r="B30" s="2" t="s">
        <v>79</v>
      </c>
      <c r="C30" s="2" t="s">
        <v>42</v>
      </c>
      <c r="D30" s="2" t="s">
        <v>135</v>
      </c>
      <c r="E30" s="2" t="s">
        <v>136</v>
      </c>
      <c r="F30" s="2" t="s">
        <v>21</v>
      </c>
      <c r="G30" s="4">
        <v>53.13</v>
      </c>
    </row>
    <row r="31">
      <c r="A31" s="2" t="str">
        <f t="shared" si="1"/>
        <v>AX413</v>
      </c>
      <c r="B31" s="2" t="s">
        <v>137</v>
      </c>
      <c r="C31" s="2" t="s">
        <v>138</v>
      </c>
      <c r="D31" s="2" t="s">
        <v>139</v>
      </c>
      <c r="E31" s="2" t="s">
        <v>140</v>
      </c>
      <c r="F31" s="2" t="s">
        <v>21</v>
      </c>
      <c r="G31" s="4">
        <v>65.63</v>
      </c>
    </row>
    <row r="32">
      <c r="A32" s="2" t="str">
        <f t="shared" si="1"/>
        <v>AX414</v>
      </c>
      <c r="B32" s="2" t="s">
        <v>141</v>
      </c>
      <c r="C32" s="2" t="s">
        <v>142</v>
      </c>
      <c r="D32" s="2" t="s">
        <v>143</v>
      </c>
      <c r="E32" s="2" t="s">
        <v>144</v>
      </c>
      <c r="F32" s="2" t="s">
        <v>21</v>
      </c>
      <c r="G32" s="4">
        <v>56.25</v>
      </c>
    </row>
    <row r="33">
      <c r="A33" s="2" t="str">
        <f t="shared" si="1"/>
        <v>AX415</v>
      </c>
      <c r="B33" s="2" t="s">
        <v>127</v>
      </c>
      <c r="C33" s="2" t="s">
        <v>145</v>
      </c>
      <c r="D33" s="2" t="s">
        <v>146</v>
      </c>
      <c r="E33" s="2" t="s">
        <v>147</v>
      </c>
      <c r="F33" s="2" t="s">
        <v>21</v>
      </c>
      <c r="G33" s="4">
        <v>90.63</v>
      </c>
    </row>
    <row r="34">
      <c r="A34" s="2" t="str">
        <f t="shared" si="1"/>
        <v>AX416</v>
      </c>
      <c r="B34" s="2" t="s">
        <v>127</v>
      </c>
      <c r="C34" s="2" t="s">
        <v>148</v>
      </c>
      <c r="D34" s="2" t="s">
        <v>149</v>
      </c>
      <c r="E34" s="2" t="s">
        <v>150</v>
      </c>
      <c r="F34" s="2" t="s">
        <v>21</v>
      </c>
      <c r="G34" s="4">
        <v>75.0</v>
      </c>
    </row>
    <row r="35">
      <c r="A35" s="2" t="str">
        <f t="shared" si="1"/>
        <v>AX417</v>
      </c>
      <c r="B35" s="2" t="s">
        <v>151</v>
      </c>
      <c r="C35" s="2" t="s">
        <v>152</v>
      </c>
      <c r="D35" s="2" t="s">
        <v>153</v>
      </c>
      <c r="E35" s="2" t="s">
        <v>154</v>
      </c>
      <c r="F35" s="2" t="s">
        <v>45</v>
      </c>
      <c r="G35" s="4">
        <v>56.25</v>
      </c>
    </row>
    <row r="36">
      <c r="A36" s="2" t="str">
        <f t="shared" si="1"/>
        <v>AX418</v>
      </c>
      <c r="B36" s="2" t="s">
        <v>111</v>
      </c>
      <c r="C36" s="2" t="s">
        <v>120</v>
      </c>
      <c r="D36" s="2" t="s">
        <v>155</v>
      </c>
      <c r="E36" s="2" t="s">
        <v>156</v>
      </c>
      <c r="F36" s="2" t="s">
        <v>45</v>
      </c>
      <c r="G36" s="4">
        <v>50.0</v>
      </c>
    </row>
    <row r="37">
      <c r="A37" s="2" t="str">
        <f t="shared" si="1"/>
        <v>AX419</v>
      </c>
      <c r="B37" s="2" t="s">
        <v>157</v>
      </c>
      <c r="C37" s="2" t="s">
        <v>158</v>
      </c>
      <c r="D37" s="2" t="s">
        <v>159</v>
      </c>
      <c r="E37" s="2" t="s">
        <v>160</v>
      </c>
      <c r="F37" s="2" t="s">
        <v>45</v>
      </c>
      <c r="G37" s="4">
        <v>78.13</v>
      </c>
    </row>
    <row r="38">
      <c r="A38" s="2" t="str">
        <f t="shared" si="1"/>
        <v>AX420</v>
      </c>
      <c r="B38" s="2" t="s">
        <v>127</v>
      </c>
      <c r="C38" s="2" t="s">
        <v>161</v>
      </c>
      <c r="D38" s="2" t="s">
        <v>162</v>
      </c>
      <c r="E38" s="2" t="s">
        <v>163</v>
      </c>
      <c r="F38" s="2" t="s">
        <v>45</v>
      </c>
      <c r="G38" s="4">
        <v>62.5</v>
      </c>
    </row>
    <row r="39">
      <c r="A39" s="2" t="str">
        <f t="shared" si="1"/>
        <v>AX422</v>
      </c>
      <c r="B39" s="2" t="s">
        <v>127</v>
      </c>
      <c r="C39" s="2" t="s">
        <v>164</v>
      </c>
      <c r="D39" s="2" t="s">
        <v>165</v>
      </c>
      <c r="E39" s="2" t="s">
        <v>166</v>
      </c>
      <c r="F39" s="2" t="s">
        <v>45</v>
      </c>
      <c r="G39" s="4">
        <v>65.63</v>
      </c>
    </row>
    <row r="40">
      <c r="A40" s="2" t="str">
        <f t="shared" si="1"/>
        <v>AX425</v>
      </c>
      <c r="B40" s="2" t="s">
        <v>167</v>
      </c>
      <c r="C40" s="2" t="s">
        <v>120</v>
      </c>
      <c r="D40" s="2" t="s">
        <v>168</v>
      </c>
      <c r="E40" s="2" t="s">
        <v>169</v>
      </c>
      <c r="F40" s="2" t="s">
        <v>21</v>
      </c>
      <c r="G40" s="4">
        <v>78.13</v>
      </c>
    </row>
    <row r="41">
      <c r="A41" s="2" t="str">
        <f t="shared" si="1"/>
        <v>AX426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45</v>
      </c>
      <c r="G41" s="4">
        <v>56.25</v>
      </c>
    </row>
    <row r="42">
      <c r="A42" s="2" t="str">
        <f t="shared" si="1"/>
        <v>AX427</v>
      </c>
      <c r="B42" s="2" t="s">
        <v>174</v>
      </c>
      <c r="C42" s="2" t="s">
        <v>142</v>
      </c>
      <c r="D42" s="2" t="s">
        <v>175</v>
      </c>
      <c r="E42" s="2" t="s">
        <v>176</v>
      </c>
      <c r="F42" s="2" t="s">
        <v>21</v>
      </c>
      <c r="G42" s="4">
        <v>43.75</v>
      </c>
    </row>
    <row r="43">
      <c r="A43" s="2" t="str">
        <f t="shared" si="1"/>
        <v>AX428</v>
      </c>
      <c r="B43" s="2" t="s">
        <v>127</v>
      </c>
      <c r="C43" s="2" t="s">
        <v>177</v>
      </c>
      <c r="D43" s="2" t="s">
        <v>178</v>
      </c>
      <c r="E43" s="2" t="s">
        <v>179</v>
      </c>
      <c r="F43" s="2" t="s">
        <v>45</v>
      </c>
      <c r="G43" s="4">
        <v>62.5</v>
      </c>
    </row>
    <row r="44">
      <c r="A44" s="2" t="str">
        <f t="shared" si="1"/>
        <v>AX429</v>
      </c>
      <c r="B44" s="2" t="s">
        <v>127</v>
      </c>
      <c r="C44" s="2" t="s">
        <v>157</v>
      </c>
      <c r="D44" s="2" t="s">
        <v>180</v>
      </c>
      <c r="E44" s="2" t="s">
        <v>181</v>
      </c>
      <c r="F44" s="2" t="s">
        <v>45</v>
      </c>
      <c r="G44" s="4">
        <v>87.5</v>
      </c>
    </row>
    <row r="45">
      <c r="A45" s="2" t="str">
        <f t="shared" si="1"/>
        <v>AX430</v>
      </c>
      <c r="B45" s="2" t="s">
        <v>182</v>
      </c>
      <c r="C45" s="2" t="s">
        <v>183</v>
      </c>
      <c r="D45" s="2" t="s">
        <v>184</v>
      </c>
      <c r="E45" s="2" t="s">
        <v>185</v>
      </c>
      <c r="F45" s="2" t="s">
        <v>45</v>
      </c>
      <c r="G45" s="4">
        <v>28.13</v>
      </c>
    </row>
    <row r="46">
      <c r="A46" s="2" t="str">
        <f t="shared" si="1"/>
        <v>AX434</v>
      </c>
      <c r="B46" s="2" t="s">
        <v>186</v>
      </c>
      <c r="C46" s="2" t="s">
        <v>187</v>
      </c>
      <c r="D46" s="2" t="s">
        <v>188</v>
      </c>
      <c r="E46" s="2" t="s">
        <v>189</v>
      </c>
      <c r="F46" s="2" t="s">
        <v>21</v>
      </c>
      <c r="G46" s="4">
        <v>46.88</v>
      </c>
    </row>
    <row r="47">
      <c r="A47" s="2" t="str">
        <f t="shared" si="1"/>
        <v>AX435</v>
      </c>
      <c r="B47" s="2" t="s">
        <v>190</v>
      </c>
      <c r="C47" s="2" t="s">
        <v>191</v>
      </c>
      <c r="D47" s="2" t="s">
        <v>192</v>
      </c>
      <c r="E47" s="2" t="s">
        <v>193</v>
      </c>
      <c r="F47" s="2" t="s">
        <v>194</v>
      </c>
      <c r="G47" s="4">
        <v>50.0</v>
      </c>
    </row>
    <row r="48">
      <c r="A48" s="2" t="str">
        <f t="shared" si="1"/>
        <v>AX436</v>
      </c>
      <c r="B48" s="2" t="s">
        <v>195</v>
      </c>
      <c r="C48" s="2" t="s">
        <v>196</v>
      </c>
      <c r="D48" s="2" t="s">
        <v>197</v>
      </c>
      <c r="E48" s="2" t="s">
        <v>198</v>
      </c>
      <c r="F48" s="2" t="s">
        <v>45</v>
      </c>
      <c r="G48" s="4">
        <v>68.75</v>
      </c>
    </row>
    <row r="49">
      <c r="A49" s="2" t="str">
        <f t="shared" si="1"/>
        <v>AX437</v>
      </c>
      <c r="B49" s="2" t="s">
        <v>199</v>
      </c>
      <c r="C49" s="2" t="s">
        <v>200</v>
      </c>
      <c r="D49" s="2" t="s">
        <v>201</v>
      </c>
      <c r="E49" s="2" t="s">
        <v>202</v>
      </c>
      <c r="F49" s="2" t="s">
        <v>21</v>
      </c>
      <c r="G49" s="4">
        <v>65.63</v>
      </c>
    </row>
    <row r="50">
      <c r="A50" s="2" t="str">
        <f t="shared" si="1"/>
        <v>AX438</v>
      </c>
      <c r="B50" s="2" t="s">
        <v>203</v>
      </c>
      <c r="C50" s="2" t="s">
        <v>204</v>
      </c>
      <c r="D50" s="2" t="s">
        <v>205</v>
      </c>
      <c r="E50" s="2" t="s">
        <v>206</v>
      </c>
      <c r="F50" s="2" t="s">
        <v>45</v>
      </c>
      <c r="G50" s="4">
        <v>90.63</v>
      </c>
    </row>
    <row r="51">
      <c r="A51" s="2" t="str">
        <f t="shared" si="1"/>
        <v>AX439</v>
      </c>
      <c r="B51" s="2" t="s">
        <v>207</v>
      </c>
      <c r="C51" s="2" t="s">
        <v>208</v>
      </c>
      <c r="D51" s="2" t="s">
        <v>209</v>
      </c>
      <c r="E51" s="2" t="s">
        <v>210</v>
      </c>
      <c r="F51" s="2" t="s">
        <v>21</v>
      </c>
      <c r="G51" s="4">
        <v>59.38</v>
      </c>
    </row>
    <row r="52">
      <c r="A52" s="2" t="str">
        <f t="shared" si="1"/>
        <v>AX440</v>
      </c>
      <c r="B52" s="2" t="s">
        <v>211</v>
      </c>
      <c r="C52" s="2" t="s">
        <v>42</v>
      </c>
      <c r="D52" s="2" t="s">
        <v>212</v>
      </c>
      <c r="E52" s="2" t="s">
        <v>213</v>
      </c>
      <c r="F52" s="2" t="s">
        <v>214</v>
      </c>
      <c r="G52" s="4">
        <v>56.25</v>
      </c>
    </row>
    <row r="53">
      <c r="A53" s="2" t="str">
        <f t="shared" si="1"/>
        <v>AX441</v>
      </c>
      <c r="B53" s="2" t="s">
        <v>215</v>
      </c>
      <c r="C53" s="2" t="s">
        <v>216</v>
      </c>
      <c r="D53" s="2" t="s">
        <v>217</v>
      </c>
      <c r="E53" s="2" t="s">
        <v>218</v>
      </c>
      <c r="F53" s="2" t="s">
        <v>45</v>
      </c>
      <c r="G53" s="4">
        <v>62.5</v>
      </c>
    </row>
    <row r="54">
      <c r="A54" s="2" t="str">
        <f t="shared" si="1"/>
        <v>AX444</v>
      </c>
      <c r="B54" s="2" t="s">
        <v>219</v>
      </c>
      <c r="C54" s="2" t="s">
        <v>208</v>
      </c>
      <c r="E54" s="2" t="s">
        <v>220</v>
      </c>
      <c r="F54" s="2" t="s">
        <v>21</v>
      </c>
      <c r="G54" s="4">
        <v>59.38</v>
      </c>
    </row>
    <row r="55">
      <c r="A55" s="2" t="str">
        <f t="shared" si="1"/>
        <v>AX445</v>
      </c>
      <c r="B55" s="2" t="s">
        <v>221</v>
      </c>
      <c r="C55" s="2" t="s">
        <v>222</v>
      </c>
      <c r="D55" s="2" t="s">
        <v>223</v>
      </c>
      <c r="E55" s="2" t="s">
        <v>224</v>
      </c>
      <c r="F55" s="2" t="s">
        <v>21</v>
      </c>
      <c r="G55" s="4">
        <v>37.5</v>
      </c>
    </row>
    <row r="56">
      <c r="A56" s="2" t="str">
        <f t="shared" si="1"/>
        <v>AX447</v>
      </c>
      <c r="B56" s="2" t="s">
        <v>46</v>
      </c>
      <c r="C56" s="2" t="s">
        <v>225</v>
      </c>
      <c r="D56" s="2" t="s">
        <v>226</v>
      </c>
      <c r="E56" s="2" t="s">
        <v>227</v>
      </c>
      <c r="F56" s="2" t="s">
        <v>21</v>
      </c>
      <c r="G56" s="4">
        <v>81.25</v>
      </c>
    </row>
    <row r="57">
      <c r="A57" s="2" t="str">
        <f t="shared" si="1"/>
        <v>AX448</v>
      </c>
      <c r="B57" s="2" t="s">
        <v>228</v>
      </c>
      <c r="C57" s="2" t="s">
        <v>229</v>
      </c>
      <c r="D57" s="2" t="s">
        <v>230</v>
      </c>
      <c r="E57" s="2" t="s">
        <v>231</v>
      </c>
      <c r="F57" s="2" t="s">
        <v>45</v>
      </c>
      <c r="G57" s="4">
        <v>78.13</v>
      </c>
    </row>
    <row r="58">
      <c r="A58" s="2" t="str">
        <f t="shared" si="1"/>
        <v>AX450</v>
      </c>
      <c r="B58" s="2" t="s">
        <v>232</v>
      </c>
      <c r="C58" s="2" t="s">
        <v>233</v>
      </c>
      <c r="D58" s="2" t="s">
        <v>234</v>
      </c>
      <c r="E58" s="2" t="s">
        <v>235</v>
      </c>
      <c r="F58" s="2" t="s">
        <v>21</v>
      </c>
      <c r="G58" s="4">
        <v>78.13</v>
      </c>
    </row>
    <row r="59">
      <c r="A59" s="2" t="str">
        <f t="shared" si="1"/>
        <v>AX451</v>
      </c>
      <c r="B59" s="2" t="s">
        <v>237</v>
      </c>
      <c r="C59" s="2" t="s">
        <v>238</v>
      </c>
      <c r="D59" s="2" t="s">
        <v>239</v>
      </c>
      <c r="E59" s="2" t="s">
        <v>240</v>
      </c>
      <c r="F59" s="2" t="s">
        <v>21</v>
      </c>
      <c r="G59" s="4">
        <v>62.5</v>
      </c>
    </row>
    <row r="60">
      <c r="A60" s="2" t="str">
        <f t="shared" si="1"/>
        <v>AX452</v>
      </c>
      <c r="B60" s="2" t="s">
        <v>241</v>
      </c>
      <c r="C60" s="2" t="s">
        <v>242</v>
      </c>
      <c r="D60" s="2" t="s">
        <v>243</v>
      </c>
      <c r="E60" s="2" t="s">
        <v>244</v>
      </c>
      <c r="F60" s="2" t="s">
        <v>21</v>
      </c>
      <c r="G60" s="4">
        <v>81.25</v>
      </c>
    </row>
    <row r="61">
      <c r="A61" s="2" t="str">
        <f t="shared" si="1"/>
        <v>AX453</v>
      </c>
      <c r="B61" s="2" t="s">
        <v>245</v>
      </c>
      <c r="C61" s="2" t="s">
        <v>246</v>
      </c>
      <c r="D61" s="2" t="s">
        <v>247</v>
      </c>
      <c r="E61" s="2" t="s">
        <v>248</v>
      </c>
      <c r="F61" s="2" t="s">
        <v>21</v>
      </c>
      <c r="G61" s="4">
        <v>81.25</v>
      </c>
    </row>
    <row r="62">
      <c r="A62" s="2" t="str">
        <f t="shared" si="1"/>
        <v>AX454</v>
      </c>
      <c r="B62" s="2" t="s">
        <v>249</v>
      </c>
      <c r="C62" s="2" t="s">
        <v>250</v>
      </c>
      <c r="D62" s="2" t="s">
        <v>251</v>
      </c>
      <c r="E62" s="2" t="s">
        <v>252</v>
      </c>
      <c r="F62" s="2" t="s">
        <v>21</v>
      </c>
      <c r="G62" s="4">
        <v>68.75</v>
      </c>
    </row>
    <row r="63">
      <c r="A63" s="2" t="str">
        <f t="shared" si="1"/>
        <v>AX455</v>
      </c>
      <c r="B63" s="2" t="s">
        <v>127</v>
      </c>
      <c r="C63" s="2" t="s">
        <v>253</v>
      </c>
      <c r="D63" s="2" t="s">
        <v>254</v>
      </c>
      <c r="E63" s="2" t="s">
        <v>255</v>
      </c>
      <c r="F63" s="2" t="s">
        <v>21</v>
      </c>
      <c r="G63" s="4">
        <v>78.13</v>
      </c>
    </row>
    <row r="64">
      <c r="A64" s="2" t="str">
        <f t="shared" si="1"/>
        <v>AX456</v>
      </c>
      <c r="B64" s="2" t="s">
        <v>258</v>
      </c>
      <c r="C64" s="2" t="s">
        <v>259</v>
      </c>
      <c r="D64" s="2" t="s">
        <v>260</v>
      </c>
      <c r="E64" s="2" t="s">
        <v>261</v>
      </c>
      <c r="F64" s="2" t="s">
        <v>21</v>
      </c>
      <c r="G64" s="4">
        <v>56.25</v>
      </c>
    </row>
    <row r="65">
      <c r="A65" s="2" t="str">
        <f t="shared" si="1"/>
        <v>AX457</v>
      </c>
      <c r="B65" s="2" t="s">
        <v>262</v>
      </c>
      <c r="C65" s="2" t="s">
        <v>263</v>
      </c>
      <c r="D65" s="2" t="s">
        <v>264</v>
      </c>
      <c r="E65" s="2" t="s">
        <v>265</v>
      </c>
      <c r="F65" s="2" t="s">
        <v>21</v>
      </c>
      <c r="G65" s="4">
        <v>56.25</v>
      </c>
    </row>
    <row r="66">
      <c r="A66" s="2" t="str">
        <f t="shared" si="1"/>
        <v>AX458</v>
      </c>
      <c r="B66" s="2" t="s">
        <v>266</v>
      </c>
      <c r="C66" s="2" t="s">
        <v>267</v>
      </c>
      <c r="D66" s="2" t="s">
        <v>268</v>
      </c>
      <c r="E66" s="2" t="s">
        <v>269</v>
      </c>
      <c r="F66" s="2" t="s">
        <v>21</v>
      </c>
      <c r="G66" s="4">
        <v>28.13</v>
      </c>
    </row>
    <row r="67">
      <c r="A67" s="2" t="str">
        <f t="shared" si="1"/>
        <v>AX459</v>
      </c>
      <c r="B67" s="2" t="s">
        <v>270</v>
      </c>
      <c r="C67" s="2" t="s">
        <v>271</v>
      </c>
      <c r="D67" s="2" t="s">
        <v>272</v>
      </c>
      <c r="E67" s="2" t="s">
        <v>273</v>
      </c>
      <c r="F67" s="2" t="s">
        <v>45</v>
      </c>
      <c r="G67" s="4">
        <v>40.63</v>
      </c>
    </row>
    <row r="68">
      <c r="A68" s="2" t="str">
        <f t="shared" si="1"/>
        <v>AX460</v>
      </c>
      <c r="B68" s="2" t="s">
        <v>26</v>
      </c>
      <c r="C68" s="2" t="s">
        <v>19</v>
      </c>
      <c r="D68" s="2" t="s">
        <v>274</v>
      </c>
      <c r="E68" s="2" t="s">
        <v>275</v>
      </c>
      <c r="F68" s="2" t="s">
        <v>45</v>
      </c>
      <c r="G68" s="4">
        <v>50.0</v>
      </c>
    </row>
    <row r="69">
      <c r="A69" s="2" t="str">
        <f t="shared" si="1"/>
        <v>AX461</v>
      </c>
      <c r="B69" s="2" t="s">
        <v>276</v>
      </c>
      <c r="C69" s="2" t="s">
        <v>67</v>
      </c>
      <c r="D69" s="2" t="s">
        <v>277</v>
      </c>
      <c r="E69" s="2" t="s">
        <v>278</v>
      </c>
      <c r="F69" s="2" t="s">
        <v>21</v>
      </c>
      <c r="G69" s="4">
        <v>78.13</v>
      </c>
    </row>
    <row r="70">
      <c r="A70" s="2" t="str">
        <f t="shared" si="1"/>
        <v>AX462</v>
      </c>
      <c r="B70" s="2" t="s">
        <v>279</v>
      </c>
      <c r="C70" s="2" t="s">
        <v>280</v>
      </c>
      <c r="D70" s="2" t="s">
        <v>281</v>
      </c>
      <c r="E70" s="2" t="s">
        <v>282</v>
      </c>
      <c r="F70" s="2" t="s">
        <v>283</v>
      </c>
      <c r="G70" s="4">
        <v>56.25</v>
      </c>
    </row>
    <row r="71">
      <c r="A71" s="2" t="str">
        <f t="shared" si="1"/>
        <v>AX463</v>
      </c>
      <c r="B71" s="2" t="s">
        <v>284</v>
      </c>
      <c r="C71" s="2" t="s">
        <v>285</v>
      </c>
      <c r="D71" s="2" t="s">
        <v>286</v>
      </c>
      <c r="E71" s="2" t="s">
        <v>287</v>
      </c>
      <c r="F71" s="2" t="s">
        <v>21</v>
      </c>
      <c r="G71" s="4">
        <v>68.75</v>
      </c>
    </row>
    <row r="72">
      <c r="A72" s="2" t="str">
        <f t="shared" si="1"/>
        <v>AX464</v>
      </c>
      <c r="B72" s="2" t="s">
        <v>288</v>
      </c>
      <c r="C72" s="2" t="s">
        <v>289</v>
      </c>
      <c r="D72" s="2" t="s">
        <v>290</v>
      </c>
      <c r="E72" s="2" t="s">
        <v>291</v>
      </c>
      <c r="F72" s="2" t="s">
        <v>45</v>
      </c>
      <c r="G72" s="4">
        <v>34.38</v>
      </c>
    </row>
    <row r="73">
      <c r="A73" s="2" t="str">
        <f t="shared" si="1"/>
        <v>AX465</v>
      </c>
      <c r="B73" s="2" t="s">
        <v>245</v>
      </c>
      <c r="C73" s="2" t="s">
        <v>292</v>
      </c>
      <c r="D73" s="2" t="s">
        <v>293</v>
      </c>
      <c r="E73" s="2" t="s">
        <v>294</v>
      </c>
      <c r="F73" s="2" t="s">
        <v>21</v>
      </c>
      <c r="G73" s="4">
        <v>68.75</v>
      </c>
    </row>
    <row r="74">
      <c r="A74" s="2" t="str">
        <f t="shared" si="1"/>
        <v>AX466</v>
      </c>
      <c r="B74" s="2" t="s">
        <v>295</v>
      </c>
      <c r="C74" s="2" t="s">
        <v>296</v>
      </c>
      <c r="D74" s="2" t="s">
        <v>297</v>
      </c>
      <c r="E74" s="2" t="s">
        <v>298</v>
      </c>
      <c r="F74" s="2" t="s">
        <v>21</v>
      </c>
      <c r="G74" s="4">
        <v>65.63</v>
      </c>
    </row>
    <row r="75">
      <c r="A75" s="2" t="str">
        <f t="shared" si="1"/>
        <v>AX467</v>
      </c>
      <c r="B75" s="2" t="s">
        <v>299</v>
      </c>
      <c r="C75" s="2" t="s">
        <v>300</v>
      </c>
      <c r="D75" s="2" t="s">
        <v>301</v>
      </c>
      <c r="E75" s="2" t="s">
        <v>302</v>
      </c>
      <c r="F75" s="2" t="s">
        <v>21</v>
      </c>
      <c r="G75" s="4">
        <v>62.5</v>
      </c>
    </row>
    <row r="76">
      <c r="A76" s="2" t="str">
        <f t="shared" si="1"/>
        <v>AX470</v>
      </c>
      <c r="B76" s="2" t="s">
        <v>303</v>
      </c>
      <c r="C76" s="2" t="s">
        <v>42</v>
      </c>
      <c r="D76" s="2" t="s">
        <v>304</v>
      </c>
      <c r="E76" s="2" t="s">
        <v>305</v>
      </c>
      <c r="F76" s="2" t="s">
        <v>306</v>
      </c>
      <c r="G76" s="4">
        <v>59.38</v>
      </c>
    </row>
    <row r="77">
      <c r="A77" s="2" t="str">
        <f t="shared" si="1"/>
        <v>AX471</v>
      </c>
      <c r="B77" s="2" t="s">
        <v>307</v>
      </c>
      <c r="C77" s="2" t="s">
        <v>100</v>
      </c>
      <c r="D77" s="2" t="s">
        <v>308</v>
      </c>
      <c r="E77" s="2" t="s">
        <v>309</v>
      </c>
      <c r="F77" s="2" t="s">
        <v>21</v>
      </c>
      <c r="G77" s="4">
        <v>34.38</v>
      </c>
    </row>
    <row r="78">
      <c r="A78" s="2" t="str">
        <f t="shared" si="1"/>
        <v>AX472</v>
      </c>
      <c r="B78" s="2" t="s">
        <v>46</v>
      </c>
      <c r="C78" s="2" t="s">
        <v>310</v>
      </c>
      <c r="D78" s="2" t="s">
        <v>311</v>
      </c>
      <c r="E78" s="2" t="s">
        <v>312</v>
      </c>
      <c r="F78" s="2" t="s">
        <v>21</v>
      </c>
      <c r="G78" s="4">
        <v>78.13</v>
      </c>
    </row>
    <row r="79">
      <c r="A79" s="2" t="str">
        <f t="shared" si="1"/>
        <v>AX473</v>
      </c>
      <c r="B79" s="2" t="s">
        <v>315</v>
      </c>
      <c r="C79" s="2" t="s">
        <v>316</v>
      </c>
      <c r="D79" s="2" t="s">
        <v>317</v>
      </c>
      <c r="E79" s="2" t="s">
        <v>318</v>
      </c>
      <c r="F79" s="2" t="s">
        <v>319</v>
      </c>
      <c r="G79" s="4">
        <v>56.25</v>
      </c>
    </row>
    <row r="80">
      <c r="A80" s="2" t="str">
        <f t="shared" si="1"/>
        <v>AX474</v>
      </c>
      <c r="B80" s="2" t="s">
        <v>320</v>
      </c>
      <c r="C80" s="2" t="s">
        <v>321</v>
      </c>
      <c r="D80" s="2" t="s">
        <v>322</v>
      </c>
      <c r="E80" s="2" t="s">
        <v>323</v>
      </c>
      <c r="F80" s="2" t="s">
        <v>21</v>
      </c>
      <c r="G80" s="4">
        <v>84.38</v>
      </c>
    </row>
    <row r="81">
      <c r="A81" s="2" t="str">
        <f t="shared" si="1"/>
        <v>AX475</v>
      </c>
      <c r="B81" s="2" t="s">
        <v>324</v>
      </c>
      <c r="C81" s="2" t="s">
        <v>325</v>
      </c>
      <c r="D81" s="2" t="s">
        <v>326</v>
      </c>
      <c r="E81" s="2" t="s">
        <v>327</v>
      </c>
      <c r="F81" s="2" t="s">
        <v>21</v>
      </c>
      <c r="G81" s="4">
        <v>81.25</v>
      </c>
    </row>
    <row r="82">
      <c r="A82" s="2" t="str">
        <f t="shared" si="1"/>
        <v>AX477</v>
      </c>
      <c r="B82" s="2" t="s">
        <v>328</v>
      </c>
      <c r="C82" s="2" t="s">
        <v>329</v>
      </c>
      <c r="D82" s="2" t="s">
        <v>330</v>
      </c>
      <c r="E82" s="2" t="s">
        <v>331</v>
      </c>
      <c r="F82" s="2" t="s">
        <v>21</v>
      </c>
      <c r="G82" s="4">
        <v>65.63</v>
      </c>
    </row>
    <row r="83">
      <c r="A83" s="2" t="str">
        <f t="shared" si="1"/>
        <v>AX478</v>
      </c>
      <c r="B83" s="2" t="s">
        <v>332</v>
      </c>
      <c r="C83" s="2" t="s">
        <v>333</v>
      </c>
      <c r="D83" s="2" t="s">
        <v>334</v>
      </c>
      <c r="E83" s="2" t="s">
        <v>335</v>
      </c>
      <c r="F83" s="2" t="s">
        <v>283</v>
      </c>
      <c r="G83" s="4">
        <v>68.75</v>
      </c>
    </row>
    <row r="84">
      <c r="A84" s="2" t="str">
        <f t="shared" si="1"/>
        <v>AX479</v>
      </c>
      <c r="B84" s="2" t="s">
        <v>336</v>
      </c>
      <c r="C84" s="2" t="s">
        <v>337</v>
      </c>
      <c r="D84" s="2" t="s">
        <v>338</v>
      </c>
      <c r="E84" s="2" t="s">
        <v>339</v>
      </c>
      <c r="F84" s="2" t="s">
        <v>21</v>
      </c>
      <c r="G84" s="4">
        <v>84.38</v>
      </c>
    </row>
    <row r="85">
      <c r="A85" s="2" t="str">
        <f t="shared" si="1"/>
        <v>AX480</v>
      </c>
      <c r="B85" s="2" t="s">
        <v>50</v>
      </c>
      <c r="C85" s="2" t="s">
        <v>238</v>
      </c>
      <c r="D85" s="2" t="s">
        <v>340</v>
      </c>
      <c r="E85" s="2" t="s">
        <v>341</v>
      </c>
      <c r="F85" s="2" t="s">
        <v>21</v>
      </c>
      <c r="G85" s="4">
        <v>59.38</v>
      </c>
    </row>
    <row r="86">
      <c r="A86" s="2" t="str">
        <f t="shared" si="1"/>
        <v>AX481</v>
      </c>
      <c r="B86" s="2" t="s">
        <v>137</v>
      </c>
      <c r="C86" s="2" t="s">
        <v>342</v>
      </c>
      <c r="D86" s="2" t="s">
        <v>343</v>
      </c>
      <c r="E86" s="2" t="s">
        <v>344</v>
      </c>
      <c r="F86" s="2" t="s">
        <v>21</v>
      </c>
      <c r="G86" s="4">
        <v>40.63</v>
      </c>
    </row>
    <row r="87">
      <c r="A87" s="2" t="str">
        <f t="shared" si="1"/>
        <v>AX482</v>
      </c>
      <c r="B87" s="2" t="s">
        <v>345</v>
      </c>
      <c r="C87" s="2" t="s">
        <v>346</v>
      </c>
      <c r="D87" s="2" t="s">
        <v>347</v>
      </c>
      <c r="E87" s="2" t="s">
        <v>348</v>
      </c>
      <c r="F87" s="2" t="s">
        <v>21</v>
      </c>
      <c r="G87" s="4">
        <v>28.13</v>
      </c>
    </row>
    <row r="88">
      <c r="A88" s="2" t="str">
        <f t="shared" si="1"/>
        <v>AX483</v>
      </c>
      <c r="B88" s="2" t="s">
        <v>127</v>
      </c>
      <c r="C88" s="2" t="s">
        <v>349</v>
      </c>
      <c r="D88" s="2" t="s">
        <v>350</v>
      </c>
      <c r="E88" s="2" t="s">
        <v>351</v>
      </c>
      <c r="F88" s="2" t="s">
        <v>21</v>
      </c>
      <c r="G88" s="4">
        <v>59.38</v>
      </c>
    </row>
    <row r="89">
      <c r="A89" s="2" t="str">
        <f t="shared" si="1"/>
        <v>AX484</v>
      </c>
      <c r="B89" s="2" t="s">
        <v>352</v>
      </c>
      <c r="C89" s="2" t="s">
        <v>19</v>
      </c>
      <c r="D89" s="3" t="s">
        <v>353</v>
      </c>
      <c r="E89" s="2" t="s">
        <v>354</v>
      </c>
      <c r="F89" s="2" t="s">
        <v>194</v>
      </c>
      <c r="G89" s="4">
        <v>40.63</v>
      </c>
    </row>
    <row r="90">
      <c r="A90" s="2" t="str">
        <f t="shared" si="1"/>
        <v>AX485</v>
      </c>
      <c r="B90" s="2" t="s">
        <v>355</v>
      </c>
      <c r="C90" s="2" t="s">
        <v>356</v>
      </c>
      <c r="D90" s="2" t="s">
        <v>357</v>
      </c>
      <c r="E90" s="2" t="s">
        <v>358</v>
      </c>
      <c r="F90" s="2" t="s">
        <v>194</v>
      </c>
      <c r="G90" s="4">
        <v>84.38</v>
      </c>
    </row>
    <row r="91">
      <c r="A91" s="2" t="str">
        <f t="shared" si="1"/>
        <v>AX487</v>
      </c>
      <c r="B91" s="2" t="s">
        <v>270</v>
      </c>
      <c r="C91" s="2" t="s">
        <v>359</v>
      </c>
      <c r="D91" s="2" t="s">
        <v>360</v>
      </c>
      <c r="E91" s="2" t="s">
        <v>361</v>
      </c>
      <c r="F91" s="3" t="s">
        <v>362</v>
      </c>
      <c r="G91" s="4">
        <v>40.63</v>
      </c>
    </row>
    <row r="92">
      <c r="A92" s="2" t="str">
        <f t="shared" si="1"/>
        <v>AX488</v>
      </c>
      <c r="B92" s="2" t="s">
        <v>363</v>
      </c>
      <c r="C92" s="2" t="s">
        <v>364</v>
      </c>
      <c r="D92" s="2" t="s">
        <v>366</v>
      </c>
      <c r="E92" s="2" t="s">
        <v>367</v>
      </c>
      <c r="F92" s="2" t="s">
        <v>21</v>
      </c>
      <c r="G92" s="4">
        <v>62.5</v>
      </c>
    </row>
    <row r="93">
      <c r="A93" s="2" t="str">
        <f t="shared" si="1"/>
        <v>AX492</v>
      </c>
      <c r="B93" s="2" t="s">
        <v>369</v>
      </c>
      <c r="C93" s="2" t="s">
        <v>42</v>
      </c>
      <c r="D93" s="2" t="s">
        <v>370</v>
      </c>
      <c r="E93" s="2" t="s">
        <v>371</v>
      </c>
      <c r="F93" s="2" t="s">
        <v>45</v>
      </c>
      <c r="G93" s="4">
        <v>53.13</v>
      </c>
    </row>
    <row r="94">
      <c r="A94" s="2" t="str">
        <f t="shared" si="1"/>
        <v>AX493</v>
      </c>
      <c r="B94" s="2" t="s">
        <v>372</v>
      </c>
      <c r="C94" s="2" t="s">
        <v>120</v>
      </c>
      <c r="D94" s="2" t="s">
        <v>373</v>
      </c>
      <c r="E94" s="2" t="s">
        <v>374</v>
      </c>
      <c r="F94" s="2" t="s">
        <v>21</v>
      </c>
      <c r="G94" s="4">
        <v>56.25</v>
      </c>
    </row>
    <row r="95">
      <c r="A95" s="2" t="str">
        <f t="shared" si="1"/>
        <v>AX494</v>
      </c>
      <c r="B95" s="2" t="s">
        <v>375</v>
      </c>
      <c r="C95" s="2" t="s">
        <v>376</v>
      </c>
      <c r="D95" s="2" t="s">
        <v>377</v>
      </c>
      <c r="E95" s="2" t="s">
        <v>378</v>
      </c>
      <c r="F95" s="2" t="s">
        <v>21</v>
      </c>
      <c r="G95" s="4">
        <v>81.25</v>
      </c>
    </row>
    <row r="96">
      <c r="A96" s="2" t="str">
        <f t="shared" si="1"/>
        <v>AX496</v>
      </c>
      <c r="B96" s="2" t="s">
        <v>379</v>
      </c>
      <c r="C96" s="2" t="s">
        <v>19</v>
      </c>
      <c r="D96" s="2" t="s">
        <v>380</v>
      </c>
      <c r="E96" s="2" t="s">
        <v>381</v>
      </c>
      <c r="F96" s="2" t="s">
        <v>21</v>
      </c>
      <c r="G96" s="4">
        <v>53.13</v>
      </c>
    </row>
    <row r="97">
      <c r="A97" s="2" t="str">
        <f t="shared" si="1"/>
        <v>AX497</v>
      </c>
      <c r="B97" s="2" t="s">
        <v>382</v>
      </c>
      <c r="C97" s="2" t="s">
        <v>383</v>
      </c>
      <c r="D97" s="2" t="s">
        <v>384</v>
      </c>
      <c r="E97" s="2" t="s">
        <v>385</v>
      </c>
      <c r="F97" s="2" t="s">
        <v>283</v>
      </c>
      <c r="G97" s="4">
        <v>21.88</v>
      </c>
    </row>
    <row r="98">
      <c r="A98" s="2" t="str">
        <f t="shared" si="1"/>
        <v>AX498</v>
      </c>
      <c r="B98" s="2" t="s">
        <v>386</v>
      </c>
      <c r="C98" s="2" t="s">
        <v>387</v>
      </c>
      <c r="D98" s="2" t="s">
        <v>388</v>
      </c>
      <c r="E98" s="2" t="s">
        <v>389</v>
      </c>
      <c r="F98" s="2" t="s">
        <v>21</v>
      </c>
      <c r="G98" s="4">
        <v>46.88</v>
      </c>
    </row>
    <row r="99">
      <c r="A99" s="2" t="str">
        <f t="shared" si="1"/>
        <v>AX499</v>
      </c>
      <c r="B99" s="2" t="s">
        <v>390</v>
      </c>
      <c r="C99" s="2" t="s">
        <v>42</v>
      </c>
      <c r="D99" s="2" t="s">
        <v>391</v>
      </c>
      <c r="E99" s="2" t="s">
        <v>392</v>
      </c>
      <c r="F99" s="2" t="s">
        <v>21</v>
      </c>
      <c r="G99" s="4">
        <v>68.75</v>
      </c>
    </row>
    <row r="100">
      <c r="A100" s="2" t="str">
        <f t="shared" si="1"/>
        <v>AX500</v>
      </c>
      <c r="B100" s="2" t="s">
        <v>203</v>
      </c>
      <c r="C100" s="2" t="s">
        <v>393</v>
      </c>
      <c r="D100" s="2" t="s">
        <v>394</v>
      </c>
      <c r="E100" s="2" t="s">
        <v>395</v>
      </c>
      <c r="F100" s="2" t="s">
        <v>21</v>
      </c>
      <c r="G100" s="4">
        <v>71.88</v>
      </c>
    </row>
    <row r="101">
      <c r="A101" s="2" t="str">
        <f t="shared" si="1"/>
        <v>AX508</v>
      </c>
      <c r="B101" s="2" t="s">
        <v>127</v>
      </c>
      <c r="C101" s="2" t="s">
        <v>396</v>
      </c>
      <c r="D101" s="2" t="s">
        <v>397</v>
      </c>
      <c r="E101" s="2" t="s">
        <v>398</v>
      </c>
      <c r="F101" s="2" t="s">
        <v>45</v>
      </c>
      <c r="G101" s="4">
        <v>71.88</v>
      </c>
    </row>
    <row r="102">
      <c r="A102" s="2" t="str">
        <f t="shared" si="1"/>
        <v>AX513</v>
      </c>
      <c r="B102" s="2" t="s">
        <v>127</v>
      </c>
      <c r="C102" s="2" t="s">
        <v>401</v>
      </c>
      <c r="D102" s="2" t="s">
        <v>402</v>
      </c>
      <c r="E102" s="2" t="s">
        <v>403</v>
      </c>
      <c r="F102" s="2" t="s">
        <v>45</v>
      </c>
      <c r="G102" s="4">
        <v>37.5</v>
      </c>
    </row>
    <row r="103">
      <c r="A103" s="2" t="str">
        <f t="shared" si="1"/>
        <v>AX515</v>
      </c>
      <c r="B103" s="2" t="s">
        <v>404</v>
      </c>
      <c r="C103" s="2" t="s">
        <v>405</v>
      </c>
      <c r="D103" s="2" t="s">
        <v>406</v>
      </c>
      <c r="E103" s="2" t="s">
        <v>407</v>
      </c>
      <c r="F103" s="2" t="s">
        <v>45</v>
      </c>
      <c r="G103" s="4">
        <v>71.88</v>
      </c>
    </row>
    <row r="104">
      <c r="A104" s="2" t="str">
        <f t="shared" si="1"/>
        <v>AX516</v>
      </c>
      <c r="B104" s="2" t="s">
        <v>408</v>
      </c>
      <c r="C104" s="2" t="s">
        <v>67</v>
      </c>
      <c r="D104" s="2" t="s">
        <v>409</v>
      </c>
      <c r="E104" s="2" t="s">
        <v>410</v>
      </c>
      <c r="F104" s="2" t="s">
        <v>45</v>
      </c>
      <c r="G104" s="4">
        <v>87.5</v>
      </c>
    </row>
    <row r="105">
      <c r="A105" s="2" t="str">
        <f t="shared" si="1"/>
        <v>AX601</v>
      </c>
      <c r="B105" s="2" t="s">
        <v>411</v>
      </c>
      <c r="C105" s="2" t="s">
        <v>412</v>
      </c>
      <c r="D105" s="2" t="s">
        <v>413</v>
      </c>
      <c r="E105" s="2" t="s">
        <v>414</v>
      </c>
      <c r="F105" s="2" t="s">
        <v>21</v>
      </c>
      <c r="G105" s="4">
        <v>65.63</v>
      </c>
    </row>
    <row r="106">
      <c r="A106" s="2" t="str">
        <f t="shared" si="1"/>
        <v>AX602</v>
      </c>
      <c r="B106" s="2" t="s">
        <v>127</v>
      </c>
      <c r="C106" s="2" t="s">
        <v>415</v>
      </c>
      <c r="D106" s="2" t="s">
        <v>416</v>
      </c>
      <c r="E106" s="2" t="s">
        <v>417</v>
      </c>
      <c r="F106" s="2" t="s">
        <v>45</v>
      </c>
      <c r="G106" s="4">
        <v>87.5</v>
      </c>
    </row>
    <row r="107">
      <c r="A107" s="2" t="str">
        <f t="shared" si="1"/>
        <v>AX603</v>
      </c>
      <c r="B107" s="2" t="s">
        <v>63</v>
      </c>
      <c r="C107" s="2" t="s">
        <v>418</v>
      </c>
      <c r="D107" s="2" t="s">
        <v>419</v>
      </c>
      <c r="E107" s="2" t="s">
        <v>420</v>
      </c>
      <c r="F107" s="2" t="s">
        <v>21</v>
      </c>
      <c r="G107" s="4">
        <v>65.63</v>
      </c>
    </row>
    <row r="108">
      <c r="A108" s="2" t="str">
        <f t="shared" si="1"/>
        <v>AX604</v>
      </c>
      <c r="B108" s="2" t="s">
        <v>421</v>
      </c>
      <c r="C108" s="2" t="s">
        <v>422</v>
      </c>
      <c r="D108" s="2" t="s">
        <v>423</v>
      </c>
      <c r="E108" s="2" t="s">
        <v>424</v>
      </c>
      <c r="F108" s="2" t="s">
        <v>21</v>
      </c>
      <c r="G108" s="4">
        <v>81.25</v>
      </c>
    </row>
    <row r="109">
      <c r="A109" s="2" t="str">
        <f t="shared" si="1"/>
        <v>AX605</v>
      </c>
      <c r="B109" s="2" t="s">
        <v>42</v>
      </c>
      <c r="C109" s="2" t="s">
        <v>425</v>
      </c>
      <c r="D109" s="2" t="s">
        <v>426</v>
      </c>
      <c r="E109" s="2" t="s">
        <v>427</v>
      </c>
      <c r="F109" s="2" t="s">
        <v>21</v>
      </c>
      <c r="G109" s="4">
        <v>37.5</v>
      </c>
    </row>
    <row r="110">
      <c r="A110" s="2" t="str">
        <f t="shared" si="1"/>
        <v>AX606</v>
      </c>
      <c r="B110" s="2" t="s">
        <v>336</v>
      </c>
      <c r="C110" s="2" t="s">
        <v>428</v>
      </c>
      <c r="D110" s="2" t="s">
        <v>429</v>
      </c>
      <c r="E110" s="2" t="s">
        <v>430</v>
      </c>
      <c r="F110" s="2" t="s">
        <v>21</v>
      </c>
      <c r="G110" s="4">
        <v>46.88</v>
      </c>
    </row>
    <row r="111">
      <c r="A111" s="2" t="str">
        <f t="shared" si="1"/>
        <v>AX607</v>
      </c>
      <c r="B111" s="2" t="s">
        <v>431</v>
      </c>
      <c r="C111" s="2" t="s">
        <v>432</v>
      </c>
      <c r="D111" s="2" t="s">
        <v>433</v>
      </c>
      <c r="E111" s="2" t="s">
        <v>434</v>
      </c>
      <c r="F111" s="2" t="s">
        <v>435</v>
      </c>
      <c r="G111" s="4">
        <v>31.25</v>
      </c>
    </row>
    <row r="112">
      <c r="A112" s="2" t="str">
        <f t="shared" si="1"/>
        <v>AX608</v>
      </c>
      <c r="B112" s="2" t="s">
        <v>436</v>
      </c>
      <c r="C112" s="2" t="s">
        <v>437</v>
      </c>
      <c r="D112" s="2" t="s">
        <v>438</v>
      </c>
      <c r="E112" s="2" t="s">
        <v>439</v>
      </c>
      <c r="F112" s="2" t="s">
        <v>21</v>
      </c>
      <c r="G112" s="4">
        <v>84.38</v>
      </c>
    </row>
    <row r="113">
      <c r="A113" s="2" t="str">
        <f t="shared" si="1"/>
        <v>AX612</v>
      </c>
      <c r="B113" s="2" t="s">
        <v>50</v>
      </c>
      <c r="C113" s="2" t="s">
        <v>440</v>
      </c>
      <c r="D113" s="2" t="s">
        <v>441</v>
      </c>
      <c r="E113" s="2" t="s">
        <v>442</v>
      </c>
      <c r="F113" s="2" t="s">
        <v>21</v>
      </c>
      <c r="G113" s="4">
        <v>65.63</v>
      </c>
    </row>
    <row r="114">
      <c r="A114" s="2" t="str">
        <f t="shared" si="1"/>
        <v>AX614</v>
      </c>
      <c r="B114" s="2" t="s">
        <v>443</v>
      </c>
      <c r="C114" s="2" t="s">
        <v>444</v>
      </c>
      <c r="D114" s="2" t="s">
        <v>445</v>
      </c>
      <c r="E114" s="2" t="s">
        <v>446</v>
      </c>
      <c r="F114" s="2" t="s">
        <v>21</v>
      </c>
      <c r="G114" s="4">
        <v>43.75</v>
      </c>
    </row>
    <row r="115">
      <c r="A115" s="2" t="str">
        <f t="shared" si="1"/>
        <v>AX615</v>
      </c>
      <c r="B115" s="2" t="s">
        <v>336</v>
      </c>
      <c r="C115" s="2" t="s">
        <v>447</v>
      </c>
      <c r="D115" s="2" t="s">
        <v>448</v>
      </c>
      <c r="E115" s="2" t="s">
        <v>449</v>
      </c>
      <c r="F115" s="2" t="s">
        <v>21</v>
      </c>
      <c r="G115" s="4">
        <v>90.63</v>
      </c>
    </row>
    <row r="116">
      <c r="A116" s="2" t="str">
        <f t="shared" si="1"/>
        <v>AX616</v>
      </c>
      <c r="B116" s="2" t="s">
        <v>450</v>
      </c>
      <c r="C116" s="2" t="s">
        <v>451</v>
      </c>
      <c r="D116" s="2" t="s">
        <v>452</v>
      </c>
      <c r="E116" s="2" t="s">
        <v>453</v>
      </c>
      <c r="F116" s="2" t="s">
        <v>62</v>
      </c>
      <c r="G116" s="4">
        <v>53.13</v>
      </c>
    </row>
    <row r="117">
      <c r="A117" s="2" t="str">
        <f t="shared" si="1"/>
        <v>AX617</v>
      </c>
      <c r="B117" s="2" t="s">
        <v>454</v>
      </c>
      <c r="C117" s="2" t="s">
        <v>455</v>
      </c>
      <c r="D117" s="2" t="s">
        <v>456</v>
      </c>
      <c r="E117" s="2" t="s">
        <v>457</v>
      </c>
      <c r="F117" s="2" t="s">
        <v>45</v>
      </c>
      <c r="G117" s="4">
        <v>68.75</v>
      </c>
    </row>
    <row r="118">
      <c r="A118" s="2" t="str">
        <f t="shared" si="1"/>
        <v>AX618</v>
      </c>
      <c r="B118" s="2" t="s">
        <v>458</v>
      </c>
      <c r="C118" s="2" t="s">
        <v>459</v>
      </c>
      <c r="D118" s="2" t="s">
        <v>460</v>
      </c>
      <c r="E118" s="2" t="s">
        <v>461</v>
      </c>
      <c r="F118" s="2" t="s">
        <v>45</v>
      </c>
      <c r="G118" s="4">
        <v>81.25</v>
      </c>
    </row>
    <row r="119">
      <c r="A119" s="2" t="str">
        <f t="shared" si="1"/>
        <v>AX619</v>
      </c>
      <c r="B119" s="2" t="s">
        <v>462</v>
      </c>
      <c r="C119" s="2" t="s">
        <v>463</v>
      </c>
      <c r="D119" s="2" t="s">
        <v>464</v>
      </c>
      <c r="E119" s="2" t="s">
        <v>465</v>
      </c>
      <c r="F119" s="2" t="s">
        <v>45</v>
      </c>
      <c r="G119" s="4">
        <v>78.13</v>
      </c>
    </row>
    <row r="120">
      <c r="A120" s="2" t="str">
        <f t="shared" si="1"/>
        <v>AX620</v>
      </c>
      <c r="B120" s="2" t="s">
        <v>466</v>
      </c>
      <c r="C120" s="2" t="s">
        <v>19</v>
      </c>
      <c r="D120" s="2" t="s">
        <v>467</v>
      </c>
      <c r="E120" s="2" t="s">
        <v>468</v>
      </c>
      <c r="F120" s="2" t="s">
        <v>21</v>
      </c>
      <c r="G120" s="4">
        <v>40.63</v>
      </c>
    </row>
    <row r="121">
      <c r="A121" s="2" t="str">
        <f t="shared" si="1"/>
        <v>AX623</v>
      </c>
      <c r="B121" s="2" t="s">
        <v>469</v>
      </c>
      <c r="C121" s="2" t="s">
        <v>451</v>
      </c>
      <c r="D121" s="2" t="s">
        <v>470</v>
      </c>
      <c r="E121" s="2" t="s">
        <v>471</v>
      </c>
      <c r="F121" s="2" t="s">
        <v>45</v>
      </c>
      <c r="G121" s="4">
        <v>75.0</v>
      </c>
    </row>
    <row r="122">
      <c r="A122" s="2" t="str">
        <f t="shared" si="1"/>
        <v>AX624</v>
      </c>
      <c r="B122" s="2" t="s">
        <v>472</v>
      </c>
      <c r="C122" s="2" t="s">
        <v>473</v>
      </c>
      <c r="D122" s="2" t="s">
        <v>474</v>
      </c>
      <c r="E122" s="2" t="s">
        <v>475</v>
      </c>
      <c r="F122" s="2" t="s">
        <v>21</v>
      </c>
      <c r="G122" s="4">
        <v>62.5</v>
      </c>
    </row>
    <row r="123">
      <c r="A123" s="2" t="str">
        <f t="shared" si="1"/>
        <v>AX625</v>
      </c>
      <c r="B123" s="2" t="s">
        <v>476</v>
      </c>
      <c r="C123" s="2" t="s">
        <v>477</v>
      </c>
      <c r="D123" s="2" t="s">
        <v>478</v>
      </c>
      <c r="E123" s="2" t="s">
        <v>365</v>
      </c>
      <c r="F123" s="2" t="s">
        <v>45</v>
      </c>
      <c r="G123" s="4">
        <v>93.75</v>
      </c>
    </row>
    <row r="124">
      <c r="A124" s="2" t="str">
        <f t="shared" si="1"/>
        <v>AX627</v>
      </c>
      <c r="B124" s="2" t="s">
        <v>480</v>
      </c>
      <c r="C124" s="2" t="s">
        <v>127</v>
      </c>
      <c r="D124" s="2" t="s">
        <v>481</v>
      </c>
      <c r="E124" s="2" t="s">
        <v>482</v>
      </c>
      <c r="F124" s="2" t="s">
        <v>21</v>
      </c>
      <c r="G124" s="4">
        <v>40.63</v>
      </c>
    </row>
    <row r="125">
      <c r="A125" s="2" t="str">
        <f t="shared" si="1"/>
        <v>AX628</v>
      </c>
      <c r="B125" s="2" t="s">
        <v>483</v>
      </c>
      <c r="C125" s="2" t="s">
        <v>26</v>
      </c>
      <c r="D125" s="2" t="s">
        <v>484</v>
      </c>
      <c r="E125" s="2" t="s">
        <v>485</v>
      </c>
      <c r="F125" s="2" t="s">
        <v>283</v>
      </c>
      <c r="G125" s="4">
        <v>53.13</v>
      </c>
    </row>
    <row r="126">
      <c r="A126" s="2" t="str">
        <f t="shared" si="1"/>
        <v>AX629</v>
      </c>
      <c r="B126" s="2" t="s">
        <v>486</v>
      </c>
      <c r="C126" s="2" t="s">
        <v>26</v>
      </c>
      <c r="D126" s="2" t="s">
        <v>487</v>
      </c>
      <c r="E126" s="2" t="s">
        <v>488</v>
      </c>
      <c r="F126" s="2" t="s">
        <v>21</v>
      </c>
      <c r="G126" s="4">
        <v>59.38</v>
      </c>
    </row>
    <row r="127">
      <c r="A127" s="2" t="str">
        <f t="shared" si="1"/>
        <v>AX630</v>
      </c>
      <c r="B127" s="2" t="s">
        <v>127</v>
      </c>
      <c r="C127" s="2" t="s">
        <v>195</v>
      </c>
      <c r="D127" s="2" t="s">
        <v>489</v>
      </c>
      <c r="E127" s="2" t="s">
        <v>490</v>
      </c>
      <c r="F127" s="2" t="s">
        <v>45</v>
      </c>
      <c r="G127" s="4">
        <v>78.13</v>
      </c>
    </row>
    <row r="128">
      <c r="A128" s="2" t="str">
        <f t="shared" si="1"/>
        <v>AX633</v>
      </c>
      <c r="B128" s="2" t="s">
        <v>491</v>
      </c>
      <c r="C128" s="2" t="s">
        <v>492</v>
      </c>
      <c r="D128" s="2" t="s">
        <v>493</v>
      </c>
      <c r="E128" s="2" t="s">
        <v>494</v>
      </c>
      <c r="F128" s="2" t="s">
        <v>21</v>
      </c>
      <c r="G128" s="4">
        <v>68.75</v>
      </c>
    </row>
    <row r="129">
      <c r="A129" s="2" t="str">
        <f t="shared" si="1"/>
        <v>AX636</v>
      </c>
      <c r="B129" s="2" t="s">
        <v>495</v>
      </c>
      <c r="C129" s="2" t="s">
        <v>67</v>
      </c>
      <c r="D129" s="2" t="s">
        <v>496</v>
      </c>
      <c r="E129" s="2" t="s">
        <v>497</v>
      </c>
      <c r="F129" s="2" t="s">
        <v>45</v>
      </c>
      <c r="G129" s="4">
        <v>34.38</v>
      </c>
    </row>
    <row r="130">
      <c r="A130" s="2" t="str">
        <f t="shared" si="1"/>
        <v>AX637</v>
      </c>
      <c r="B130" s="2" t="s">
        <v>498</v>
      </c>
      <c r="C130" s="2" t="s">
        <v>499</v>
      </c>
      <c r="D130" s="2" t="s">
        <v>500</v>
      </c>
      <c r="E130" s="2" t="s">
        <v>501</v>
      </c>
      <c r="F130" s="2" t="s">
        <v>45</v>
      </c>
      <c r="G130" s="4">
        <v>40.63</v>
      </c>
    </row>
    <row r="131">
      <c r="A131" s="2" t="str">
        <f t="shared" si="1"/>
        <v>AX638</v>
      </c>
      <c r="B131" s="2" t="s">
        <v>503</v>
      </c>
      <c r="C131" s="2" t="s">
        <v>504</v>
      </c>
      <c r="D131" s="2" t="s">
        <v>505</v>
      </c>
      <c r="E131" s="2" t="s">
        <v>506</v>
      </c>
      <c r="F131" s="2" t="s">
        <v>507</v>
      </c>
      <c r="G131" s="4">
        <v>62.5</v>
      </c>
    </row>
    <row r="132">
      <c r="A132" s="2" t="str">
        <f t="shared" si="1"/>
        <v>AX639</v>
      </c>
      <c r="B132" s="2" t="s">
        <v>151</v>
      </c>
      <c r="C132" s="2" t="s">
        <v>508</v>
      </c>
      <c r="D132" s="2" t="s">
        <v>509</v>
      </c>
      <c r="E132" s="2" t="s">
        <v>510</v>
      </c>
      <c r="F132" s="2" t="s">
        <v>511</v>
      </c>
      <c r="G132" s="4">
        <v>56.25</v>
      </c>
    </row>
    <row r="133">
      <c r="A133" s="2" t="str">
        <f t="shared" si="1"/>
        <v>AX640</v>
      </c>
      <c r="B133" s="2" t="s">
        <v>158</v>
      </c>
      <c r="C133" s="2" t="s">
        <v>67</v>
      </c>
      <c r="D133" s="2" t="s">
        <v>512</v>
      </c>
      <c r="E133" s="2" t="s">
        <v>513</v>
      </c>
      <c r="F133" s="2" t="s">
        <v>21</v>
      </c>
      <c r="G133" s="4">
        <v>59.38</v>
      </c>
    </row>
    <row r="134">
      <c r="A134" s="2" t="str">
        <f t="shared" si="1"/>
        <v>AX641</v>
      </c>
      <c r="B134" s="2" t="s">
        <v>514</v>
      </c>
      <c r="C134" s="2" t="s">
        <v>120</v>
      </c>
      <c r="D134" s="2" t="s">
        <v>515</v>
      </c>
      <c r="E134" s="2" t="s">
        <v>516</v>
      </c>
      <c r="F134" s="2" t="s">
        <v>45</v>
      </c>
      <c r="G134" s="4">
        <v>31.25</v>
      </c>
    </row>
    <row r="135">
      <c r="A135" s="2" t="str">
        <f t="shared" si="1"/>
        <v>AX642</v>
      </c>
      <c r="B135" s="2" t="s">
        <v>517</v>
      </c>
      <c r="C135" s="2" t="s">
        <v>518</v>
      </c>
      <c r="D135" s="2" t="s">
        <v>519</v>
      </c>
      <c r="E135" s="2" t="s">
        <v>520</v>
      </c>
      <c r="F135" s="2" t="s">
        <v>21</v>
      </c>
      <c r="G135" s="4">
        <v>75.0</v>
      </c>
    </row>
    <row r="136">
      <c r="A136" s="2" t="str">
        <f t="shared" si="1"/>
        <v>AX643</v>
      </c>
      <c r="B136" s="2" t="s">
        <v>521</v>
      </c>
      <c r="C136" s="2" t="s">
        <v>522</v>
      </c>
      <c r="D136" s="2" t="s">
        <v>523</v>
      </c>
      <c r="E136" s="2" t="s">
        <v>524</v>
      </c>
      <c r="F136" s="2" t="s">
        <v>21</v>
      </c>
      <c r="G136" s="4">
        <v>59.38</v>
      </c>
    </row>
    <row r="137">
      <c r="A137" s="2" t="str">
        <f t="shared" si="1"/>
        <v>AX644</v>
      </c>
      <c r="B137" s="2" t="s">
        <v>525</v>
      </c>
      <c r="C137" s="2" t="s">
        <v>504</v>
      </c>
      <c r="D137" s="2" t="s">
        <v>527</v>
      </c>
      <c r="E137" s="2" t="s">
        <v>528</v>
      </c>
      <c r="F137" s="2" t="s">
        <v>45</v>
      </c>
      <c r="G137" s="4">
        <v>93.75</v>
      </c>
    </row>
    <row r="138">
      <c r="A138" s="2" t="str">
        <f t="shared" si="1"/>
        <v>AX646</v>
      </c>
      <c r="B138" s="2" t="s">
        <v>529</v>
      </c>
      <c r="C138" s="2" t="s">
        <v>120</v>
      </c>
      <c r="D138" s="2" t="s">
        <v>530</v>
      </c>
      <c r="E138" s="2" t="s">
        <v>23</v>
      </c>
      <c r="F138" s="2" t="s">
        <v>21</v>
      </c>
      <c r="G138" s="4">
        <v>96.88</v>
      </c>
    </row>
    <row r="139">
      <c r="A139" s="2" t="str">
        <f t="shared" si="1"/>
        <v>AX647</v>
      </c>
      <c r="B139" s="2" t="s">
        <v>531</v>
      </c>
      <c r="C139" s="2" t="s">
        <v>183</v>
      </c>
      <c r="D139" s="2" t="s">
        <v>532</v>
      </c>
      <c r="E139" s="2" t="s">
        <v>533</v>
      </c>
      <c r="F139" s="2" t="s">
        <v>45</v>
      </c>
      <c r="G139" s="4">
        <v>68.75</v>
      </c>
    </row>
    <row r="140">
      <c r="A140" s="2" t="str">
        <f t="shared" si="1"/>
        <v>AX648</v>
      </c>
      <c r="B140" s="2" t="s">
        <v>534</v>
      </c>
      <c r="C140" s="2" t="s">
        <v>26</v>
      </c>
      <c r="D140" s="2" t="s">
        <v>535</v>
      </c>
      <c r="E140" s="2" t="s">
        <v>536</v>
      </c>
      <c r="F140" s="2" t="s">
        <v>45</v>
      </c>
      <c r="G140" s="4">
        <v>84.38</v>
      </c>
    </row>
    <row r="141">
      <c r="A141" s="2" t="str">
        <f t="shared" si="1"/>
        <v>AX649</v>
      </c>
      <c r="B141" s="2" t="s">
        <v>336</v>
      </c>
      <c r="C141" s="2" t="s">
        <v>537</v>
      </c>
      <c r="D141" s="2" t="s">
        <v>538</v>
      </c>
      <c r="E141" s="2" t="s">
        <v>539</v>
      </c>
      <c r="F141" s="3" t="s">
        <v>540</v>
      </c>
      <c r="G141" s="4">
        <v>59.38</v>
      </c>
    </row>
    <row r="142">
      <c r="A142" s="2" t="str">
        <f t="shared" si="1"/>
        <v>AX650</v>
      </c>
      <c r="B142" s="2" t="s">
        <v>541</v>
      </c>
      <c r="C142" s="2" t="s">
        <v>542</v>
      </c>
      <c r="D142" s="2" t="s">
        <v>543</v>
      </c>
      <c r="E142" s="2" t="s">
        <v>544</v>
      </c>
      <c r="F142" s="2" t="s">
        <v>21</v>
      </c>
      <c r="G142" s="4">
        <v>71.88</v>
      </c>
    </row>
    <row r="143">
      <c r="A143" s="2" t="str">
        <f t="shared" si="1"/>
        <v>AX651</v>
      </c>
      <c r="B143" s="2" t="s">
        <v>127</v>
      </c>
      <c r="C143" s="2" t="s">
        <v>545</v>
      </c>
      <c r="D143" s="2" t="s">
        <v>546</v>
      </c>
      <c r="E143" s="2" t="s">
        <v>547</v>
      </c>
      <c r="F143" s="2" t="s">
        <v>21</v>
      </c>
      <c r="G143" s="4">
        <v>46.88</v>
      </c>
    </row>
    <row r="144">
      <c r="A144" s="2" t="str">
        <f t="shared" si="1"/>
        <v>AX652</v>
      </c>
      <c r="B144" s="2" t="s">
        <v>548</v>
      </c>
      <c r="C144" s="2" t="s">
        <v>549</v>
      </c>
      <c r="D144" s="2" t="s">
        <v>550</v>
      </c>
      <c r="E144" s="2" t="s">
        <v>551</v>
      </c>
      <c r="F144" s="2" t="s">
        <v>21</v>
      </c>
      <c r="G144" s="4">
        <v>62.5</v>
      </c>
    </row>
    <row r="145">
      <c r="A145" s="2" t="str">
        <f t="shared" si="1"/>
        <v>AX653</v>
      </c>
      <c r="B145" s="2" t="s">
        <v>552</v>
      </c>
      <c r="C145" s="2" t="s">
        <v>88</v>
      </c>
      <c r="D145" s="2" t="s">
        <v>553</v>
      </c>
      <c r="E145" s="2" t="s">
        <v>554</v>
      </c>
      <c r="F145" s="2" t="s">
        <v>21</v>
      </c>
      <c r="G145" s="4">
        <v>87.5</v>
      </c>
    </row>
    <row r="146">
      <c r="A146" s="2" t="str">
        <f t="shared" si="1"/>
        <v>AX654</v>
      </c>
      <c r="B146" s="2" t="s">
        <v>555</v>
      </c>
      <c r="C146" s="2" t="s">
        <v>556</v>
      </c>
      <c r="D146" s="2" t="s">
        <v>557</v>
      </c>
      <c r="E146" s="2" t="s">
        <v>558</v>
      </c>
      <c r="F146" s="2" t="s">
        <v>21</v>
      </c>
      <c r="G146" s="4">
        <v>65.63</v>
      </c>
    </row>
    <row r="147">
      <c r="A147" s="2" t="str">
        <f t="shared" si="1"/>
        <v>AX655</v>
      </c>
      <c r="B147" s="2" t="s">
        <v>559</v>
      </c>
      <c r="C147" s="2" t="s">
        <v>79</v>
      </c>
      <c r="D147" s="2" t="s">
        <v>560</v>
      </c>
      <c r="E147" s="2" t="s">
        <v>561</v>
      </c>
      <c r="F147" s="2" t="s">
        <v>21</v>
      </c>
      <c r="G147" s="4">
        <v>62.5</v>
      </c>
    </row>
    <row r="148">
      <c r="A148" s="2" t="str">
        <f t="shared" si="1"/>
        <v>AX656</v>
      </c>
      <c r="B148" s="2" t="s">
        <v>563</v>
      </c>
      <c r="C148" s="2" t="s">
        <v>88</v>
      </c>
      <c r="D148" s="2" t="s">
        <v>564</v>
      </c>
      <c r="E148" s="2" t="s">
        <v>565</v>
      </c>
      <c r="F148" s="2" t="s">
        <v>21</v>
      </c>
      <c r="G148" s="4">
        <v>75.0</v>
      </c>
    </row>
    <row r="149">
      <c r="A149" s="2" t="str">
        <f t="shared" si="1"/>
        <v>AX657</v>
      </c>
      <c r="B149" s="2" t="s">
        <v>566</v>
      </c>
      <c r="C149" s="2" t="s">
        <v>26</v>
      </c>
      <c r="D149" s="2" t="s">
        <v>567</v>
      </c>
      <c r="E149" s="2" t="s">
        <v>568</v>
      </c>
      <c r="F149" s="2" t="s">
        <v>21</v>
      </c>
      <c r="G149" s="4">
        <v>75.0</v>
      </c>
    </row>
    <row r="150">
      <c r="A150" s="2" t="str">
        <f t="shared" si="1"/>
        <v>AX658</v>
      </c>
      <c r="B150" s="2" t="s">
        <v>127</v>
      </c>
      <c r="C150" s="2" t="s">
        <v>161</v>
      </c>
      <c r="D150" s="2" t="s">
        <v>569</v>
      </c>
      <c r="E150" s="2" t="s">
        <v>570</v>
      </c>
      <c r="F150" s="2" t="s">
        <v>45</v>
      </c>
      <c r="G150" s="4">
        <v>50.0</v>
      </c>
    </row>
    <row r="151">
      <c r="A151" s="2" t="str">
        <f t="shared" si="1"/>
        <v>AX659</v>
      </c>
      <c r="B151" s="2" t="s">
        <v>571</v>
      </c>
      <c r="C151" s="2" t="s">
        <v>132</v>
      </c>
      <c r="D151" s="2" t="s">
        <v>572</v>
      </c>
      <c r="E151" s="2" t="s">
        <v>573</v>
      </c>
      <c r="F151" s="2" t="s">
        <v>283</v>
      </c>
      <c r="G151" s="4">
        <v>53.13</v>
      </c>
    </row>
    <row r="152">
      <c r="A152" s="2" t="str">
        <f t="shared" si="1"/>
        <v>AX661</v>
      </c>
      <c r="B152" s="2" t="s">
        <v>574</v>
      </c>
      <c r="C152" s="2" t="s">
        <v>575</v>
      </c>
      <c r="D152" s="2" t="s">
        <v>576</v>
      </c>
      <c r="E152" s="2" t="s">
        <v>577</v>
      </c>
      <c r="F152" s="2" t="s">
        <v>21</v>
      </c>
      <c r="G152" s="4">
        <v>68.75</v>
      </c>
    </row>
    <row r="153">
      <c r="A153" s="2" t="str">
        <f t="shared" si="1"/>
        <v>AX665</v>
      </c>
      <c r="B153" s="2" t="s">
        <v>578</v>
      </c>
      <c r="C153" s="2" t="s">
        <v>42</v>
      </c>
      <c r="D153" s="2" t="s">
        <v>579</v>
      </c>
      <c r="E153" s="2" t="s">
        <v>580</v>
      </c>
      <c r="F153" s="2" t="s">
        <v>45</v>
      </c>
      <c r="G153" s="4">
        <v>75.0</v>
      </c>
    </row>
    <row r="154">
      <c r="A154" s="2" t="str">
        <f t="shared" si="1"/>
        <v>AX667</v>
      </c>
      <c r="B154" s="2" t="s">
        <v>581</v>
      </c>
      <c r="C154" s="2" t="s">
        <v>401</v>
      </c>
      <c r="D154" s="2" t="s">
        <v>582</v>
      </c>
      <c r="E154" s="2" t="s">
        <v>583</v>
      </c>
      <c r="F154" s="2" t="s">
        <v>45</v>
      </c>
      <c r="G154" s="4">
        <v>59.38</v>
      </c>
    </row>
    <row r="155">
      <c r="A155" s="2" t="str">
        <f t="shared" si="1"/>
        <v>AX668</v>
      </c>
      <c r="B155" s="2" t="s">
        <v>585</v>
      </c>
      <c r="C155" s="2" t="s">
        <v>586</v>
      </c>
      <c r="D155" s="2" t="s">
        <v>587</v>
      </c>
      <c r="E155" s="2" t="s">
        <v>588</v>
      </c>
      <c r="F155" s="2" t="s">
        <v>21</v>
      </c>
      <c r="G155" s="4">
        <v>53.13</v>
      </c>
    </row>
    <row r="156">
      <c r="A156" s="2" t="str">
        <f t="shared" si="1"/>
        <v>AX669</v>
      </c>
      <c r="B156" s="2" t="s">
        <v>589</v>
      </c>
      <c r="C156" s="2" t="s">
        <v>183</v>
      </c>
      <c r="D156" s="2" t="s">
        <v>590</v>
      </c>
      <c r="E156" s="2" t="s">
        <v>591</v>
      </c>
      <c r="F156" s="2" t="s">
        <v>45</v>
      </c>
      <c r="G156" s="4">
        <v>62.5</v>
      </c>
    </row>
    <row r="157">
      <c r="A157" s="2" t="str">
        <f t="shared" si="1"/>
        <v>AX670</v>
      </c>
      <c r="B157" s="2" t="s">
        <v>592</v>
      </c>
      <c r="C157" s="2" t="s">
        <v>346</v>
      </c>
      <c r="D157" s="2" t="s">
        <v>593</v>
      </c>
      <c r="E157" s="2" t="s">
        <v>594</v>
      </c>
      <c r="F157" s="2" t="s">
        <v>45</v>
      </c>
      <c r="G157" s="4">
        <v>78.13</v>
      </c>
    </row>
    <row r="158">
      <c r="A158" s="2" t="str">
        <f t="shared" si="1"/>
        <v>AX671</v>
      </c>
      <c r="B158" s="2" t="s">
        <v>270</v>
      </c>
      <c r="C158" s="2" t="s">
        <v>595</v>
      </c>
      <c r="D158" s="2" t="s">
        <v>596</v>
      </c>
      <c r="E158" s="2" t="s">
        <v>597</v>
      </c>
      <c r="F158" s="2" t="s">
        <v>54</v>
      </c>
      <c r="G158" s="4">
        <v>71.88</v>
      </c>
    </row>
    <row r="159">
      <c r="A159" s="2" t="str">
        <f t="shared" si="1"/>
        <v>AX672</v>
      </c>
      <c r="B159" s="2" t="s">
        <v>598</v>
      </c>
      <c r="C159" s="2" t="s">
        <v>599</v>
      </c>
      <c r="D159" s="2" t="s">
        <v>600</v>
      </c>
      <c r="E159" s="2" t="s">
        <v>601</v>
      </c>
      <c r="F159" s="2" t="s">
        <v>45</v>
      </c>
      <c r="G159" s="4">
        <v>37.5</v>
      </c>
    </row>
    <row r="160">
      <c r="A160" s="2" t="str">
        <f t="shared" si="1"/>
        <v>AX673</v>
      </c>
      <c r="B160" s="2" t="s">
        <v>602</v>
      </c>
      <c r="C160" s="2" t="s">
        <v>603</v>
      </c>
      <c r="D160" s="2" t="s">
        <v>604</v>
      </c>
      <c r="E160" s="2" t="s">
        <v>256</v>
      </c>
      <c r="F160" s="2" t="s">
        <v>45</v>
      </c>
      <c r="G160" s="4">
        <v>96.88</v>
      </c>
    </row>
    <row r="161">
      <c r="A161" s="2" t="str">
        <f t="shared" si="1"/>
        <v>AX674</v>
      </c>
      <c r="B161" s="2" t="s">
        <v>605</v>
      </c>
      <c r="C161" s="2" t="s">
        <v>606</v>
      </c>
      <c r="D161" s="2" t="s">
        <v>607</v>
      </c>
      <c r="E161" s="2" t="s">
        <v>608</v>
      </c>
      <c r="F161" s="2" t="s">
        <v>54</v>
      </c>
      <c r="G161" s="4">
        <v>50.0</v>
      </c>
    </row>
    <row r="162">
      <c r="A162" s="2" t="str">
        <f t="shared" si="1"/>
        <v>AX675</v>
      </c>
      <c r="B162" s="2" t="s">
        <v>531</v>
      </c>
      <c r="C162" s="2" t="s">
        <v>610</v>
      </c>
      <c r="D162" s="2" t="s">
        <v>611</v>
      </c>
      <c r="E162" s="2" t="s">
        <v>612</v>
      </c>
      <c r="F162" s="2" t="s">
        <v>45</v>
      </c>
      <c r="G162" s="4">
        <v>75.0</v>
      </c>
    </row>
    <row r="163">
      <c r="A163" s="2" t="str">
        <f t="shared" si="1"/>
        <v>AX676</v>
      </c>
      <c r="B163" s="2" t="s">
        <v>613</v>
      </c>
      <c r="C163" s="2" t="s">
        <v>614</v>
      </c>
      <c r="D163" s="2" t="s">
        <v>615</v>
      </c>
      <c r="E163" s="2" t="s">
        <v>616</v>
      </c>
      <c r="F163" s="2" t="s">
        <v>45</v>
      </c>
      <c r="G163" s="4">
        <v>59.38</v>
      </c>
    </row>
    <row r="164">
      <c r="A164" s="2" t="str">
        <f t="shared" si="1"/>
        <v>AX677</v>
      </c>
      <c r="B164" s="2" t="s">
        <v>617</v>
      </c>
      <c r="C164" s="2" t="s">
        <v>492</v>
      </c>
      <c r="D164" s="2" t="s">
        <v>618</v>
      </c>
      <c r="E164" s="2" t="s">
        <v>619</v>
      </c>
      <c r="F164" s="2" t="s">
        <v>45</v>
      </c>
      <c r="G164" s="4">
        <v>81.25</v>
      </c>
    </row>
    <row r="165">
      <c r="A165" s="2" t="str">
        <f t="shared" si="1"/>
        <v>AX678</v>
      </c>
      <c r="B165" s="2" t="s">
        <v>620</v>
      </c>
      <c r="C165" s="2" t="s">
        <v>621</v>
      </c>
      <c r="D165" s="2" t="s">
        <v>622</v>
      </c>
      <c r="E165" s="2" t="s">
        <v>623</v>
      </c>
      <c r="F165" s="2" t="s">
        <v>45</v>
      </c>
      <c r="G165" s="4">
        <v>50.0</v>
      </c>
    </row>
    <row r="166">
      <c r="A166" s="2" t="str">
        <f t="shared" si="1"/>
        <v>AX679</v>
      </c>
      <c r="B166" s="2" t="s">
        <v>624</v>
      </c>
      <c r="C166" s="2" t="s">
        <v>625</v>
      </c>
      <c r="D166" s="2" t="s">
        <v>626</v>
      </c>
      <c r="E166" s="2" t="s">
        <v>627</v>
      </c>
      <c r="F166" s="2" t="s">
        <v>45</v>
      </c>
      <c r="G166" s="4">
        <v>81.25</v>
      </c>
    </row>
    <row r="167">
      <c r="A167" s="2" t="str">
        <f t="shared" si="1"/>
        <v>AX685</v>
      </c>
      <c r="B167" s="2" t="s">
        <v>628</v>
      </c>
      <c r="C167" s="2" t="s">
        <v>629</v>
      </c>
      <c r="D167" s="2" t="s">
        <v>630</v>
      </c>
      <c r="E167" s="2" t="s">
        <v>631</v>
      </c>
      <c r="F167" s="2" t="s">
        <v>45</v>
      </c>
      <c r="G167" s="4">
        <v>71.88</v>
      </c>
    </row>
    <row r="168">
      <c r="A168" s="2" t="str">
        <f t="shared" si="1"/>
        <v>AX686</v>
      </c>
      <c r="B168" s="2" t="s">
        <v>581</v>
      </c>
      <c r="C168" s="2" t="s">
        <v>632</v>
      </c>
      <c r="D168" s="2" t="s">
        <v>633</v>
      </c>
      <c r="E168" s="2" t="s">
        <v>313</v>
      </c>
      <c r="F168" s="2" t="s">
        <v>45</v>
      </c>
      <c r="G168" s="4">
        <v>96.88</v>
      </c>
    </row>
    <row r="169">
      <c r="A169" s="2" t="str">
        <f t="shared" si="1"/>
        <v>AX687</v>
      </c>
      <c r="B169" s="2" t="s">
        <v>578</v>
      </c>
      <c r="C169" s="2" t="s">
        <v>42</v>
      </c>
      <c r="D169" s="2" t="s">
        <v>634</v>
      </c>
      <c r="E169" s="2" t="s">
        <v>635</v>
      </c>
      <c r="F169" s="2" t="s">
        <v>45</v>
      </c>
      <c r="G169" s="4">
        <v>62.5</v>
      </c>
    </row>
    <row r="170">
      <c r="A170" s="2" t="str">
        <f t="shared" si="1"/>
        <v>AX689</v>
      </c>
      <c r="B170" s="2" t="s">
        <v>605</v>
      </c>
      <c r="C170" s="2" t="s">
        <v>636</v>
      </c>
      <c r="D170" s="2" t="s">
        <v>637</v>
      </c>
      <c r="E170" s="2" t="s">
        <v>638</v>
      </c>
      <c r="F170" s="2" t="s">
        <v>21</v>
      </c>
      <c r="G170" s="4">
        <v>71.88</v>
      </c>
    </row>
    <row r="171">
      <c r="A171" s="2" t="str">
        <f t="shared" si="1"/>
        <v>AX690</v>
      </c>
      <c r="B171" s="2" t="s">
        <v>639</v>
      </c>
      <c r="C171" s="2" t="s">
        <v>640</v>
      </c>
      <c r="D171" s="2" t="s">
        <v>641</v>
      </c>
      <c r="E171" s="2" t="s">
        <v>642</v>
      </c>
      <c r="F171" s="2" t="s">
        <v>21</v>
      </c>
      <c r="G171" s="4">
        <v>75.0</v>
      </c>
    </row>
    <row r="172">
      <c r="A172" s="2" t="str">
        <f t="shared" si="1"/>
        <v>AX691</v>
      </c>
      <c r="B172" s="2" t="s">
        <v>643</v>
      </c>
      <c r="C172" s="2" t="s">
        <v>644</v>
      </c>
      <c r="D172" s="2" t="s">
        <v>645</v>
      </c>
      <c r="E172" t="s">
        <v>646</v>
      </c>
      <c r="F172" s="2" t="s">
        <v>21</v>
      </c>
      <c r="G172" s="4">
        <v>56.25</v>
      </c>
    </row>
    <row r="173">
      <c r="A173" s="2" t="str">
        <f t="shared" si="1"/>
        <v>AX693</v>
      </c>
      <c r="B173" s="2" t="s">
        <v>127</v>
      </c>
      <c r="C173" s="2" t="s">
        <v>401</v>
      </c>
      <c r="D173" s="2" t="s">
        <v>647</v>
      </c>
      <c r="E173" s="2" t="s">
        <v>648</v>
      </c>
      <c r="F173" s="2" t="s">
        <v>45</v>
      </c>
      <c r="G173" s="4">
        <v>31.25</v>
      </c>
    </row>
    <row r="174">
      <c r="A174" s="2" t="str">
        <f t="shared" si="1"/>
        <v>AX694</v>
      </c>
      <c r="B174" s="2" t="s">
        <v>157</v>
      </c>
      <c r="C174" s="2" t="s">
        <v>650</v>
      </c>
      <c r="D174" s="2" t="s">
        <v>651</v>
      </c>
      <c r="E174" s="2" t="s">
        <v>652</v>
      </c>
      <c r="F174" s="2" t="s">
        <v>54</v>
      </c>
      <c r="G174" s="4">
        <v>84.38</v>
      </c>
    </row>
    <row r="175">
      <c r="A175" s="2" t="str">
        <f t="shared" si="1"/>
        <v>AX695</v>
      </c>
      <c r="B175" s="2" t="s">
        <v>127</v>
      </c>
      <c r="C175" s="2" t="s">
        <v>276</v>
      </c>
      <c r="D175" s="2" t="s">
        <v>653</v>
      </c>
      <c r="E175" s="2" t="s">
        <v>654</v>
      </c>
      <c r="F175" s="2" t="s">
        <v>45</v>
      </c>
      <c r="G175" s="4">
        <v>84.38</v>
      </c>
    </row>
    <row r="176">
      <c r="A176" s="2" t="str">
        <f t="shared" si="1"/>
        <v>AX696</v>
      </c>
      <c r="B176" s="2" t="s">
        <v>655</v>
      </c>
      <c r="C176" s="2" t="s">
        <v>656</v>
      </c>
      <c r="D176" s="2" t="s">
        <v>657</v>
      </c>
      <c r="E176" s="2" t="s">
        <v>658</v>
      </c>
      <c r="F176" s="2" t="s">
        <v>45</v>
      </c>
      <c r="G176" s="4">
        <v>53.13</v>
      </c>
    </row>
    <row r="177">
      <c r="A177" s="2" t="str">
        <f t="shared" si="1"/>
        <v>AX698</v>
      </c>
      <c r="B177" s="2" t="s">
        <v>659</v>
      </c>
      <c r="C177" s="2" t="s">
        <v>660</v>
      </c>
      <c r="D177" s="2" t="s">
        <v>661</v>
      </c>
      <c r="E177" s="2" t="s">
        <v>662</v>
      </c>
      <c r="F177" s="2" t="s">
        <v>54</v>
      </c>
      <c r="G177" s="4">
        <v>84.38</v>
      </c>
    </row>
    <row r="178">
      <c r="A178" s="2" t="str">
        <f t="shared" si="1"/>
        <v>MAAZ AHMED</v>
      </c>
      <c r="B178" s="2" t="s">
        <v>664</v>
      </c>
      <c r="C178" s="2" t="s">
        <v>26</v>
      </c>
      <c r="D178" s="2" t="s">
        <v>665</v>
      </c>
      <c r="E178" s="2" t="s">
        <v>666</v>
      </c>
      <c r="F178" s="2" t="s">
        <v>21</v>
      </c>
      <c r="G178" s="4">
        <v>40.63</v>
      </c>
    </row>
  </sheetData>
  <drawing r:id="rId1"/>
</worksheet>
</file>