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samir\Documents\GitHub\Python-Scripts\elementalSword\"/>
    </mc:Choice>
  </mc:AlternateContent>
  <xr:revisionPtr revIDLastSave="0" documentId="13_ncr:1_{B79DC3E5-6110-40A5-B4D2-80E0A8F8AD65}" xr6:coauthVersionLast="45" xr6:coauthVersionMax="45" xr10:uidLastSave="{00000000-0000-0000-0000-000000000000}"/>
  <bookViews>
    <workbookView xWindow="16838" yWindow="4448" windowWidth="20531" windowHeight="10793" activeTab="6" xr2:uid="{DC4BCEDC-BB47-47B4-822F-D357A9FBC158}"/>
  </bookViews>
  <sheets>
    <sheet name="Encounters" sheetId="8" r:id="rId1"/>
    <sheet name="Capital" sheetId="2" r:id="rId2"/>
    <sheet name="Reputation" sheetId="1" r:id="rId3"/>
    <sheet name="Knowledge" sheetId="9" r:id="rId4"/>
    <sheet name="Cloth" sheetId="10" r:id="rId5"/>
    <sheet name="Training" sheetId="5" r:id="rId6"/>
    <sheet name="Market" sheetId="7" r:id="rId7"/>
    <sheet name="City Benefits" sheetId="4"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47" i="7" l="1"/>
  <c r="U47" i="7"/>
  <c r="V47" i="7"/>
  <c r="W47" i="7"/>
  <c r="X47" i="7"/>
  <c r="Y47" i="7"/>
  <c r="Z47" i="7"/>
  <c r="AA47" i="7"/>
  <c r="P47" i="7" l="1"/>
  <c r="D47" i="7"/>
  <c r="E47" i="7"/>
  <c r="F47" i="7"/>
  <c r="G47" i="7"/>
  <c r="H47" i="7"/>
  <c r="I47" i="7"/>
  <c r="J47" i="7"/>
  <c r="K47" i="7"/>
  <c r="L47" i="7"/>
  <c r="M47" i="7"/>
  <c r="N47" i="7"/>
  <c r="O47" i="7"/>
  <c r="C47" i="7"/>
  <c r="T48" i="5"/>
  <c r="T49" i="5"/>
  <c r="D49" i="5"/>
  <c r="E49" i="5"/>
  <c r="F49" i="5"/>
  <c r="G49" i="5"/>
  <c r="H49" i="5"/>
  <c r="I49" i="5"/>
  <c r="J49" i="5"/>
  <c r="K49" i="5"/>
  <c r="L49" i="5"/>
  <c r="M49" i="5"/>
  <c r="N49" i="5"/>
  <c r="O49" i="5"/>
  <c r="P49" i="5"/>
  <c r="Q49" i="5"/>
  <c r="R49" i="5"/>
  <c r="S49" i="5"/>
  <c r="D48" i="5"/>
  <c r="E48" i="5"/>
  <c r="F48" i="5"/>
  <c r="G48" i="5"/>
  <c r="H48" i="5"/>
  <c r="I48" i="5"/>
  <c r="J48" i="5"/>
  <c r="K48" i="5"/>
  <c r="L48" i="5"/>
  <c r="M48" i="5"/>
  <c r="N48" i="5"/>
  <c r="O48" i="5"/>
  <c r="P48" i="5"/>
  <c r="Q48" i="5"/>
  <c r="R48" i="5"/>
  <c r="S48" i="5"/>
  <c r="C49" i="5"/>
  <c r="C48" i="5"/>
</calcChain>
</file>

<file path=xl/sharedStrings.xml><?xml version="1.0" encoding="utf-8"?>
<sst xmlns="http://schemas.openxmlformats.org/spreadsheetml/2006/main" count="997" uniqueCount="400">
  <si>
    <t>Mission</t>
  </si>
  <si>
    <t>Stage</t>
  </si>
  <si>
    <t>Reward</t>
  </si>
  <si>
    <t>Anafola</t>
  </si>
  <si>
    <t>City</t>
  </si>
  <si>
    <t>Cost</t>
  </si>
  <si>
    <t>Home</t>
  </si>
  <si>
    <t>Market Stand</t>
  </si>
  <si>
    <t>Village Investment</t>
  </si>
  <si>
    <t>Benfriege</t>
  </si>
  <si>
    <t>Demetry</t>
  </si>
  <si>
    <t>Enfeir</t>
  </si>
  <si>
    <t>Fodker</t>
  </si>
  <si>
    <t>Glaser</t>
  </si>
  <si>
    <t>Kubani</t>
  </si>
  <si>
    <t>Pafiz</t>
  </si>
  <si>
    <t>Scetcher</t>
  </si>
  <si>
    <t>Starfex</t>
  </si>
  <si>
    <t>Tamarania</t>
  </si>
  <si>
    <t>Tamariza</t>
  </si>
  <si>
    <t>Tutalu</t>
  </si>
  <si>
    <t>Zinzibar</t>
  </si>
  <si>
    <t>Income</t>
  </si>
  <si>
    <t>Avg Income</t>
  </si>
  <si>
    <t>-</t>
  </si>
  <si>
    <t>1ea</t>
  </si>
  <si>
    <t>8ea</t>
  </si>
  <si>
    <t>3ea</t>
  </si>
  <si>
    <t>9ea</t>
  </si>
  <si>
    <t>4ea</t>
  </si>
  <si>
    <t>7ea</t>
  </si>
  <si>
    <t>5ea</t>
  </si>
  <si>
    <t>Village 1</t>
  </si>
  <si>
    <t>Village 2</t>
  </si>
  <si>
    <t>Village 3</t>
  </si>
  <si>
    <t>Village 4</t>
  </si>
  <si>
    <t>Village 5</t>
  </si>
  <si>
    <t>Cloth</t>
  </si>
  <si>
    <t>Craft</t>
  </si>
  <si>
    <t>Food</t>
  </si>
  <si>
    <t>Plains</t>
  </si>
  <si>
    <t>Mountains</t>
  </si>
  <si>
    <t>Warrior</t>
  </si>
  <si>
    <t>Summoner</t>
  </si>
  <si>
    <t>Wizard</t>
  </si>
  <si>
    <t>Elemental</t>
  </si>
  <si>
    <t>Trooper</t>
  </si>
  <si>
    <t>Coins</t>
  </si>
  <si>
    <t>Knowleges</t>
  </si>
  <si>
    <t>Permanent Combat Boosts (to current)</t>
  </si>
  <si>
    <t>2 Stability</t>
  </si>
  <si>
    <t>2 Attack</t>
  </si>
  <si>
    <t>3 Attack</t>
  </si>
  <si>
    <t>Excavating</t>
  </si>
  <si>
    <t>Smithing</t>
  </si>
  <si>
    <t>Master</t>
  </si>
  <si>
    <t>Adept</t>
  </si>
  <si>
    <t>Agility</t>
  </si>
  <si>
    <t>Stability</t>
  </si>
  <si>
    <t>Cunning</t>
  </si>
  <si>
    <t>Hit Points</t>
  </si>
  <si>
    <t>Critical Thinking</t>
  </si>
  <si>
    <t>Bartering</t>
  </si>
  <si>
    <t>Persuasion</t>
  </si>
  <si>
    <t>Crafting</t>
  </si>
  <si>
    <t>Heating</t>
  </si>
  <si>
    <t>Stealth</t>
  </si>
  <si>
    <t>Survival</t>
  </si>
  <si>
    <t>Gathering</t>
  </si>
  <si>
    <t>Old Libraries</t>
  </si>
  <si>
    <t>•</t>
  </si>
  <si>
    <t>Defense Physical</t>
  </si>
  <si>
    <t>Defense Elemental</t>
  </si>
  <si>
    <t>Defense Trooper</t>
  </si>
  <si>
    <t>Attack/Technique Summoner</t>
  </si>
  <si>
    <t>Attack/Technique Warrior</t>
  </si>
  <si>
    <t>Attack/Technique Wizard</t>
  </si>
  <si>
    <t>Attack/Technique Elemental</t>
  </si>
  <si>
    <t>Attack/Technique Trooper</t>
  </si>
  <si>
    <t>Defense Wizard</t>
  </si>
  <si>
    <t>Sword User</t>
  </si>
  <si>
    <t>Ruins</t>
  </si>
  <si>
    <t>∑Adept</t>
  </si>
  <si>
    <t>∑Master</t>
  </si>
  <si>
    <t>Excavating, Persuasion</t>
  </si>
  <si>
    <t>1 Stability, 1 Cunning</t>
  </si>
  <si>
    <t>Crafting 2</t>
  </si>
  <si>
    <t>Bartering 2</t>
  </si>
  <si>
    <t>2 Cunning</t>
  </si>
  <si>
    <t>Stealth 2</t>
  </si>
  <si>
    <t>2 Agility, 1 Attack</t>
  </si>
  <si>
    <t>Stability 2</t>
  </si>
  <si>
    <t>3 Def-P</t>
  </si>
  <si>
    <t>3 Def-T, 1 Cunning</t>
  </si>
  <si>
    <t>1 Def-P, 2 Def-E, 1 Hitpoint</t>
  </si>
  <si>
    <t>3 Def-W, 1 Agility</t>
  </si>
  <si>
    <t>Crafting, Gathering</t>
  </si>
  <si>
    <t>3 Def-E</t>
  </si>
  <si>
    <t>Persuasion 2</t>
  </si>
  <si>
    <t>1 Attack, 1 HitPoint, 1 Def-All (4 total)</t>
  </si>
  <si>
    <t>Heating, Gathering</t>
  </si>
  <si>
    <t>Excavating 2</t>
  </si>
  <si>
    <t>Capital</t>
  </si>
  <si>
    <t>Production</t>
  </si>
  <si>
    <t>Raw Meat</t>
  </si>
  <si>
    <t>Raw Fish</t>
  </si>
  <si>
    <t>Cooked Meat</t>
  </si>
  <si>
    <t>Cooked Fish</t>
  </si>
  <si>
    <t>Well Cooked Meat</t>
  </si>
  <si>
    <t>Well Cooked Fish</t>
  </si>
  <si>
    <t>Fruit</t>
  </si>
  <si>
    <t>String</t>
  </si>
  <si>
    <t>Beads</t>
  </si>
  <si>
    <t>Hide</t>
  </si>
  <si>
    <t>Sand</t>
  </si>
  <si>
    <t>Clay</t>
  </si>
  <si>
    <t>Scales</t>
  </si>
  <si>
    <t>Leather</t>
  </si>
  <si>
    <t>Bark</t>
  </si>
  <si>
    <t>Ceramic</t>
  </si>
  <si>
    <t>Glass</t>
  </si>
  <si>
    <t>Rubber</t>
  </si>
  <si>
    <t>Gems</t>
  </si>
  <si>
    <t>Lead</t>
  </si>
  <si>
    <t>Tin</t>
  </si>
  <si>
    <t>Copper</t>
  </si>
  <si>
    <t>Iron</t>
  </si>
  <si>
    <t>Tantalum</t>
  </si>
  <si>
    <t>Nickel</t>
  </si>
  <si>
    <t>Aluminum</t>
  </si>
  <si>
    <t>Titanium</t>
  </si>
  <si>
    <t>Tungsten</t>
  </si>
  <si>
    <t>Chromium</t>
  </si>
  <si>
    <t>Diamond</t>
  </si>
  <si>
    <t>Shinopsis</t>
  </si>
  <si>
    <t>Ebony</t>
  </si>
  <si>
    <t>Astatine</t>
  </si>
  <si>
    <t>Promethium</t>
  </si>
  <si>
    <t>Crafting Material</t>
  </si>
  <si>
    <t>Smithing Material</t>
  </si>
  <si>
    <t>Knowledge Books</t>
  </si>
  <si>
    <t>Kevlium</t>
  </si>
  <si>
    <t>∑Items Sold</t>
  </si>
  <si>
    <t>Sell Price</t>
  </si>
  <si>
    <t>Market Price</t>
  </si>
  <si>
    <t>Trader Price</t>
  </si>
  <si>
    <t>Requirements</t>
  </si>
  <si>
    <t>Rewards</t>
  </si>
  <si>
    <t>Procedure</t>
  </si>
  <si>
    <t>Pre-req for 2.5</t>
  </si>
  <si>
    <t>Name</t>
  </si>
  <si>
    <t>Lost Pet</t>
  </si>
  <si>
    <t>Untidy Home</t>
  </si>
  <si>
    <t>Guard Duty</t>
  </si>
  <si>
    <t>Shiny</t>
  </si>
  <si>
    <t>Young Warrior</t>
  </si>
  <si>
    <t>Mystery Robber</t>
  </si>
  <si>
    <t>Protection Services</t>
  </si>
  <si>
    <t>Giant Serpent</t>
  </si>
  <si>
    <t>Librarian's Secret</t>
  </si>
  <si>
    <t>1 coin</t>
  </si>
  <si>
    <t>Librarian's Son</t>
  </si>
  <si>
    <t>Bring a knowledge book to the boy.</t>
  </si>
  <si>
    <t>Helps with 4.2</t>
  </si>
  <si>
    <t>Feed the Poor</t>
  </si>
  <si>
    <t>Home Renovations</t>
  </si>
  <si>
    <t>Monk's Teachings</t>
  </si>
  <si>
    <t>Fishing Teacher</t>
  </si>
  <si>
    <t>Join the Fight</t>
  </si>
  <si>
    <t>Combat lvl 40+</t>
  </si>
  <si>
    <t>The Letter</t>
  </si>
  <si>
    <t>Move up to 3 spaces on roads in one action</t>
  </si>
  <si>
    <t>Fill the Library</t>
  </si>
  <si>
    <t>Market Liberation</t>
  </si>
  <si>
    <t>Warriors Unite</t>
  </si>
  <si>
    <t>Open the Gates</t>
  </si>
  <si>
    <t>Lost Friend</t>
  </si>
  <si>
    <t>Traders can appear in cities at 1/8 probability</t>
  </si>
  <si>
    <t>If encounter a serpent when fishing, 2/3 probabilty that you get 2 scales without fighitng.</t>
  </si>
  <si>
    <t>Roaming Monster</t>
  </si>
  <si>
    <t>Increase survival and excavating by 1 (max 12)</t>
  </si>
  <si>
    <t>Go to the nearest pond, the probability of finding the serpent is 1/3 and nothing else will appear (not emptied if not found). Once found, attack with companion with cmbt lvl 40 a sea serpent cmbt lvl of 50.</t>
  </si>
  <si>
    <t>Tile</t>
  </si>
  <si>
    <t>Road</t>
  </si>
  <si>
    <t>[3,30]</t>
  </si>
  <si>
    <t>Combat Range</t>
  </si>
  <si>
    <t>3 coins</t>
  </si>
  <si>
    <t>NPC Name</t>
  </si>
  <si>
    <t>Highway Robber</t>
  </si>
  <si>
    <t>Attack Style</t>
  </si>
  <si>
    <t>Warrior/Trooper</t>
  </si>
  <si>
    <t>2 cloth</t>
  </si>
  <si>
    <t>(12-st)/12</t>
  </si>
  <si>
    <t>(12-p)/12</t>
  </si>
  <si>
    <t>Battle Zone</t>
  </si>
  <si>
    <r>
      <t>(16-st)/16</t>
    </r>
    <r>
      <rPr>
        <sz val="11"/>
        <color theme="1"/>
        <rFont val="Calibri"/>
        <family val="2"/>
      </rPr>
      <t>→</t>
    </r>
    <r>
      <rPr>
        <sz val="11"/>
        <color theme="1"/>
        <rFont val="Calibri"/>
        <family val="2"/>
        <scheme val="minor"/>
      </rPr>
      <t>1/4</t>
    </r>
  </si>
  <si>
    <t>Ninja Warrior</t>
  </si>
  <si>
    <t>Ancient Wizard</t>
  </si>
  <si>
    <t>Ninja Warriors</t>
  </si>
  <si>
    <t>[65-90], st=[6,8]</t>
  </si>
  <si>
    <t>[45-70], st=[5,6]</t>
  </si>
  <si>
    <t>[35-60]x2, st=5</t>
  </si>
  <si>
    <t>[25-50]x3, st=3</t>
  </si>
  <si>
    <t>8 coins</t>
  </si>
  <si>
    <t>6 coins</t>
  </si>
  <si>
    <t>5 coins</t>
  </si>
  <si>
    <t>Wilderness</t>
  </si>
  <si>
    <t>Wild Vine Monster</t>
  </si>
  <si>
    <t>[95,120]</t>
  </si>
  <si>
    <t>(16-su)/16→(14-st)/14</t>
  </si>
  <si>
    <t>4 bark</t>
  </si>
  <si>
    <t>Outposts</t>
  </si>
  <si>
    <t>(1/3)→(12-st)/12</t>
  </si>
  <si>
    <t>Bandit</t>
  </si>
  <si>
    <t>[15,40]</t>
  </si>
  <si>
    <t>4 coins</t>
  </si>
  <si>
    <t>Warrior/Elemental</t>
  </si>
  <si>
    <t>Cave 1</t>
  </si>
  <si>
    <t>Cave 2</t>
  </si>
  <si>
    <t>Cave 3</t>
  </si>
  <si>
    <t>Monster</t>
  </si>
  <si>
    <t>max((4-st)/4,0)</t>
  </si>
  <si>
    <t>max((8-st)/8,0)</t>
  </si>
  <si>
    <t>1 hide, 1 raw meat</t>
  </si>
  <si>
    <t>3 hide, 1 raw meat</t>
  </si>
  <si>
    <t>Random</t>
  </si>
  <si>
    <t>[3,20]</t>
  </si>
  <si>
    <t>[35-60]</t>
  </si>
  <si>
    <t>Old Library</t>
  </si>
  <si>
    <t>Hermit</t>
  </si>
  <si>
    <t>(1/4)→(12-p)/12</t>
  </si>
  <si>
    <t>Elemental/Wizard</t>
  </si>
  <si>
    <t>7 coins</t>
  </si>
  <si>
    <t>5 hide, 2 raw meat</t>
  </si>
  <si>
    <t>Pond</t>
  </si>
  <si>
    <t>2 scales</t>
  </si>
  <si>
    <t>[20-45]</t>
  </si>
  <si>
    <t>Consequence Probability</t>
  </si>
  <si>
    <t>Note: st = stealth, p = persuasion, su = survival, c = cunning, and hp = hit points.</t>
  </si>
  <si>
    <t>[60,85], hp=12</t>
  </si>
  <si>
    <t>[55-75], c=12</t>
  </si>
  <si>
    <t>Persuasion level increases by 1 (if less than 6)</t>
  </si>
  <si>
    <t>Per action, probability of boy being satisfied is (attack/5)</t>
  </si>
  <si>
    <t>Bring the boy a crafting item. The probability that they will accept it is (persuasion/5) per action</t>
  </si>
  <si>
    <t>Failable</t>
  </si>
  <si>
    <t>No</t>
  </si>
  <si>
    <t>Yes</t>
  </si>
  <si>
    <t>Transported to mid-point between the two cities. Conduct a series of 3 fights (in order of Action, Recover, Action, Recover, Action) with lvls 30-50 (attack style is based on opponent city style).</t>
  </si>
  <si>
    <t>15 coins</t>
  </si>
  <si>
    <t>Solutions to Peace</t>
  </si>
  <si>
    <t>Chosen city's turns to skirmish increases by 3</t>
  </si>
  <si>
    <t>Stay at home for 1 round. A robber enters on second action with combat lvl 6.</t>
  </si>
  <si>
    <t>Beginning of round</t>
  </si>
  <si>
    <t>Smither's Dilemna</t>
  </si>
  <si>
    <t>1 level 1 ore of choice and pre-req to 2.7</t>
  </si>
  <si>
    <t>Level</t>
  </si>
  <si>
    <t>2 items gauranteed</t>
  </si>
  <si>
    <t>50% Chance of crafting in 3rd item</t>
  </si>
  <si>
    <t>50% Chance of crafting in 2nd item</t>
  </si>
  <si>
    <t>3 items gauranteed</t>
  </si>
  <si>
    <t>50% chance of crafting 4th item</t>
  </si>
  <si>
    <t>4th item gauranteed</t>
  </si>
  <si>
    <t>50% chance of crafting 5th item</t>
  </si>
  <si>
    <t>5th item gauranteed</t>
  </si>
  <si>
    <t>50% chance of crafting 6th item</t>
  </si>
  <si>
    <t>6th item gauranteed</t>
  </si>
  <si>
    <t>50% chance of crafting 7th item</t>
  </si>
  <si>
    <t>7th item gauranteed</t>
  </si>
  <si>
    <t>Cook raw meat</t>
  </si>
  <si>
    <t>Cook raw fish</t>
  </si>
  <si>
    <t>Extract hide from raw meat during cooking</t>
  </si>
  <si>
    <t>Extract scales from raw fish during cooking</t>
  </si>
  <si>
    <r>
      <t>Tan hide</t>
    </r>
    <r>
      <rPr>
        <sz val="11"/>
        <color theme="1"/>
        <rFont val="Calibri"/>
        <family val="2"/>
      </rPr>
      <t>→leather</t>
    </r>
  </si>
  <si>
    <t>Turn clay→ceramic</t>
  </si>
  <si>
    <t>Turn sand→glass</t>
  </si>
  <si>
    <t>50% of well cooked meat (from raw)</t>
  </si>
  <si>
    <t>50% of well cooked fish (from raw)</t>
  </si>
  <si>
    <t>Well cooked meat</t>
  </si>
  <si>
    <t>Well cooked fish</t>
  </si>
  <si>
    <t>Turn bark→rubber</t>
  </si>
  <si>
    <t>Lv1 smithing on weapon</t>
  </si>
  <si>
    <t>Lv1 smithing on armor</t>
  </si>
  <si>
    <t>Unlock 2nd armor spot</t>
  </si>
  <si>
    <t>Lv2 smithing on weapon</t>
  </si>
  <si>
    <t>Lv2 smithing on armor</t>
  </si>
  <si>
    <t>Unlock 3rd armor spot</t>
  </si>
  <si>
    <t>Lv3 smithing on weapon</t>
  </si>
  <si>
    <t>Lv3 smithing on armor</t>
  </si>
  <si>
    <t>Unlock 4th armor spot</t>
  </si>
  <si>
    <t>Lv4 smithing on weapon</t>
  </si>
  <si>
    <t>Lv4 smithing on armor</t>
  </si>
  <si>
    <t>Unlock 2nd weapon spot</t>
  </si>
  <si>
    <t>Mother Serpent</t>
  </si>
  <si>
    <t>Stay at person's home for 3 actions.</t>
  </si>
  <si>
    <t>For every action, probability of finding pet is 1/3.</t>
  </si>
  <si>
    <t>Using their smithing quarters becomes free</t>
  </si>
  <si>
    <t>Hide out near stores until you find the robber (probability of finding is stealth/8). Once found, engage with robber lvl 30. Quest complete even if you lose.</t>
  </si>
  <si>
    <t>Overheating</t>
  </si>
  <si>
    <t>Go to Benfriege and ask for special cooling cubes (purchase for 3 coins from market - apply market bartering if desired). Bring to your city and apply cubes for 2 actions to overheating smith.</t>
  </si>
  <si>
    <t>Bring one of each lvl 2 ores to smith.</t>
  </si>
  <si>
    <t>Get 2 lvl 3 smithing material of your choice.</t>
  </si>
  <si>
    <t>Find a monk on the mountains and use persuasion to bring them to the city (p/12 success rate). If fails, you must find another (can be on same tile if not empty).</t>
  </si>
  <si>
    <t>Subtract 1 from anything in market &gt;4 coins</t>
  </si>
  <si>
    <t>10 coins</t>
  </si>
  <si>
    <t>After beginning quest, find 3 traders (anywhere on roads) and use persuasion (p/12) to convince them to bring their wares to your city (takes an action each time; use a counter to keep track of how many pursuaded)</t>
  </si>
  <si>
    <t>Forgotten Records</t>
  </si>
  <si>
    <t>Go to the ruins and seek understand of their history (whenever you would ordinarly find a tattered book). Bring it back to the city.</t>
  </si>
  <si>
    <t>22 coins</t>
  </si>
  <si>
    <t>Find librarian's secret book left at your nearest old library. Seek out a hermit and pursuade them to help you identify it (p/4) - this replaces the friend/foe probability. If tile is empty you must wait until it reappers.</t>
  </si>
  <si>
    <t>Take the letter to the most distant city to you except the highway robber probabilities double. If you faint, start again from your city.</t>
  </si>
  <si>
    <t>Follow nobleman to the most distant city to you and protect them from robbers (stealth does not work). If you faint, start again from your city.</t>
  </si>
  <si>
    <t>How to Craft</t>
  </si>
  <si>
    <t>Bring 3 crafting knowledge books to the city (to be distributed to the local leaders and action takers).</t>
  </si>
  <si>
    <t>Village returns 1 turn faster for everyone (Fodker get 3 old fodker cloths)</t>
  </si>
  <si>
    <t>1/3 chance when you enter the city to receive a gift of well cooked meat/fish</t>
  </si>
  <si>
    <t>Regular Value</t>
  </si>
  <si>
    <t>Special Value</t>
  </si>
  <si>
    <t>Special Cities</t>
  </si>
  <si>
    <t>Benfriege Cloth</t>
  </si>
  <si>
    <t>Enfeir Cloth</t>
  </si>
  <si>
    <t>Glaser Cloth</t>
  </si>
  <si>
    <t>Pafiz Cloth</t>
  </si>
  <si>
    <t>Scetcher Cloth</t>
  </si>
  <si>
    <t>Starfex Cloth</t>
  </si>
  <si>
    <t>Tutalu Cloth</t>
  </si>
  <si>
    <t>Zinzibar Cloth</t>
  </si>
  <si>
    <t>Old Fodker Cloth</t>
  </si>
  <si>
    <t>Old Enfeir Cloth</t>
  </si>
  <si>
    <t>Old Zinzibar Cloth</t>
  </si>
  <si>
    <t>Luxurious Cloth</t>
  </si>
  <si>
    <t>Zinzibar, Glaser, Enfeir, Starfex</t>
  </si>
  <si>
    <t>Benfriege, Tutalu, Pafiz</t>
  </si>
  <si>
    <t>Pafiz, Fodker, Benfriege, Tutalu, Scetcher</t>
  </si>
  <si>
    <t>Zinzibar, Glaser</t>
  </si>
  <si>
    <t>Zinzibar, Glaser, Enfeir</t>
  </si>
  <si>
    <t>Benfrige, Tutalu, Pafiz, Fodker</t>
  </si>
  <si>
    <t>1.2 &amp; Crafting lvl 6+</t>
  </si>
  <si>
    <t>Bring a total of 10 pieces of food (cooked or fruit) to the city.</t>
  </si>
  <si>
    <t>Homes open 3 additional inv space</t>
  </si>
  <si>
    <t>Bring 5 pieces of bark, 3 pieces of clay, 3 pieces of glass, and 2 pieces of leather to the counsel for home renovation relief.</t>
  </si>
  <si>
    <t>String and beads and pre-req to 4.7</t>
  </si>
  <si>
    <t>Fitness Training</t>
  </si>
  <si>
    <t>Increase survival by 1, excavating by 1, and gathering by 1 (max 8)</t>
  </si>
  <si>
    <t>Take 3 adventurers lvl 10 to the top of a mountain (tier 3), find at least 2 pieces of ore (any tier), then go  to the plains, and gather 5 pieces of meat. All without visiting a city. If you faint or visit a city, start again.</t>
  </si>
  <si>
    <t>Sign of Strength</t>
  </si>
  <si>
    <t>30 coins + Skirmishes with each city reduced by 1</t>
  </si>
  <si>
    <t>Proof of Reality</t>
  </si>
  <si>
    <t>Visit the city you want to reduce tensions with. Find 7 leaders (excavating/15 chance of finding) and pursuade them (p/12 success) to lessen the war effort (keep a counter for each time you are successful).</t>
  </si>
  <si>
    <t>Go to 3 cities that do not skirmish with yours. Pursuade (p/12 success) 3 warriors in each village (excavating/10 chance of finding) to raid the caves.</t>
  </si>
  <si>
    <t>No more nightmares</t>
  </si>
  <si>
    <t>Ninja's Way</t>
  </si>
  <si>
    <t>Go to either Zinzibar or Enfeir and ask the master of stealth to write a book (persuade/12 success rate). Return to your city and present it to the librarian.</t>
  </si>
  <si>
    <t>Mayor will permanently boost your current defenses by 2.</t>
  </si>
  <si>
    <t>25 coins</t>
  </si>
  <si>
    <t>Wild Gold</t>
  </si>
  <si>
    <t>Go to the wilderness, if you would find Shinopsis, Ebony, Astatine, or Promethium, then gold is found instead. Go to city, show the mayor, then go to the armor and pursuade them (p/12 success) to smelt into gold dagger.</t>
  </si>
  <si>
    <t>Gather the cities strongest warriors that have disperesed in the land. Go to a city other than yours: probability of finding them is excavation/12. If fails then you cannot excavate that city again. Find 7 in total.</t>
  </si>
  <si>
    <t>Counsel will permanently boost your current attack and hitpoints by 1</t>
  </si>
  <si>
    <t>Teach 6 villagers to fish (gathering/12 success rate; keep a counter for how many you have trained).</t>
  </si>
  <si>
    <t>8 coins and gathering skill increases by 1 (max 8).</t>
  </si>
  <si>
    <t>Start of skirmish</t>
  </si>
  <si>
    <t>Play Pin</t>
  </si>
  <si>
    <t>Bring sand to put in a play-in</t>
  </si>
  <si>
    <t>Pre-req for 3.8</t>
  </si>
  <si>
    <t>Desert Mongerers</t>
  </si>
  <si>
    <t>3 pieces of glass</t>
  </si>
  <si>
    <t>Bring the leaders 10 bags of sand to be used in  their glass making school</t>
  </si>
  <si>
    <t>Bring the mayor at least 2 of the following: Shinopsis, Ebony, Astatine, Promethium.</t>
  </si>
  <si>
    <t>Scower the world. Everytime you enter an outskirt tile (after normal consequences are finished) excavate for his friend (excavate/50 chance of finding them). Can't be used on the same tile until you leave and come back.</t>
  </si>
  <si>
    <t>35 coins</t>
  </si>
  <si>
    <t>Go to 6 different market leaders and convince them to reduce their prices with everyone else (pursuade+bartering)/28. Keep a count on how many you have convinced.</t>
  </si>
  <si>
    <t>Market prices are reduced by 1 (min=1) in this city.</t>
  </si>
  <si>
    <t>Slight of Hand</t>
  </si>
  <si>
    <t>You can buy/sell in this city's markets as a free action</t>
  </si>
  <si>
    <t>40 coins</t>
  </si>
  <si>
    <t>Convince Demetry's master barter to pay a visit to the mayor and teach him (persuasion/20 success). Pay him 40 coins when successful.</t>
  </si>
  <si>
    <t>Excavate for the monster said to be roaming the streets (excavate/12 success rate). Battle the lvl 55 monster. The monster will flee even if you faint.</t>
  </si>
  <si>
    <t>Cunning and technique increases by 1 (max 8)</t>
  </si>
  <si>
    <t>Bring five unique knowledge books to the city library.</t>
  </si>
  <si>
    <t>Increase critical thinking by 2 (if &lt;8) otherwise by 1.</t>
  </si>
  <si>
    <t>Books can be read up to 3 times in one action and pre-req to 4.1</t>
  </si>
  <si>
    <t>3 gems and 3 diamonds</t>
  </si>
  <si>
    <t>Defeat the great wild vine monster (set to level 125) - appears when a wild vine monster would normally appear. You only get one chance to kill it.</t>
  </si>
  <si>
    <t>Ask for a warrior companion lvl 60-80 in cities (takes an action)</t>
  </si>
  <si>
    <t>Pre-req for 5.6</t>
  </si>
  <si>
    <t>Angry Mother</t>
  </si>
  <si>
    <t>Rare Find</t>
  </si>
  <si>
    <t>Increase stealth by 2 (max 8) and pre-req to 5.7</t>
  </si>
  <si>
    <t>Ninja's Apprentice</t>
  </si>
  <si>
    <t>Go to the same master ninja (from 2.8). Ask him to share his secrets with your mayor and take him as an apprentice ((pursuade+critical thinking+cunning)/36 chance of success) You only get once chance to ask him.</t>
  </si>
  <si>
    <t>2 stealth books and 1 free lesson with the stealth master</t>
  </si>
  <si>
    <t>Go to the plains, if you would normally find an animal, you find a baby mammoth instead. Lead it to your city (must have fruit with you) and give it to zoo keeper.</t>
  </si>
  <si>
    <t>A mammoth is ravaging the neighborhood. Go to the plains, if you would normally find an animal, the probability that you find a mammoth instead is excavate/50. Kill the Mammoth lvl 100. If you fail, find it again.</t>
  </si>
  <si>
    <t>Ultimate Prize</t>
  </si>
  <si>
    <t>Gift the mayor a crafting item with: Gems, Rubber, Glass, Ceramic, Leather, Scales, and Beads.</t>
  </si>
  <si>
    <t>Mayor writes you a training certificate: Free training with adept, half for masters in city</t>
  </si>
  <si>
    <t>Crafting lvl 12</t>
  </si>
  <si>
    <t>Ponds</t>
  </si>
  <si>
    <t>Caves</t>
  </si>
  <si>
    <t>Battle Zones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</si>
</sst>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1"/>
      <name val="Calibri"/>
      <family val="2"/>
    </font>
    <font>
      <sz val="14"/>
      <color theme="1"/>
      <name val="Calibri"/>
      <family val="2"/>
      <scheme val="minor"/>
    </font>
    <font>
      <sz val="8"/>
      <color theme="1"/>
      <name val="Calibri"/>
      <family val="2"/>
      <scheme val="minor"/>
    </font>
    <font>
      <sz val="8"/>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8" tint="0.79998168889431442"/>
        <bgColor indexed="64"/>
      </patternFill>
    </fill>
  </fills>
  <borders count="17">
    <border>
      <left/>
      <right/>
      <top/>
      <bottom/>
      <diagonal/>
    </border>
    <border>
      <left/>
      <right style="thin">
        <color indexed="64"/>
      </right>
      <top/>
      <bottom/>
      <diagonal/>
    </border>
    <border>
      <left style="thin">
        <color indexed="64"/>
      </left>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top style="thin">
        <color indexed="64"/>
      </top>
      <bottom/>
      <diagonal/>
    </border>
    <border>
      <left style="thin">
        <color indexed="64"/>
      </left>
      <right/>
      <top style="thin">
        <color indexed="64"/>
      </top>
      <bottom/>
      <diagonal/>
    </border>
    <border>
      <left/>
      <right/>
      <top/>
      <bottom style="thin">
        <color theme="6" tint="0.39997558519241921"/>
      </bottom>
      <diagonal/>
    </border>
    <border>
      <left/>
      <right/>
      <top style="thin">
        <color theme="6" tint="0.39997558519241921"/>
      </top>
      <bottom/>
      <diagonal/>
    </border>
    <border>
      <left style="thin">
        <color indexed="64"/>
      </left>
      <right/>
      <top/>
      <bottom style="thin">
        <color theme="6" tint="0.39997558519241921"/>
      </bottom>
      <diagonal/>
    </border>
    <border>
      <left style="thin">
        <color indexed="64"/>
      </left>
      <right/>
      <top style="thin">
        <color theme="6" tint="0.39997558519241921"/>
      </top>
      <bottom/>
      <diagonal/>
    </border>
    <border>
      <left/>
      <right style="thin">
        <color indexed="64"/>
      </right>
      <top/>
      <bottom style="thin">
        <color theme="6" tint="0.39997558519241921"/>
      </bottom>
      <diagonal/>
    </border>
    <border>
      <left/>
      <right style="thin">
        <color indexed="64"/>
      </right>
      <top style="thin">
        <color theme="6" tint="0.39997558519241921"/>
      </top>
      <bottom/>
      <diagonal/>
    </border>
    <border>
      <left/>
      <right style="thin">
        <color indexed="64"/>
      </right>
      <top style="thin">
        <color indexed="64"/>
      </top>
      <bottom/>
      <diagonal/>
    </border>
    <border>
      <left style="thin">
        <color indexed="64"/>
      </left>
      <right/>
      <top/>
      <bottom style="thin">
        <color theme="6" tint="0.59999389629810485"/>
      </bottom>
      <diagonal/>
    </border>
    <border>
      <left/>
      <right/>
      <top/>
      <bottom style="thin">
        <color theme="6" tint="0.59999389629810485"/>
      </bottom>
      <diagonal/>
    </border>
  </borders>
  <cellStyleXfs count="1">
    <xf numFmtId="0" fontId="0" fillId="0" borderId="0"/>
  </cellStyleXfs>
  <cellXfs count="118">
    <xf numFmtId="0" fontId="0" fillId="0" borderId="0" xfId="0"/>
    <xf numFmtId="0" fontId="0" fillId="0" borderId="0" xfId="0" applyAlignment="1">
      <alignment horizontal="right"/>
    </xf>
    <xf numFmtId="0" fontId="0" fillId="0" borderId="1" xfId="0" applyBorder="1"/>
    <xf numFmtId="0" fontId="0" fillId="0" borderId="2" xfId="0" applyBorder="1"/>
    <xf numFmtId="0" fontId="0" fillId="0" borderId="0" xfId="0" applyBorder="1"/>
    <xf numFmtId="0" fontId="0" fillId="0" borderId="4" xfId="0" applyBorder="1"/>
    <xf numFmtId="0" fontId="0" fillId="0" borderId="5" xfId="0" applyBorder="1"/>
    <xf numFmtId="0" fontId="0" fillId="0" borderId="3" xfId="0" applyBorder="1"/>
    <xf numFmtId="0" fontId="0" fillId="0" borderId="0" xfId="0" applyFill="1" applyBorder="1"/>
    <xf numFmtId="0" fontId="0" fillId="0" borderId="0" xfId="0" applyBorder="1" applyAlignment="1">
      <alignment horizontal="center" vertical="center" textRotation="90"/>
    </xf>
    <xf numFmtId="0" fontId="0" fillId="0" borderId="3" xfId="0" applyBorder="1" applyAlignment="1">
      <alignment horizontal="center" vertical="center" textRotation="90"/>
    </xf>
    <xf numFmtId="0" fontId="0" fillId="0" borderId="0" xfId="0" applyAlignment="1">
      <alignment textRotation="90"/>
    </xf>
    <xf numFmtId="0" fontId="0" fillId="0" borderId="3" xfId="0" applyBorder="1" applyAlignment="1">
      <alignment textRotation="90"/>
    </xf>
    <xf numFmtId="0" fontId="0" fillId="0" borderId="6" xfId="0" applyBorder="1"/>
    <xf numFmtId="0" fontId="0" fillId="2" borderId="3" xfId="0" applyFill="1" applyBorder="1" applyAlignment="1">
      <alignment textRotation="90"/>
    </xf>
    <xf numFmtId="0" fontId="0" fillId="2" borderId="5" xfId="0" applyFill="1" applyBorder="1" applyAlignment="1">
      <alignment textRotation="90"/>
    </xf>
    <xf numFmtId="0" fontId="0" fillId="2" borderId="0" xfId="0" applyFill="1" applyBorder="1"/>
    <xf numFmtId="0" fontId="0" fillId="2" borderId="0" xfId="0" applyFill="1"/>
    <xf numFmtId="0" fontId="0" fillId="2" borderId="6" xfId="0" applyFill="1" applyBorder="1" applyAlignment="1">
      <alignment horizontal="center" vertical="center"/>
    </xf>
    <xf numFmtId="0" fontId="0" fillId="2" borderId="3" xfId="0" applyFill="1" applyBorder="1" applyAlignment="1">
      <alignment horizontal="center" vertical="center"/>
    </xf>
    <xf numFmtId="0" fontId="0" fillId="2" borderId="0" xfId="0" applyFill="1" applyBorder="1" applyAlignment="1">
      <alignment horizontal="center" vertical="center" textRotation="90"/>
    </xf>
    <xf numFmtId="0" fontId="0" fillId="2" borderId="2" xfId="0" applyFill="1" applyBorder="1" applyAlignment="1">
      <alignment horizontal="center" vertical="center" textRotation="90"/>
    </xf>
    <xf numFmtId="0" fontId="0" fillId="2" borderId="0" xfId="0" applyFill="1" applyBorder="1" applyAlignment="1">
      <alignment horizontal="center" vertical="center"/>
    </xf>
    <xf numFmtId="0" fontId="0" fillId="2" borderId="3" xfId="0" applyFill="1" applyBorder="1" applyAlignment="1">
      <alignment horizontal="center" vertical="center" textRotation="90"/>
    </xf>
    <xf numFmtId="0" fontId="0" fillId="2" borderId="5" xfId="0" applyFill="1" applyBorder="1" applyAlignment="1">
      <alignment horizontal="center" vertical="center" textRotation="90"/>
    </xf>
    <xf numFmtId="0" fontId="0" fillId="2" borderId="6" xfId="0" applyFill="1" applyBorder="1" applyAlignment="1">
      <alignment horizontal="center" vertical="center" textRotation="90"/>
    </xf>
    <xf numFmtId="0" fontId="0" fillId="0" borderId="6" xfId="0" applyBorder="1" applyAlignment="1">
      <alignment horizontal="center" vertical="center" textRotation="90"/>
    </xf>
    <xf numFmtId="0" fontId="0" fillId="2" borderId="7" xfId="0" applyFill="1" applyBorder="1" applyAlignment="1">
      <alignment horizontal="center" vertical="center" textRotation="90"/>
    </xf>
    <xf numFmtId="0" fontId="0" fillId="0" borderId="0" xfId="0" applyBorder="1" applyAlignment="1">
      <alignment horizontal="center" vertical="center"/>
    </xf>
    <xf numFmtId="0" fontId="0" fillId="0" borderId="3" xfId="0" applyFill="1" applyBorder="1" applyAlignment="1">
      <alignment textRotation="90"/>
    </xf>
    <xf numFmtId="0" fontId="0" fillId="0" borderId="0" xfId="0" applyAlignment="1">
      <alignment horizontal="center" vertical="center"/>
    </xf>
    <xf numFmtId="0" fontId="0" fillId="0" borderId="3" xfId="0" applyBorder="1" applyAlignment="1">
      <alignment horizontal="center" vertical="center"/>
    </xf>
    <xf numFmtId="0" fontId="1" fillId="0" borderId="0" xfId="0" applyFont="1"/>
    <xf numFmtId="0" fontId="0" fillId="0" borderId="0" xfId="0" applyAlignment="1"/>
    <xf numFmtId="0" fontId="0" fillId="2" borderId="1" xfId="0" applyFill="1" applyBorder="1"/>
    <xf numFmtId="0" fontId="0" fillId="2" borderId="2" xfId="0" applyFill="1" applyBorder="1"/>
    <xf numFmtId="0" fontId="0" fillId="2" borderId="0" xfId="0" applyFill="1" applyAlignment="1">
      <alignment horizontal="right"/>
    </xf>
    <xf numFmtId="0" fontId="0" fillId="0" borderId="8" xfId="0" applyBorder="1"/>
    <xf numFmtId="0" fontId="0" fillId="2" borderId="8" xfId="0" applyFill="1" applyBorder="1" applyAlignment="1">
      <alignment horizontal="center" vertical="center"/>
    </xf>
    <xf numFmtId="0" fontId="0" fillId="0" borderId="8" xfId="0" applyBorder="1" applyAlignment="1">
      <alignment horizontal="center" vertical="center"/>
    </xf>
    <xf numFmtId="0" fontId="0" fillId="0" borderId="6" xfId="0" applyBorder="1" applyAlignment="1">
      <alignment horizontal="center" vertical="center"/>
    </xf>
    <xf numFmtId="0" fontId="0" fillId="0" borderId="9" xfId="0" applyBorder="1"/>
    <xf numFmtId="0" fontId="0" fillId="2" borderId="9" xfId="0" applyFill="1" applyBorder="1" applyAlignment="1">
      <alignment horizontal="center" vertical="center"/>
    </xf>
    <xf numFmtId="0" fontId="0" fillId="0" borderId="9" xfId="0" applyBorder="1" applyAlignment="1">
      <alignment horizontal="center" vertical="center"/>
    </xf>
    <xf numFmtId="0" fontId="0" fillId="0" borderId="4" xfId="0" applyBorder="1" applyAlignment="1">
      <alignment horizontal="center" vertical="center" textRotation="90"/>
    </xf>
    <xf numFmtId="0" fontId="0" fillId="0" borderId="1" xfId="0" applyBorder="1" applyAlignment="1"/>
    <xf numFmtId="0" fontId="0" fillId="0" borderId="6" xfId="0" applyFill="1" applyBorder="1"/>
    <xf numFmtId="0" fontId="0" fillId="0" borderId="8" xfId="0" applyFill="1" applyBorder="1"/>
    <xf numFmtId="0" fontId="0" fillId="0" borderId="9" xfId="0" applyFill="1" applyBorder="1"/>
    <xf numFmtId="0" fontId="0" fillId="2" borderId="10" xfId="0" applyFill="1" applyBorder="1"/>
    <xf numFmtId="0" fontId="0" fillId="2" borderId="11" xfId="0" applyFill="1" applyBorder="1"/>
    <xf numFmtId="0" fontId="0" fillId="2" borderId="5" xfId="0" applyFill="1" applyBorder="1"/>
    <xf numFmtId="0" fontId="0" fillId="2" borderId="7" xfId="0" applyFill="1" applyBorder="1"/>
    <xf numFmtId="0" fontId="0" fillId="2" borderId="0" xfId="0" applyFill="1" applyAlignment="1"/>
    <xf numFmtId="0" fontId="0" fillId="0" borderId="2" xfId="0" applyBorder="1" applyAlignment="1">
      <alignment horizontal="center"/>
    </xf>
    <xf numFmtId="0" fontId="0" fillId="0" borderId="1" xfId="0" applyBorder="1" applyAlignment="1">
      <alignment horizontal="center"/>
    </xf>
    <xf numFmtId="0" fontId="0" fillId="0" borderId="0" xfId="0" applyBorder="1" applyAlignment="1">
      <alignment horizontal="center"/>
    </xf>
    <xf numFmtId="0" fontId="0" fillId="0" borderId="0" xfId="0" applyBorder="1" applyAlignment="1">
      <alignment horizontal="right" vertical="center"/>
    </xf>
    <xf numFmtId="0" fontId="0" fillId="0" borderId="3" xfId="0" applyBorder="1" applyAlignment="1">
      <alignment horizontal="right" vertical="center"/>
    </xf>
    <xf numFmtId="0" fontId="0" fillId="0" borderId="6" xfId="0" applyBorder="1" applyAlignment="1">
      <alignment horizontal="right" vertical="center"/>
    </xf>
    <xf numFmtId="0" fontId="0" fillId="0" borderId="6" xfId="0" applyBorder="1" applyAlignment="1">
      <alignment horizontal="right" vertical="center" wrapText="1"/>
    </xf>
    <xf numFmtId="0" fontId="0" fillId="0" borderId="3" xfId="0" applyBorder="1" applyAlignment="1">
      <alignment horizontal="right" vertical="center" wrapText="1"/>
    </xf>
    <xf numFmtId="0" fontId="0" fillId="0" borderId="0" xfId="0" applyBorder="1" applyAlignment="1">
      <alignment horizontal="right" vertical="center" wrapText="1"/>
    </xf>
    <xf numFmtId="0" fontId="0" fillId="0" borderId="0" xfId="0" applyBorder="1" applyAlignment="1">
      <alignment horizontal="right" vertical="center" textRotation="90"/>
    </xf>
    <xf numFmtId="0" fontId="0" fillId="0" borderId="3" xfId="0" applyBorder="1" applyAlignment="1">
      <alignment horizontal="right" vertical="center" textRotation="90"/>
    </xf>
    <xf numFmtId="0" fontId="0" fillId="0" borderId="6" xfId="0" applyBorder="1" applyAlignment="1">
      <alignment horizontal="right" vertical="center" textRotation="90"/>
    </xf>
    <xf numFmtId="0" fontId="2" fillId="0" borderId="0" xfId="0" applyFont="1" applyAlignment="1">
      <alignment horizontal="right" vertical="center"/>
    </xf>
    <xf numFmtId="0" fontId="2" fillId="0" borderId="6" xfId="0" applyFont="1" applyBorder="1" applyAlignment="1">
      <alignment horizontal="right" vertical="center"/>
    </xf>
    <xf numFmtId="0" fontId="2" fillId="0" borderId="0" xfId="0" applyFont="1" applyBorder="1" applyAlignment="1">
      <alignment horizontal="right" vertical="center"/>
    </xf>
    <xf numFmtId="0" fontId="2" fillId="0" borderId="3" xfId="0" applyFont="1" applyBorder="1" applyAlignment="1">
      <alignment horizontal="right" vertical="center"/>
    </xf>
    <xf numFmtId="0" fontId="3" fillId="0" borderId="6" xfId="0" applyFont="1" applyBorder="1"/>
    <xf numFmtId="0" fontId="3" fillId="0" borderId="0" xfId="0" applyFont="1" applyBorder="1"/>
    <xf numFmtId="0" fontId="3" fillId="0" borderId="0" xfId="0" applyFont="1" applyFill="1" applyBorder="1"/>
    <xf numFmtId="0" fontId="3" fillId="0" borderId="0" xfId="0" applyFont="1"/>
    <xf numFmtId="16" fontId="0" fillId="0" borderId="0" xfId="0" applyNumberFormat="1"/>
    <xf numFmtId="0" fontId="0" fillId="0" borderId="0" xfId="0" applyAlignment="1">
      <alignment horizontal="center" vertical="center"/>
    </xf>
    <xf numFmtId="13" fontId="0" fillId="0" borderId="0" xfId="0" applyNumberFormat="1" applyAlignment="1">
      <alignment horizontal="left"/>
    </xf>
    <xf numFmtId="0" fontId="0" fillId="0" borderId="0" xfId="0" applyFill="1"/>
    <xf numFmtId="0" fontId="0" fillId="0" borderId="3" xfId="0" applyFill="1" applyBorder="1"/>
    <xf numFmtId="0" fontId="0" fillId="3" borderId="0" xfId="0" applyFill="1"/>
    <xf numFmtId="0" fontId="0" fillId="3" borderId="0" xfId="0" applyFill="1" applyAlignment="1">
      <alignment horizontal="right"/>
    </xf>
    <xf numFmtId="0" fontId="3" fillId="0" borderId="6" xfId="0" applyFont="1" applyBorder="1" applyAlignment="1">
      <alignment wrapText="1"/>
    </xf>
    <xf numFmtId="0" fontId="3" fillId="0" borderId="0" xfId="0" applyFont="1" applyBorder="1" applyAlignment="1">
      <alignment wrapText="1"/>
    </xf>
    <xf numFmtId="0" fontId="3" fillId="0" borderId="0" xfId="0" applyFont="1" applyFill="1" applyBorder="1" applyAlignment="1">
      <alignment wrapText="1"/>
    </xf>
    <xf numFmtId="0" fontId="3" fillId="0" borderId="0" xfId="0" applyFont="1" applyAlignment="1">
      <alignment wrapText="1"/>
    </xf>
    <xf numFmtId="0" fontId="3" fillId="3" borderId="0" xfId="0" applyFont="1" applyFill="1" applyBorder="1" applyAlignment="1">
      <alignment wrapText="1"/>
    </xf>
    <xf numFmtId="0" fontId="3" fillId="3" borderId="3" xfId="0" applyFont="1" applyFill="1" applyBorder="1" applyAlignment="1">
      <alignment wrapText="1"/>
    </xf>
    <xf numFmtId="0" fontId="3" fillId="3" borderId="0" xfId="0" applyFont="1" applyFill="1" applyAlignment="1">
      <alignment wrapText="1"/>
    </xf>
    <xf numFmtId="0" fontId="3" fillId="0" borderId="6" xfId="0" applyFont="1" applyBorder="1" applyAlignment="1">
      <alignment horizontal="left"/>
    </xf>
    <xf numFmtId="0" fontId="3" fillId="3" borderId="0" xfId="0" applyFont="1" applyFill="1" applyBorder="1"/>
    <xf numFmtId="0" fontId="3" fillId="3" borderId="0" xfId="0" applyFont="1" applyFill="1" applyBorder="1" applyAlignment="1">
      <alignment horizontal="left"/>
    </xf>
    <xf numFmtId="0" fontId="3" fillId="0" borderId="0" xfId="0" applyFont="1" applyBorder="1" applyAlignment="1">
      <alignment horizontal="left"/>
    </xf>
    <xf numFmtId="0" fontId="3" fillId="0" borderId="0" xfId="0" applyFont="1" applyFill="1" applyBorder="1" applyAlignment="1">
      <alignment horizontal="left"/>
    </xf>
    <xf numFmtId="0" fontId="3" fillId="3" borderId="3" xfId="0" applyFont="1" applyFill="1" applyBorder="1"/>
    <xf numFmtId="0" fontId="3" fillId="3" borderId="3" xfId="0" applyFont="1" applyFill="1" applyBorder="1" applyAlignment="1">
      <alignment horizontal="left"/>
    </xf>
    <xf numFmtId="0" fontId="3" fillId="0" borderId="0" xfId="0" applyFont="1" applyAlignment="1">
      <alignment horizontal="left"/>
    </xf>
    <xf numFmtId="0" fontId="3" fillId="3" borderId="0" xfId="0" applyFont="1" applyFill="1"/>
    <xf numFmtId="0" fontId="3" fillId="3" borderId="0" xfId="0" applyFont="1" applyFill="1" applyAlignment="1">
      <alignment horizontal="left"/>
    </xf>
    <xf numFmtId="0" fontId="0" fillId="2" borderId="4" xfId="0" applyFill="1" applyBorder="1" applyAlignment="1">
      <alignment textRotation="90"/>
    </xf>
    <xf numFmtId="0" fontId="0" fillId="2" borderId="12" xfId="0" applyFill="1" applyBorder="1"/>
    <xf numFmtId="0" fontId="0" fillId="2" borderId="13" xfId="0" applyFill="1" applyBorder="1"/>
    <xf numFmtId="0" fontId="0" fillId="2" borderId="4" xfId="0" applyFill="1" applyBorder="1"/>
    <xf numFmtId="0" fontId="0" fillId="2" borderId="14" xfId="0" applyFill="1" applyBorder="1"/>
    <xf numFmtId="0" fontId="0" fillId="2" borderId="13" xfId="0" applyFill="1" applyBorder="1" applyAlignment="1">
      <alignment horizontal="right"/>
    </xf>
    <xf numFmtId="0" fontId="0" fillId="2" borderId="12" xfId="0" applyFill="1" applyBorder="1" applyAlignment="1">
      <alignment horizontal="right"/>
    </xf>
    <xf numFmtId="0" fontId="0" fillId="2" borderId="1" xfId="0" applyFill="1" applyBorder="1" applyAlignment="1">
      <alignment horizontal="right"/>
    </xf>
    <xf numFmtId="0" fontId="0" fillId="2" borderId="4" xfId="0" applyFill="1" applyBorder="1" applyAlignment="1">
      <alignment horizontal="right"/>
    </xf>
    <xf numFmtId="0" fontId="0" fillId="0" borderId="5" xfId="0" applyFill="1" applyBorder="1" applyAlignment="1">
      <alignment textRotation="90"/>
    </xf>
    <xf numFmtId="0" fontId="0" fillId="2" borderId="0" xfId="0" applyFill="1" applyAlignment="1">
      <alignment horizontal="center" vertical="center"/>
    </xf>
    <xf numFmtId="0" fontId="0" fillId="0" borderId="5" xfId="0" applyBorder="1" applyAlignment="1">
      <alignment horizontal="center" vertical="center"/>
    </xf>
    <xf numFmtId="0" fontId="0" fillId="0" borderId="0" xfId="0" applyFill="1" applyAlignment="1">
      <alignment horizontal="center" vertical="center"/>
    </xf>
    <xf numFmtId="0" fontId="0" fillId="0" borderId="5" xfId="0" applyFill="1" applyBorder="1" applyAlignment="1">
      <alignment horizontal="center" vertical="center"/>
    </xf>
    <xf numFmtId="0" fontId="0" fillId="0" borderId="3" xfId="0" applyFill="1" applyBorder="1" applyAlignment="1">
      <alignment horizontal="center" vertical="center"/>
    </xf>
    <xf numFmtId="0" fontId="0" fillId="0" borderId="14" xfId="0" applyBorder="1"/>
    <xf numFmtId="0" fontId="0" fillId="0" borderId="15" xfId="0" applyBorder="1" applyAlignment="1">
      <alignment horizontal="center" vertical="center"/>
    </xf>
    <xf numFmtId="0" fontId="0" fillId="2" borderId="16" xfId="0" applyFill="1" applyBorder="1" applyAlignment="1">
      <alignment horizontal="center" vertical="center"/>
    </xf>
    <xf numFmtId="0" fontId="0" fillId="0" borderId="16" xfId="0" applyBorder="1" applyAlignment="1">
      <alignment horizontal="center" vertical="center"/>
    </xf>
    <xf numFmtId="0" fontId="0" fillId="0" borderId="16" xfId="0"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D689B5-2DF4-49F4-83B2-7D2D01C9BC3B}">
  <dimension ref="A1:F17"/>
  <sheetViews>
    <sheetView workbookViewId="0">
      <selection sqref="A1:F17"/>
    </sheetView>
  </sheetViews>
  <sheetFormatPr defaultRowHeight="14.3" x14ac:dyDescent="0.25"/>
  <cols>
    <col min="1" max="1" width="10.85546875" customWidth="1"/>
    <col min="2" max="2" width="17.42578125" customWidth="1"/>
    <col min="3" max="3" width="15.85546875" customWidth="1"/>
    <col min="4" max="4" width="23.7109375" customWidth="1"/>
    <col min="5" max="5" width="18" customWidth="1"/>
    <col min="6" max="6" width="17.28515625" customWidth="1"/>
  </cols>
  <sheetData>
    <row r="1" spans="1:6" x14ac:dyDescent="0.25">
      <c r="A1" s="7" t="s">
        <v>182</v>
      </c>
      <c r="B1" s="7" t="s">
        <v>187</v>
      </c>
      <c r="C1" s="7" t="s">
        <v>185</v>
      </c>
      <c r="D1" s="7" t="s">
        <v>237</v>
      </c>
      <c r="E1" s="7" t="s">
        <v>2</v>
      </c>
      <c r="F1" s="7" t="s">
        <v>189</v>
      </c>
    </row>
    <row r="2" spans="1:6" x14ac:dyDescent="0.25">
      <c r="A2" t="s">
        <v>183</v>
      </c>
      <c r="B2" t="s">
        <v>188</v>
      </c>
      <c r="C2" s="74" t="s">
        <v>184</v>
      </c>
      <c r="D2" t="s">
        <v>192</v>
      </c>
      <c r="E2" t="s">
        <v>186</v>
      </c>
      <c r="F2" t="s">
        <v>190</v>
      </c>
    </row>
    <row r="3" spans="1:6" x14ac:dyDescent="0.25">
      <c r="A3" s="17" t="s">
        <v>81</v>
      </c>
      <c r="B3" s="17" t="s">
        <v>197</v>
      </c>
      <c r="C3" s="17" t="s">
        <v>239</v>
      </c>
      <c r="D3" s="17" t="s">
        <v>193</v>
      </c>
      <c r="E3" s="17" t="s">
        <v>191</v>
      </c>
      <c r="F3" s="17" t="s">
        <v>44</v>
      </c>
    </row>
    <row r="4" spans="1:6" x14ac:dyDescent="0.25">
      <c r="A4" s="75" t="s">
        <v>194</v>
      </c>
      <c r="B4" t="s">
        <v>196</v>
      </c>
      <c r="C4" t="s">
        <v>199</v>
      </c>
      <c r="D4" t="s">
        <v>195</v>
      </c>
      <c r="E4" t="s">
        <v>203</v>
      </c>
      <c r="F4" t="s">
        <v>42</v>
      </c>
    </row>
    <row r="5" spans="1:6" x14ac:dyDescent="0.25">
      <c r="A5" s="75"/>
      <c r="B5" s="17" t="s">
        <v>196</v>
      </c>
      <c r="C5" s="17" t="s">
        <v>200</v>
      </c>
      <c r="D5" s="17" t="s">
        <v>195</v>
      </c>
      <c r="E5" s="17" t="s">
        <v>205</v>
      </c>
      <c r="F5" s="17" t="s">
        <v>42</v>
      </c>
    </row>
    <row r="6" spans="1:6" x14ac:dyDescent="0.25">
      <c r="A6" s="75"/>
      <c r="B6" t="s">
        <v>198</v>
      </c>
      <c r="C6" t="s">
        <v>201</v>
      </c>
      <c r="D6" t="s">
        <v>195</v>
      </c>
      <c r="E6" t="s">
        <v>204</v>
      </c>
      <c r="F6" t="s">
        <v>42</v>
      </c>
    </row>
    <row r="7" spans="1:6" x14ac:dyDescent="0.25">
      <c r="A7" s="75"/>
      <c r="B7" s="17" t="s">
        <v>198</v>
      </c>
      <c r="C7" s="17" t="s">
        <v>202</v>
      </c>
      <c r="D7" s="17" t="s">
        <v>195</v>
      </c>
      <c r="E7" s="17" t="s">
        <v>205</v>
      </c>
      <c r="F7" s="17" t="s">
        <v>42</v>
      </c>
    </row>
    <row r="8" spans="1:6" x14ac:dyDescent="0.25">
      <c r="A8" t="s">
        <v>206</v>
      </c>
      <c r="B8" t="s">
        <v>207</v>
      </c>
      <c r="C8" t="s">
        <v>208</v>
      </c>
      <c r="D8" t="s">
        <v>209</v>
      </c>
      <c r="E8" t="s">
        <v>210</v>
      </c>
      <c r="F8" t="s">
        <v>45</v>
      </c>
    </row>
    <row r="9" spans="1:6" x14ac:dyDescent="0.25">
      <c r="A9" s="17" t="s">
        <v>211</v>
      </c>
      <c r="B9" s="17" t="s">
        <v>213</v>
      </c>
      <c r="C9" s="17" t="s">
        <v>214</v>
      </c>
      <c r="D9" s="17" t="s">
        <v>212</v>
      </c>
      <c r="E9" s="17" t="s">
        <v>215</v>
      </c>
      <c r="F9" s="17" t="s">
        <v>216</v>
      </c>
    </row>
    <row r="10" spans="1:6" x14ac:dyDescent="0.25">
      <c r="A10" t="s">
        <v>217</v>
      </c>
      <c r="B10" t="s">
        <v>220</v>
      </c>
      <c r="C10" t="s">
        <v>226</v>
      </c>
      <c r="D10" t="s">
        <v>221</v>
      </c>
      <c r="E10" t="s">
        <v>223</v>
      </c>
      <c r="F10" t="s">
        <v>225</v>
      </c>
    </row>
    <row r="11" spans="1:6" x14ac:dyDescent="0.25">
      <c r="A11" s="17" t="s">
        <v>218</v>
      </c>
      <c r="B11" s="17" t="s">
        <v>220</v>
      </c>
      <c r="C11" s="17" t="s">
        <v>214</v>
      </c>
      <c r="D11" s="17" t="s">
        <v>222</v>
      </c>
      <c r="E11" s="17" t="s">
        <v>224</v>
      </c>
      <c r="F11" s="17" t="s">
        <v>225</v>
      </c>
    </row>
    <row r="12" spans="1:6" x14ac:dyDescent="0.25">
      <c r="A12" t="s">
        <v>219</v>
      </c>
      <c r="B12" t="s">
        <v>220</v>
      </c>
      <c r="C12" t="s">
        <v>227</v>
      </c>
      <c r="D12" t="s">
        <v>192</v>
      </c>
      <c r="E12" t="s">
        <v>233</v>
      </c>
      <c r="F12" t="s">
        <v>225</v>
      </c>
    </row>
    <row r="13" spans="1:6" x14ac:dyDescent="0.25">
      <c r="A13" s="17" t="s">
        <v>228</v>
      </c>
      <c r="B13" s="17" t="s">
        <v>229</v>
      </c>
      <c r="C13" s="17" t="s">
        <v>240</v>
      </c>
      <c r="D13" s="17" t="s">
        <v>230</v>
      </c>
      <c r="E13" s="17" t="s">
        <v>232</v>
      </c>
      <c r="F13" s="17" t="s">
        <v>231</v>
      </c>
    </row>
    <row r="14" spans="1:6" x14ac:dyDescent="0.25">
      <c r="A14" t="s">
        <v>234</v>
      </c>
      <c r="B14" t="s">
        <v>158</v>
      </c>
      <c r="C14" t="s">
        <v>236</v>
      </c>
      <c r="D14" s="76">
        <v>8.3333333333333301E-2</v>
      </c>
      <c r="E14" t="s">
        <v>235</v>
      </c>
      <c r="F14" t="s">
        <v>45</v>
      </c>
    </row>
    <row r="15" spans="1:6" x14ac:dyDescent="0.25">
      <c r="A15" s="17" t="s">
        <v>41</v>
      </c>
      <c r="B15" s="17" t="s">
        <v>24</v>
      </c>
      <c r="C15" s="17" t="s">
        <v>24</v>
      </c>
      <c r="D15" s="17" t="s">
        <v>24</v>
      </c>
      <c r="E15" s="17" t="s">
        <v>24</v>
      </c>
      <c r="F15" s="17" t="s">
        <v>24</v>
      </c>
    </row>
    <row r="16" spans="1:6" x14ac:dyDescent="0.25">
      <c r="A16" s="7" t="s">
        <v>40</v>
      </c>
      <c r="B16" s="7" t="s">
        <v>24</v>
      </c>
      <c r="C16" s="7" t="s">
        <v>24</v>
      </c>
      <c r="D16" s="78" t="s">
        <v>24</v>
      </c>
      <c r="E16" s="7" t="s">
        <v>24</v>
      </c>
      <c r="F16" s="7" t="s">
        <v>24</v>
      </c>
    </row>
    <row r="17" spans="1:1" x14ac:dyDescent="0.25">
      <c r="A17" s="77" t="s">
        <v>238</v>
      </c>
    </row>
  </sheetData>
  <mergeCells count="1">
    <mergeCell ref="A4:A7"/>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99ED82-436F-4A0F-8BB8-360D870A6093}">
  <dimension ref="A1:L19"/>
  <sheetViews>
    <sheetView workbookViewId="0">
      <selection activeCell="K8" sqref="K8"/>
    </sheetView>
  </sheetViews>
  <sheetFormatPr defaultRowHeight="14.3" x14ac:dyDescent="0.25"/>
  <cols>
    <col min="1" max="1" width="10.140625" customWidth="1"/>
    <col min="2" max="2" width="10.5703125" customWidth="1"/>
    <col min="3" max="3" width="9.42578125" customWidth="1"/>
    <col min="6" max="6" width="11" customWidth="1"/>
  </cols>
  <sheetData>
    <row r="1" spans="1:12" x14ac:dyDescent="0.25">
      <c r="A1" s="2"/>
      <c r="B1" s="54" t="s">
        <v>6</v>
      </c>
      <c r="C1" s="55"/>
      <c r="D1" s="54" t="s">
        <v>7</v>
      </c>
      <c r="E1" s="56"/>
      <c r="F1" s="56"/>
      <c r="G1" s="55"/>
      <c r="H1" s="56" t="s">
        <v>8</v>
      </c>
      <c r="I1" s="56"/>
    </row>
    <row r="2" spans="1:12" x14ac:dyDescent="0.25">
      <c r="A2" s="5" t="s">
        <v>4</v>
      </c>
      <c r="B2" s="6" t="s">
        <v>5</v>
      </c>
      <c r="C2" s="5" t="s">
        <v>102</v>
      </c>
      <c r="D2" s="6" t="s">
        <v>5</v>
      </c>
      <c r="E2" s="7" t="s">
        <v>22</v>
      </c>
      <c r="F2" s="7" t="s">
        <v>23</v>
      </c>
      <c r="G2" s="5" t="s">
        <v>102</v>
      </c>
      <c r="H2" s="7" t="s">
        <v>5</v>
      </c>
      <c r="I2" s="7" t="s">
        <v>102</v>
      </c>
      <c r="J2" s="8"/>
      <c r="K2" s="8"/>
      <c r="L2" s="8"/>
    </row>
    <row r="3" spans="1:12" x14ac:dyDescent="0.25">
      <c r="A3" s="34" t="s">
        <v>3</v>
      </c>
      <c r="B3" s="35">
        <v>40</v>
      </c>
      <c r="C3" s="34">
        <v>5</v>
      </c>
      <c r="D3" s="35">
        <v>13</v>
      </c>
      <c r="E3" s="16">
        <v>5</v>
      </c>
      <c r="F3" s="16">
        <v>4.2</v>
      </c>
      <c r="G3" s="34">
        <v>2</v>
      </c>
      <c r="H3" s="36" t="s">
        <v>26</v>
      </c>
      <c r="I3" s="36" t="s">
        <v>25</v>
      </c>
    </row>
    <row r="4" spans="1:12" x14ac:dyDescent="0.25">
      <c r="A4" s="2" t="s">
        <v>9</v>
      </c>
      <c r="B4" s="3">
        <v>8</v>
      </c>
      <c r="C4" s="2">
        <v>2</v>
      </c>
      <c r="D4" s="3">
        <v>2</v>
      </c>
      <c r="E4" s="4">
        <v>1</v>
      </c>
      <c r="F4" s="4">
        <v>0.69</v>
      </c>
      <c r="G4" s="2">
        <v>1</v>
      </c>
      <c r="H4" s="1" t="s">
        <v>27</v>
      </c>
      <c r="I4" s="1" t="s">
        <v>25</v>
      </c>
    </row>
    <row r="5" spans="1:12" x14ac:dyDescent="0.25">
      <c r="A5" s="34" t="s">
        <v>10</v>
      </c>
      <c r="B5" s="35">
        <v>49</v>
      </c>
      <c r="C5" s="34">
        <v>6</v>
      </c>
      <c r="D5" s="35">
        <v>16</v>
      </c>
      <c r="E5" s="16">
        <v>6</v>
      </c>
      <c r="F5" s="16">
        <v>5</v>
      </c>
      <c r="G5" s="34">
        <v>2</v>
      </c>
      <c r="H5" s="36" t="s">
        <v>28</v>
      </c>
      <c r="I5" s="36" t="s">
        <v>25</v>
      </c>
    </row>
    <row r="6" spans="1:12" x14ac:dyDescent="0.25">
      <c r="A6" s="2" t="s">
        <v>11</v>
      </c>
      <c r="B6" s="3">
        <v>20</v>
      </c>
      <c r="C6" s="2">
        <v>4</v>
      </c>
      <c r="D6" s="3">
        <v>6</v>
      </c>
      <c r="E6" s="4">
        <v>2</v>
      </c>
      <c r="F6" s="4">
        <v>1</v>
      </c>
      <c r="G6" s="2">
        <v>1</v>
      </c>
      <c r="H6" s="1">
        <v>4</v>
      </c>
      <c r="I6" s="1" t="s">
        <v>25</v>
      </c>
    </row>
    <row r="7" spans="1:12" x14ac:dyDescent="0.25">
      <c r="A7" s="34" t="s">
        <v>12</v>
      </c>
      <c r="B7" s="35">
        <v>24</v>
      </c>
      <c r="C7" s="34">
        <v>4</v>
      </c>
      <c r="D7" s="35">
        <v>8</v>
      </c>
      <c r="E7" s="16">
        <v>3</v>
      </c>
      <c r="F7" s="16">
        <v>2.5499999999999998</v>
      </c>
      <c r="G7" s="34">
        <v>1</v>
      </c>
      <c r="H7" s="36" t="s">
        <v>24</v>
      </c>
      <c r="I7" s="36" t="s">
        <v>25</v>
      </c>
    </row>
    <row r="8" spans="1:12" x14ac:dyDescent="0.25">
      <c r="A8" s="2" t="s">
        <v>13</v>
      </c>
      <c r="B8" s="3">
        <v>5</v>
      </c>
      <c r="C8" s="2">
        <v>2</v>
      </c>
      <c r="D8" s="3">
        <v>2</v>
      </c>
      <c r="E8" s="4">
        <v>1</v>
      </c>
      <c r="F8" s="4">
        <v>0.85</v>
      </c>
      <c r="G8" s="2">
        <v>1</v>
      </c>
      <c r="H8" s="1" t="s">
        <v>27</v>
      </c>
      <c r="I8" s="1" t="s">
        <v>25</v>
      </c>
    </row>
    <row r="9" spans="1:12" x14ac:dyDescent="0.25">
      <c r="A9" s="34" t="s">
        <v>14</v>
      </c>
      <c r="B9" s="35">
        <v>37</v>
      </c>
      <c r="C9" s="34">
        <v>5</v>
      </c>
      <c r="D9" s="35">
        <v>12</v>
      </c>
      <c r="E9" s="16">
        <v>4</v>
      </c>
      <c r="F9" s="16">
        <v>3.58</v>
      </c>
      <c r="G9" s="34">
        <v>2</v>
      </c>
      <c r="H9" s="36" t="s">
        <v>30</v>
      </c>
      <c r="I9" s="36" t="s">
        <v>25</v>
      </c>
    </row>
    <row r="10" spans="1:12" x14ac:dyDescent="0.25">
      <c r="A10" s="2" t="s">
        <v>15</v>
      </c>
      <c r="B10" s="3">
        <v>27</v>
      </c>
      <c r="C10" s="2">
        <v>4</v>
      </c>
      <c r="D10" s="3">
        <v>9</v>
      </c>
      <c r="E10" s="4">
        <v>3</v>
      </c>
      <c r="F10" s="4">
        <v>2.1800000000000002</v>
      </c>
      <c r="G10" s="2">
        <v>1</v>
      </c>
      <c r="H10" s="1" t="s">
        <v>31</v>
      </c>
      <c r="I10" s="1" t="s">
        <v>25</v>
      </c>
    </row>
    <row r="11" spans="1:12" x14ac:dyDescent="0.25">
      <c r="A11" s="34" t="s">
        <v>16</v>
      </c>
      <c r="B11" s="35">
        <v>42</v>
      </c>
      <c r="C11" s="34">
        <v>5</v>
      </c>
      <c r="D11" s="35">
        <v>14</v>
      </c>
      <c r="E11" s="16">
        <v>5</v>
      </c>
      <c r="F11" s="16">
        <v>4.5</v>
      </c>
      <c r="G11" s="34">
        <v>2</v>
      </c>
      <c r="H11" s="36" t="s">
        <v>26</v>
      </c>
      <c r="I11" s="36" t="s">
        <v>25</v>
      </c>
    </row>
    <row r="12" spans="1:12" x14ac:dyDescent="0.25">
      <c r="A12" s="2" t="s">
        <v>17</v>
      </c>
      <c r="B12" s="3">
        <v>28</v>
      </c>
      <c r="C12" s="2">
        <v>4</v>
      </c>
      <c r="D12" s="3">
        <v>9</v>
      </c>
      <c r="E12" s="4">
        <v>3</v>
      </c>
      <c r="F12" s="4">
        <v>2.4</v>
      </c>
      <c r="G12" s="2">
        <v>1</v>
      </c>
      <c r="H12" s="1" t="s">
        <v>31</v>
      </c>
      <c r="I12" s="1" t="s">
        <v>25</v>
      </c>
    </row>
    <row r="13" spans="1:12" x14ac:dyDescent="0.25">
      <c r="A13" s="34" t="s">
        <v>18</v>
      </c>
      <c r="B13" s="35">
        <v>43</v>
      </c>
      <c r="C13" s="34">
        <v>5</v>
      </c>
      <c r="D13" s="35">
        <v>14</v>
      </c>
      <c r="E13" s="16">
        <v>5</v>
      </c>
      <c r="F13" s="16">
        <v>3.4</v>
      </c>
      <c r="G13" s="34">
        <v>2</v>
      </c>
      <c r="H13" s="36" t="s">
        <v>26</v>
      </c>
      <c r="I13" s="36" t="s">
        <v>25</v>
      </c>
    </row>
    <row r="14" spans="1:12" x14ac:dyDescent="0.25">
      <c r="A14" s="2" t="s">
        <v>19</v>
      </c>
      <c r="B14" s="3">
        <v>42</v>
      </c>
      <c r="C14" s="2">
        <v>5</v>
      </c>
      <c r="D14" s="3">
        <v>14</v>
      </c>
      <c r="E14" s="4">
        <v>5</v>
      </c>
      <c r="F14" s="4">
        <v>4</v>
      </c>
      <c r="G14" s="2">
        <v>2</v>
      </c>
      <c r="H14" s="1" t="s">
        <v>26</v>
      </c>
      <c r="I14" s="1" t="s">
        <v>25</v>
      </c>
    </row>
    <row r="15" spans="1:12" x14ac:dyDescent="0.25">
      <c r="A15" s="34" t="s">
        <v>20</v>
      </c>
      <c r="B15" s="35">
        <v>23</v>
      </c>
      <c r="C15" s="34">
        <v>4</v>
      </c>
      <c r="D15" s="35">
        <v>7</v>
      </c>
      <c r="E15" s="16">
        <v>3</v>
      </c>
      <c r="F15" s="16">
        <v>2.4</v>
      </c>
      <c r="G15" s="34">
        <v>1</v>
      </c>
      <c r="H15" s="36" t="s">
        <v>29</v>
      </c>
      <c r="I15" s="36" t="s">
        <v>25</v>
      </c>
    </row>
    <row r="16" spans="1:12" x14ac:dyDescent="0.25">
      <c r="A16" s="2" t="s">
        <v>21</v>
      </c>
      <c r="B16" s="3">
        <v>8</v>
      </c>
      <c r="C16" s="2">
        <v>2</v>
      </c>
      <c r="D16" s="3">
        <v>1</v>
      </c>
      <c r="E16" s="4">
        <v>1</v>
      </c>
      <c r="F16" s="4">
        <v>0.17</v>
      </c>
      <c r="G16" s="2">
        <v>1</v>
      </c>
      <c r="H16" s="1">
        <v>3</v>
      </c>
      <c r="I16" s="1" t="s">
        <v>25</v>
      </c>
    </row>
    <row r="18" spans="1:6" x14ac:dyDescent="0.25">
      <c r="B18" t="s">
        <v>32</v>
      </c>
      <c r="C18" t="s">
        <v>33</v>
      </c>
      <c r="D18" t="s">
        <v>34</v>
      </c>
      <c r="E18" t="s">
        <v>35</v>
      </c>
      <c r="F18" t="s">
        <v>36</v>
      </c>
    </row>
    <row r="19" spans="1:6" x14ac:dyDescent="0.25">
      <c r="A19" t="s">
        <v>103</v>
      </c>
      <c r="B19" t="s">
        <v>37</v>
      </c>
      <c r="C19" t="s">
        <v>39</v>
      </c>
      <c r="D19" t="s">
        <v>38</v>
      </c>
      <c r="E19" t="s">
        <v>37</v>
      </c>
      <c r="F19" t="s">
        <v>39</v>
      </c>
    </row>
  </sheetData>
  <mergeCells count="3">
    <mergeCell ref="B1:C1"/>
    <mergeCell ref="D1:G1"/>
    <mergeCell ref="H1: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CBDEB-039B-4CAB-B973-93A4E94D52A6}">
  <dimension ref="A1:G41"/>
  <sheetViews>
    <sheetView workbookViewId="0">
      <selection activeCell="G41" sqref="A1:G41"/>
    </sheetView>
  </sheetViews>
  <sheetFormatPr defaultRowHeight="14.3" x14ac:dyDescent="0.25"/>
  <cols>
    <col min="1" max="1" width="3.85546875" customWidth="1"/>
    <col min="2" max="2" width="8.28515625" customWidth="1"/>
    <col min="3" max="3" width="19.28515625" customWidth="1"/>
    <col min="4" max="4" width="18.140625" customWidth="1"/>
    <col min="5" max="5" width="8.140625" customWidth="1"/>
    <col min="6" max="6" width="33.140625" customWidth="1"/>
    <col min="7" max="7" width="75.5703125" customWidth="1"/>
    <col min="8" max="8" width="24.5703125" customWidth="1"/>
    <col min="9" max="9" width="20.140625" customWidth="1"/>
  </cols>
  <sheetData>
    <row r="1" spans="1:7" x14ac:dyDescent="0.25">
      <c r="A1" s="7" t="s">
        <v>1</v>
      </c>
      <c r="B1" s="7" t="s">
        <v>0</v>
      </c>
      <c r="C1" s="7" t="s">
        <v>150</v>
      </c>
      <c r="D1" s="7" t="s">
        <v>146</v>
      </c>
      <c r="E1" s="7" t="s">
        <v>244</v>
      </c>
      <c r="F1" s="7" t="s">
        <v>147</v>
      </c>
      <c r="G1" s="7" t="s">
        <v>148</v>
      </c>
    </row>
    <row r="2" spans="1:7" x14ac:dyDescent="0.25">
      <c r="A2" s="67">
        <v>1</v>
      </c>
      <c r="B2" s="70">
        <v>1</v>
      </c>
      <c r="C2" s="70" t="s">
        <v>151</v>
      </c>
      <c r="D2" s="88" t="s">
        <v>24</v>
      </c>
      <c r="E2" s="70" t="s">
        <v>245</v>
      </c>
      <c r="F2" s="81" t="s">
        <v>160</v>
      </c>
      <c r="G2" s="81" t="s">
        <v>294</v>
      </c>
    </row>
    <row r="3" spans="1:7" x14ac:dyDescent="0.25">
      <c r="A3" s="68"/>
      <c r="B3" s="89">
        <v>2</v>
      </c>
      <c r="C3" s="89" t="s">
        <v>152</v>
      </c>
      <c r="D3" s="90" t="s">
        <v>24</v>
      </c>
      <c r="E3" s="89" t="s">
        <v>245</v>
      </c>
      <c r="F3" s="85" t="s">
        <v>340</v>
      </c>
      <c r="G3" s="85" t="s">
        <v>293</v>
      </c>
    </row>
    <row r="4" spans="1:7" x14ac:dyDescent="0.25">
      <c r="A4" s="68"/>
      <c r="B4" s="71">
        <v>3</v>
      </c>
      <c r="C4" s="71" t="s">
        <v>153</v>
      </c>
      <c r="D4" s="91" t="s">
        <v>252</v>
      </c>
      <c r="E4" s="71" t="s">
        <v>246</v>
      </c>
      <c r="F4" s="83" t="s">
        <v>254</v>
      </c>
      <c r="G4" s="82" t="s">
        <v>251</v>
      </c>
    </row>
    <row r="5" spans="1:7" x14ac:dyDescent="0.25">
      <c r="A5" s="68"/>
      <c r="B5" s="89">
        <v>4</v>
      </c>
      <c r="C5" s="89" t="s">
        <v>154</v>
      </c>
      <c r="D5" s="90" t="s">
        <v>24</v>
      </c>
      <c r="E5" s="89" t="s">
        <v>245</v>
      </c>
      <c r="F5" s="85" t="s">
        <v>241</v>
      </c>
      <c r="G5" s="85" t="s">
        <v>243</v>
      </c>
    </row>
    <row r="6" spans="1:7" x14ac:dyDescent="0.25">
      <c r="A6" s="68"/>
      <c r="B6" s="71">
        <v>5</v>
      </c>
      <c r="C6" s="71" t="s">
        <v>155</v>
      </c>
      <c r="D6" s="92" t="s">
        <v>24</v>
      </c>
      <c r="E6" s="71" t="s">
        <v>245</v>
      </c>
      <c r="F6" s="83" t="s">
        <v>163</v>
      </c>
      <c r="G6" s="83" t="s">
        <v>242</v>
      </c>
    </row>
    <row r="7" spans="1:7" x14ac:dyDescent="0.25">
      <c r="A7" s="68"/>
      <c r="B7" s="89">
        <v>6</v>
      </c>
      <c r="C7" s="89" t="s">
        <v>161</v>
      </c>
      <c r="D7" s="90" t="s">
        <v>24</v>
      </c>
      <c r="E7" s="89" t="s">
        <v>245</v>
      </c>
      <c r="F7" s="85" t="s">
        <v>149</v>
      </c>
      <c r="G7" s="85" t="s">
        <v>162</v>
      </c>
    </row>
    <row r="8" spans="1:7" x14ac:dyDescent="0.25">
      <c r="A8" s="68"/>
      <c r="B8" s="71">
        <v>7</v>
      </c>
      <c r="C8" s="72" t="s">
        <v>361</v>
      </c>
      <c r="D8" s="91" t="s">
        <v>24</v>
      </c>
      <c r="E8" s="72" t="s">
        <v>245</v>
      </c>
      <c r="F8" s="83" t="s">
        <v>363</v>
      </c>
      <c r="G8" s="82" t="s">
        <v>362</v>
      </c>
    </row>
    <row r="9" spans="1:7" ht="22.1" x14ac:dyDescent="0.25">
      <c r="A9" s="69"/>
      <c r="B9" s="93">
        <v>8</v>
      </c>
      <c r="C9" s="93" t="s">
        <v>386</v>
      </c>
      <c r="D9" s="94" t="s">
        <v>110</v>
      </c>
      <c r="E9" s="93" t="s">
        <v>245</v>
      </c>
      <c r="F9" s="86" t="s">
        <v>384</v>
      </c>
      <c r="G9" s="86" t="s">
        <v>391</v>
      </c>
    </row>
    <row r="10" spans="1:7" ht="22.1" x14ac:dyDescent="0.25">
      <c r="A10" s="67">
        <v>2</v>
      </c>
      <c r="B10" s="70">
        <v>1</v>
      </c>
      <c r="C10" s="70" t="s">
        <v>297</v>
      </c>
      <c r="D10" s="88"/>
      <c r="E10" s="70" t="s">
        <v>245</v>
      </c>
      <c r="F10" s="81" t="s">
        <v>295</v>
      </c>
      <c r="G10" s="81" t="s">
        <v>298</v>
      </c>
    </row>
    <row r="11" spans="1:7" ht="22.1" x14ac:dyDescent="0.25">
      <c r="A11" s="68"/>
      <c r="B11" s="89">
        <v>2</v>
      </c>
      <c r="C11" s="89" t="s">
        <v>156</v>
      </c>
      <c r="D11" s="90"/>
      <c r="E11" s="89" t="s">
        <v>245</v>
      </c>
      <c r="F11" s="85" t="s">
        <v>302</v>
      </c>
      <c r="G11" s="85" t="s">
        <v>296</v>
      </c>
    </row>
    <row r="12" spans="1:7" ht="22.1" x14ac:dyDescent="0.25">
      <c r="A12" s="68"/>
      <c r="B12" s="71">
        <v>3</v>
      </c>
      <c r="C12" s="72" t="s">
        <v>157</v>
      </c>
      <c r="D12" s="91"/>
      <c r="E12" s="72" t="s">
        <v>245</v>
      </c>
      <c r="F12" s="83" t="s">
        <v>303</v>
      </c>
      <c r="G12" s="82" t="s">
        <v>310</v>
      </c>
    </row>
    <row r="13" spans="1:7" ht="22.85" customHeight="1" x14ac:dyDescent="0.25">
      <c r="A13" s="68"/>
      <c r="B13" s="89">
        <v>4</v>
      </c>
      <c r="C13" s="89" t="s">
        <v>292</v>
      </c>
      <c r="D13" s="90"/>
      <c r="E13" s="89" t="s">
        <v>246</v>
      </c>
      <c r="F13" s="85" t="s">
        <v>178</v>
      </c>
      <c r="G13" s="85" t="s">
        <v>181</v>
      </c>
    </row>
    <row r="14" spans="1:7" ht="26.4" customHeight="1" x14ac:dyDescent="0.25">
      <c r="A14" s="68"/>
      <c r="B14" s="71">
        <v>5</v>
      </c>
      <c r="C14" s="72" t="s">
        <v>159</v>
      </c>
      <c r="D14" s="91">
        <v>1.6</v>
      </c>
      <c r="E14" s="72" t="s">
        <v>245</v>
      </c>
      <c r="F14" s="82" t="s">
        <v>380</v>
      </c>
      <c r="G14" s="82" t="s">
        <v>308</v>
      </c>
    </row>
    <row r="15" spans="1:7" ht="22.1" x14ac:dyDescent="0.25">
      <c r="A15" s="68"/>
      <c r="B15" s="89">
        <v>6</v>
      </c>
      <c r="C15" s="89" t="s">
        <v>170</v>
      </c>
      <c r="D15" s="90" t="s">
        <v>24</v>
      </c>
      <c r="E15" s="89" t="s">
        <v>245</v>
      </c>
      <c r="F15" s="85" t="s">
        <v>171</v>
      </c>
      <c r="G15" s="85" t="s">
        <v>309</v>
      </c>
    </row>
    <row r="16" spans="1:7" x14ac:dyDescent="0.25">
      <c r="A16" s="68"/>
      <c r="B16" s="71">
        <v>7</v>
      </c>
      <c r="C16" s="72" t="s">
        <v>253</v>
      </c>
      <c r="D16" s="91">
        <v>1.4</v>
      </c>
      <c r="E16" s="72" t="s">
        <v>245</v>
      </c>
      <c r="F16" s="83" t="s">
        <v>300</v>
      </c>
      <c r="G16" s="82" t="s">
        <v>299</v>
      </c>
    </row>
    <row r="17" spans="1:7" ht="22.1" x14ac:dyDescent="0.25">
      <c r="A17" s="69"/>
      <c r="B17" s="93">
        <v>8</v>
      </c>
      <c r="C17" s="93" t="s">
        <v>350</v>
      </c>
      <c r="D17" s="94" t="s">
        <v>24</v>
      </c>
      <c r="E17" s="93" t="s">
        <v>245</v>
      </c>
      <c r="F17" s="86" t="s">
        <v>387</v>
      </c>
      <c r="G17" s="86" t="s">
        <v>351</v>
      </c>
    </row>
    <row r="18" spans="1:7" ht="22.1" x14ac:dyDescent="0.25">
      <c r="A18" s="67">
        <v>3</v>
      </c>
      <c r="B18" s="70">
        <v>1</v>
      </c>
      <c r="C18" s="70" t="s">
        <v>164</v>
      </c>
      <c r="D18" s="88" t="s">
        <v>24</v>
      </c>
      <c r="E18" s="70" t="s">
        <v>245</v>
      </c>
      <c r="F18" s="81" t="s">
        <v>314</v>
      </c>
      <c r="G18" s="81" t="s">
        <v>337</v>
      </c>
    </row>
    <row r="19" spans="1:7" ht="26.4" customHeight="1" x14ac:dyDescent="0.25">
      <c r="A19" s="68"/>
      <c r="B19" s="89">
        <v>2</v>
      </c>
      <c r="C19" s="89" t="s">
        <v>341</v>
      </c>
      <c r="D19" s="90" t="s">
        <v>24</v>
      </c>
      <c r="E19" s="89" t="s">
        <v>245</v>
      </c>
      <c r="F19" s="85" t="s">
        <v>342</v>
      </c>
      <c r="G19" s="85" t="s">
        <v>343</v>
      </c>
    </row>
    <row r="20" spans="1:7" ht="22.1" x14ac:dyDescent="0.25">
      <c r="A20" s="68"/>
      <c r="B20" s="71">
        <v>3</v>
      </c>
      <c r="C20" s="71" t="s">
        <v>166</v>
      </c>
      <c r="D20" s="91" t="s">
        <v>24</v>
      </c>
      <c r="E20" s="72" t="s">
        <v>245</v>
      </c>
      <c r="F20" s="83" t="s">
        <v>180</v>
      </c>
      <c r="G20" s="83" t="s">
        <v>301</v>
      </c>
    </row>
    <row r="21" spans="1:7" ht="22.1" x14ac:dyDescent="0.25">
      <c r="A21" s="68"/>
      <c r="B21" s="89">
        <v>4</v>
      </c>
      <c r="C21" s="89" t="s">
        <v>179</v>
      </c>
      <c r="D21" s="90" t="s">
        <v>169</v>
      </c>
      <c r="E21" s="89" t="s">
        <v>245</v>
      </c>
      <c r="F21" s="85" t="s">
        <v>377</v>
      </c>
      <c r="G21" s="85" t="s">
        <v>376</v>
      </c>
    </row>
    <row r="22" spans="1:7" ht="22.1" x14ac:dyDescent="0.25">
      <c r="A22" s="68"/>
      <c r="B22" s="71">
        <v>5</v>
      </c>
      <c r="C22" s="72" t="s">
        <v>167</v>
      </c>
      <c r="D22" s="91" t="s">
        <v>24</v>
      </c>
      <c r="E22" s="72" t="s">
        <v>245</v>
      </c>
      <c r="F22" s="83" t="s">
        <v>359</v>
      </c>
      <c r="G22" s="82" t="s">
        <v>358</v>
      </c>
    </row>
    <row r="23" spans="1:7" ht="22.1" x14ac:dyDescent="0.25">
      <c r="A23" s="68"/>
      <c r="B23" s="89">
        <v>6</v>
      </c>
      <c r="C23" s="89" t="s">
        <v>168</v>
      </c>
      <c r="D23" s="90" t="s">
        <v>360</v>
      </c>
      <c r="E23" s="89" t="s">
        <v>246</v>
      </c>
      <c r="F23" s="85" t="s">
        <v>248</v>
      </c>
      <c r="G23" s="85" t="s">
        <v>247</v>
      </c>
    </row>
    <row r="24" spans="1:7" ht="22.1" x14ac:dyDescent="0.25">
      <c r="A24" s="68"/>
      <c r="B24" s="71">
        <v>7</v>
      </c>
      <c r="C24" s="72" t="s">
        <v>311</v>
      </c>
      <c r="D24" s="91" t="s">
        <v>24</v>
      </c>
      <c r="E24" s="72" t="s">
        <v>245</v>
      </c>
      <c r="F24" s="83" t="s">
        <v>313</v>
      </c>
      <c r="G24" s="82" t="s">
        <v>312</v>
      </c>
    </row>
    <row r="25" spans="1:7" x14ac:dyDescent="0.25">
      <c r="A25" s="69"/>
      <c r="B25" s="93">
        <v>8</v>
      </c>
      <c r="C25" s="93" t="s">
        <v>364</v>
      </c>
      <c r="D25" s="94">
        <v>1.7</v>
      </c>
      <c r="E25" s="93" t="s">
        <v>245</v>
      </c>
      <c r="F25" s="86" t="s">
        <v>365</v>
      </c>
      <c r="G25" s="86" t="s">
        <v>366</v>
      </c>
    </row>
    <row r="26" spans="1:7" ht="22.1" x14ac:dyDescent="0.25">
      <c r="A26" s="67">
        <v>4</v>
      </c>
      <c r="B26" s="70">
        <v>1</v>
      </c>
      <c r="C26" s="70" t="s">
        <v>172</v>
      </c>
      <c r="D26" s="88">
        <v>2.5</v>
      </c>
      <c r="E26" s="70" t="s">
        <v>245</v>
      </c>
      <c r="F26" s="81" t="s">
        <v>379</v>
      </c>
      <c r="G26" s="81" t="s">
        <v>378</v>
      </c>
    </row>
    <row r="27" spans="1:7" ht="27.1" customHeight="1" x14ac:dyDescent="0.25">
      <c r="A27" s="68"/>
      <c r="B27" s="89">
        <v>2</v>
      </c>
      <c r="C27" s="89" t="s">
        <v>174</v>
      </c>
      <c r="D27" s="90" t="s">
        <v>24</v>
      </c>
      <c r="E27" s="89" t="s">
        <v>246</v>
      </c>
      <c r="F27" s="85" t="s">
        <v>357</v>
      </c>
      <c r="G27" s="85" t="s">
        <v>356</v>
      </c>
    </row>
    <row r="28" spans="1:7" ht="22.1" x14ac:dyDescent="0.25">
      <c r="A28" s="68"/>
      <c r="B28" s="71">
        <v>3</v>
      </c>
      <c r="C28" s="72" t="s">
        <v>173</v>
      </c>
      <c r="D28" s="91"/>
      <c r="E28" s="72" t="s">
        <v>245</v>
      </c>
      <c r="F28" s="83" t="s">
        <v>371</v>
      </c>
      <c r="G28" s="82" t="s">
        <v>370</v>
      </c>
    </row>
    <row r="29" spans="1:7" ht="23.55" customHeight="1" x14ac:dyDescent="0.25">
      <c r="A29" s="68"/>
      <c r="B29" s="89">
        <v>4</v>
      </c>
      <c r="C29" s="89" t="s">
        <v>175</v>
      </c>
      <c r="D29" s="90" t="s">
        <v>24</v>
      </c>
      <c r="E29" s="89" t="s">
        <v>245</v>
      </c>
      <c r="F29" s="85" t="s">
        <v>177</v>
      </c>
      <c r="G29" s="85" t="s">
        <v>304</v>
      </c>
    </row>
    <row r="30" spans="1:7" ht="24.95" customHeight="1" x14ac:dyDescent="0.25">
      <c r="A30" s="68"/>
      <c r="B30" s="71">
        <v>5</v>
      </c>
      <c r="C30" s="72" t="s">
        <v>249</v>
      </c>
      <c r="D30" s="91" t="s">
        <v>24</v>
      </c>
      <c r="E30" s="72" t="s">
        <v>245</v>
      </c>
      <c r="F30" s="82" t="s">
        <v>250</v>
      </c>
      <c r="G30" s="82" t="s">
        <v>347</v>
      </c>
    </row>
    <row r="31" spans="1:7" ht="22.1" x14ac:dyDescent="0.25">
      <c r="A31" s="68"/>
      <c r="B31" s="89">
        <v>6</v>
      </c>
      <c r="C31" s="89" t="s">
        <v>305</v>
      </c>
      <c r="D31" s="90" t="s">
        <v>24</v>
      </c>
      <c r="E31" s="89" t="s">
        <v>245</v>
      </c>
      <c r="F31" s="85" t="s">
        <v>307</v>
      </c>
      <c r="G31" s="85" t="s">
        <v>306</v>
      </c>
    </row>
    <row r="32" spans="1:7" ht="22.1" x14ac:dyDescent="0.25">
      <c r="A32" s="68"/>
      <c r="B32" s="71">
        <v>7</v>
      </c>
      <c r="C32" s="72" t="s">
        <v>165</v>
      </c>
      <c r="D32" s="91" t="s">
        <v>336</v>
      </c>
      <c r="E32" s="71" t="s">
        <v>245</v>
      </c>
      <c r="F32" s="82" t="s">
        <v>338</v>
      </c>
      <c r="G32" s="82" t="s">
        <v>339</v>
      </c>
    </row>
    <row r="33" spans="1:7" ht="22.1" x14ac:dyDescent="0.25">
      <c r="A33" s="69"/>
      <c r="B33" s="93">
        <v>8</v>
      </c>
      <c r="C33" s="93" t="s">
        <v>349</v>
      </c>
      <c r="D33" s="94" t="s">
        <v>24</v>
      </c>
      <c r="E33" s="93" t="s">
        <v>245</v>
      </c>
      <c r="F33" s="86" t="s">
        <v>383</v>
      </c>
      <c r="G33" s="86" t="s">
        <v>348</v>
      </c>
    </row>
    <row r="34" spans="1:7" ht="26.4" customHeight="1" x14ac:dyDescent="0.25">
      <c r="A34" s="66">
        <v>5</v>
      </c>
      <c r="B34" s="73">
        <v>1</v>
      </c>
      <c r="C34" s="73" t="s">
        <v>354</v>
      </c>
      <c r="D34" s="95" t="s">
        <v>24</v>
      </c>
      <c r="E34" s="73" t="s">
        <v>245</v>
      </c>
      <c r="F34" s="83" t="s">
        <v>353</v>
      </c>
      <c r="G34" s="84" t="s">
        <v>355</v>
      </c>
    </row>
    <row r="35" spans="1:7" ht="24.95" customHeight="1" x14ac:dyDescent="0.25">
      <c r="A35" s="66"/>
      <c r="B35" s="96">
        <v>2</v>
      </c>
      <c r="C35" s="96" t="s">
        <v>176</v>
      </c>
      <c r="D35" s="97" t="s">
        <v>24</v>
      </c>
      <c r="E35" s="96" t="s">
        <v>245</v>
      </c>
      <c r="F35" s="85" t="s">
        <v>369</v>
      </c>
      <c r="G35" s="87" t="s">
        <v>368</v>
      </c>
    </row>
    <row r="36" spans="1:7" ht="22.1" x14ac:dyDescent="0.25">
      <c r="A36" s="66"/>
      <c r="B36" s="73">
        <v>3</v>
      </c>
      <c r="C36" s="73" t="s">
        <v>344</v>
      </c>
      <c r="D36" s="95" t="s">
        <v>24</v>
      </c>
      <c r="E36" s="73" t="s">
        <v>246</v>
      </c>
      <c r="F36" s="84" t="s">
        <v>345</v>
      </c>
      <c r="G36" s="84" t="s">
        <v>382</v>
      </c>
    </row>
    <row r="37" spans="1:7" ht="22.1" x14ac:dyDescent="0.25">
      <c r="A37" s="66"/>
      <c r="B37" s="96">
        <v>4</v>
      </c>
      <c r="C37" s="96" t="s">
        <v>346</v>
      </c>
      <c r="D37" s="97" t="s">
        <v>24</v>
      </c>
      <c r="E37" s="96" t="s">
        <v>245</v>
      </c>
      <c r="F37" s="87" t="s">
        <v>352</v>
      </c>
      <c r="G37" s="87" t="s">
        <v>367</v>
      </c>
    </row>
    <row r="38" spans="1:7" ht="22.1" x14ac:dyDescent="0.25">
      <c r="A38" s="66"/>
      <c r="B38" s="73">
        <v>5</v>
      </c>
      <c r="C38" s="73" t="s">
        <v>372</v>
      </c>
      <c r="D38" s="95" t="s">
        <v>374</v>
      </c>
      <c r="E38" s="73" t="s">
        <v>245</v>
      </c>
      <c r="F38" s="84" t="s">
        <v>373</v>
      </c>
      <c r="G38" s="84" t="s">
        <v>375</v>
      </c>
    </row>
    <row r="39" spans="1:7" ht="24.25" customHeight="1" x14ac:dyDescent="0.25">
      <c r="A39" s="66"/>
      <c r="B39" s="96">
        <v>6</v>
      </c>
      <c r="C39" s="96" t="s">
        <v>385</v>
      </c>
      <c r="D39" s="97">
        <v>1.8</v>
      </c>
      <c r="E39" s="96" t="s">
        <v>245</v>
      </c>
      <c r="F39" s="87" t="s">
        <v>381</v>
      </c>
      <c r="G39" s="87" t="s">
        <v>392</v>
      </c>
    </row>
    <row r="40" spans="1:7" ht="24.95" customHeight="1" x14ac:dyDescent="0.25">
      <c r="A40" s="66"/>
      <c r="B40" s="73">
        <v>7</v>
      </c>
      <c r="C40" s="73" t="s">
        <v>388</v>
      </c>
      <c r="D40" s="95">
        <v>2.8</v>
      </c>
      <c r="E40" s="73" t="s">
        <v>246</v>
      </c>
      <c r="F40" s="84" t="s">
        <v>390</v>
      </c>
      <c r="G40" s="84" t="s">
        <v>389</v>
      </c>
    </row>
    <row r="41" spans="1:7" ht="22.1" x14ac:dyDescent="0.25">
      <c r="A41" s="66"/>
      <c r="B41" s="96">
        <v>8</v>
      </c>
      <c r="C41" s="96" t="s">
        <v>393</v>
      </c>
      <c r="D41" s="97" t="s">
        <v>396</v>
      </c>
      <c r="E41" s="96" t="s">
        <v>245</v>
      </c>
      <c r="F41" s="87" t="s">
        <v>395</v>
      </c>
      <c r="G41" s="87" t="s">
        <v>394</v>
      </c>
    </row>
  </sheetData>
  <mergeCells count="5">
    <mergeCell ref="A2:A9"/>
    <mergeCell ref="A10:A17"/>
    <mergeCell ref="A18:A25"/>
    <mergeCell ref="A26:A33"/>
    <mergeCell ref="A34:A41"/>
  </mergeCells>
  <pageMargins left="0.7" right="0.7" top="0.75" bottom="0.75" header="0.3" footer="0.3"/>
  <pageSetup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3A562A-85E5-408F-B3E9-705780027C1D}">
  <dimension ref="A1:D13"/>
  <sheetViews>
    <sheetView workbookViewId="0">
      <selection sqref="A1:D13"/>
    </sheetView>
  </sheetViews>
  <sheetFormatPr defaultRowHeight="14.3" x14ac:dyDescent="0.25"/>
  <cols>
    <col min="2" max="2" width="33.42578125" customWidth="1"/>
    <col min="3" max="3" width="40.42578125" customWidth="1"/>
    <col min="4" max="4" width="24.140625" customWidth="1"/>
  </cols>
  <sheetData>
    <row r="1" spans="1:4" x14ac:dyDescent="0.25">
      <c r="A1" s="7" t="s">
        <v>255</v>
      </c>
      <c r="B1" s="7" t="s">
        <v>64</v>
      </c>
      <c r="C1" s="7" t="s">
        <v>65</v>
      </c>
      <c r="D1" s="7" t="s">
        <v>54</v>
      </c>
    </row>
    <row r="2" spans="1:4" x14ac:dyDescent="0.25">
      <c r="A2">
        <v>1</v>
      </c>
      <c r="B2" t="s">
        <v>258</v>
      </c>
      <c r="C2" t="s">
        <v>268</v>
      </c>
      <c r="D2" t="s">
        <v>280</v>
      </c>
    </row>
    <row r="3" spans="1:4" x14ac:dyDescent="0.25">
      <c r="A3" s="79">
        <v>2</v>
      </c>
      <c r="B3" s="79" t="s">
        <v>256</v>
      </c>
      <c r="C3" s="79" t="s">
        <v>269</v>
      </c>
      <c r="D3" s="79" t="s">
        <v>281</v>
      </c>
    </row>
    <row r="4" spans="1:4" x14ac:dyDescent="0.25">
      <c r="A4">
        <v>3</v>
      </c>
      <c r="B4" t="s">
        <v>257</v>
      </c>
      <c r="C4" t="s">
        <v>270</v>
      </c>
      <c r="D4" t="s">
        <v>282</v>
      </c>
    </row>
    <row r="5" spans="1:4" x14ac:dyDescent="0.25">
      <c r="A5" s="79">
        <v>4</v>
      </c>
      <c r="B5" s="79" t="s">
        <v>259</v>
      </c>
      <c r="C5" s="79" t="s">
        <v>271</v>
      </c>
      <c r="D5" s="79" t="s">
        <v>283</v>
      </c>
    </row>
    <row r="6" spans="1:4" x14ac:dyDescent="0.25">
      <c r="A6">
        <v>5</v>
      </c>
      <c r="B6" t="s">
        <v>260</v>
      </c>
      <c r="C6" t="s">
        <v>272</v>
      </c>
      <c r="D6" t="s">
        <v>284</v>
      </c>
    </row>
    <row r="7" spans="1:4" x14ac:dyDescent="0.25">
      <c r="A7" s="79">
        <v>6</v>
      </c>
      <c r="B7" s="79" t="s">
        <v>261</v>
      </c>
      <c r="C7" s="79" t="s">
        <v>273</v>
      </c>
      <c r="D7" s="79" t="s">
        <v>285</v>
      </c>
    </row>
    <row r="8" spans="1:4" x14ac:dyDescent="0.25">
      <c r="A8">
        <v>7</v>
      </c>
      <c r="B8" t="s">
        <v>262</v>
      </c>
      <c r="C8" t="s">
        <v>275</v>
      </c>
      <c r="D8" t="s">
        <v>286</v>
      </c>
    </row>
    <row r="9" spans="1:4" x14ac:dyDescent="0.25">
      <c r="A9" s="79">
        <v>8</v>
      </c>
      <c r="B9" s="79" t="s">
        <v>263</v>
      </c>
      <c r="C9" s="79" t="s">
        <v>276</v>
      </c>
      <c r="D9" s="79" t="s">
        <v>287</v>
      </c>
    </row>
    <row r="10" spans="1:4" x14ac:dyDescent="0.25">
      <c r="A10">
        <v>9</v>
      </c>
      <c r="B10" t="s">
        <v>264</v>
      </c>
      <c r="C10" t="s">
        <v>274</v>
      </c>
      <c r="D10" t="s">
        <v>288</v>
      </c>
    </row>
    <row r="11" spans="1:4" x14ac:dyDescent="0.25">
      <c r="A11" s="79">
        <v>10</v>
      </c>
      <c r="B11" s="79" t="s">
        <v>265</v>
      </c>
      <c r="C11" s="79" t="s">
        <v>277</v>
      </c>
      <c r="D11" s="79" t="s">
        <v>289</v>
      </c>
    </row>
    <row r="12" spans="1:4" x14ac:dyDescent="0.25">
      <c r="A12">
        <v>11</v>
      </c>
      <c r="B12" t="s">
        <v>266</v>
      </c>
      <c r="C12" t="s">
        <v>278</v>
      </c>
      <c r="D12" t="s">
        <v>290</v>
      </c>
    </row>
    <row r="13" spans="1:4" x14ac:dyDescent="0.25">
      <c r="A13" s="79">
        <v>12</v>
      </c>
      <c r="B13" s="79" t="s">
        <v>267</v>
      </c>
      <c r="C13" s="79" t="s">
        <v>279</v>
      </c>
      <c r="D13" s="79" t="s">
        <v>291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B6DEFC-6D33-4B94-9ABC-752B1317C79A}">
  <dimension ref="A1:D13"/>
  <sheetViews>
    <sheetView workbookViewId="0">
      <selection sqref="A1:D13"/>
    </sheetView>
  </sheetViews>
  <sheetFormatPr defaultRowHeight="14.3" x14ac:dyDescent="0.25"/>
  <cols>
    <col min="1" max="1" width="16.5703125" customWidth="1"/>
    <col min="2" max="2" width="13.7109375" customWidth="1"/>
    <col min="3" max="3" width="14.42578125" customWidth="1"/>
    <col min="4" max="4" width="38.140625" customWidth="1"/>
  </cols>
  <sheetData>
    <row r="1" spans="1:4" x14ac:dyDescent="0.25">
      <c r="A1" s="7" t="s">
        <v>150</v>
      </c>
      <c r="B1" s="7" t="s">
        <v>315</v>
      </c>
      <c r="C1" s="7" t="s">
        <v>316</v>
      </c>
      <c r="D1" s="7" t="s">
        <v>317</v>
      </c>
    </row>
    <row r="2" spans="1:4" x14ac:dyDescent="0.25">
      <c r="A2" t="s">
        <v>318</v>
      </c>
      <c r="B2">
        <v>4</v>
      </c>
      <c r="C2">
        <v>8</v>
      </c>
      <c r="D2" t="s">
        <v>330</v>
      </c>
    </row>
    <row r="3" spans="1:4" x14ac:dyDescent="0.25">
      <c r="A3" s="79" t="s">
        <v>319</v>
      </c>
      <c r="B3" s="79">
        <v>2</v>
      </c>
      <c r="C3" s="79">
        <v>4</v>
      </c>
      <c r="D3" s="79" t="s">
        <v>331</v>
      </c>
    </row>
    <row r="4" spans="1:4" x14ac:dyDescent="0.25">
      <c r="A4" t="s">
        <v>320</v>
      </c>
      <c r="B4">
        <v>5</v>
      </c>
      <c r="C4">
        <v>10</v>
      </c>
      <c r="D4" t="s">
        <v>332</v>
      </c>
    </row>
    <row r="5" spans="1:4" x14ac:dyDescent="0.25">
      <c r="A5" s="79" t="s">
        <v>321</v>
      </c>
      <c r="B5" s="79">
        <v>2</v>
      </c>
      <c r="C5" s="79">
        <v>4</v>
      </c>
      <c r="D5" s="79" t="s">
        <v>333</v>
      </c>
    </row>
    <row r="6" spans="1:4" x14ac:dyDescent="0.25">
      <c r="A6" t="s">
        <v>322</v>
      </c>
      <c r="B6">
        <v>2</v>
      </c>
      <c r="C6">
        <v>4</v>
      </c>
      <c r="D6" t="s">
        <v>13</v>
      </c>
    </row>
    <row r="7" spans="1:4" x14ac:dyDescent="0.25">
      <c r="A7" s="79" t="s">
        <v>323</v>
      </c>
      <c r="B7" s="79">
        <v>2</v>
      </c>
      <c r="C7" s="79">
        <v>4</v>
      </c>
      <c r="D7" s="79" t="s">
        <v>331</v>
      </c>
    </row>
    <row r="8" spans="1:4" x14ac:dyDescent="0.25">
      <c r="A8" t="s">
        <v>324</v>
      </c>
      <c r="B8">
        <v>2</v>
      </c>
      <c r="C8">
        <v>4</v>
      </c>
      <c r="D8" t="s">
        <v>334</v>
      </c>
    </row>
    <row r="9" spans="1:4" x14ac:dyDescent="0.25">
      <c r="A9" s="79" t="s">
        <v>325</v>
      </c>
      <c r="B9" s="79">
        <v>2</v>
      </c>
      <c r="C9" s="79">
        <v>4</v>
      </c>
      <c r="D9" s="79" t="s">
        <v>335</v>
      </c>
    </row>
    <row r="10" spans="1:4" x14ac:dyDescent="0.25">
      <c r="A10" t="s">
        <v>326</v>
      </c>
      <c r="B10">
        <v>6</v>
      </c>
      <c r="C10">
        <v>12</v>
      </c>
      <c r="D10" t="s">
        <v>333</v>
      </c>
    </row>
    <row r="11" spans="1:4" x14ac:dyDescent="0.25">
      <c r="A11" s="79" t="s">
        <v>327</v>
      </c>
      <c r="B11" s="79">
        <v>6</v>
      </c>
      <c r="C11" s="79">
        <v>12</v>
      </c>
      <c r="D11" s="79" t="s">
        <v>331</v>
      </c>
    </row>
    <row r="12" spans="1:4" x14ac:dyDescent="0.25">
      <c r="A12" t="s">
        <v>328</v>
      </c>
      <c r="B12">
        <v>6</v>
      </c>
      <c r="C12">
        <v>12</v>
      </c>
      <c r="D12" t="s">
        <v>335</v>
      </c>
    </row>
    <row r="13" spans="1:4" x14ac:dyDescent="0.25">
      <c r="A13" s="79" t="s">
        <v>329</v>
      </c>
      <c r="B13" s="79">
        <v>8</v>
      </c>
      <c r="C13" s="80" t="s">
        <v>24</v>
      </c>
      <c r="D13" s="79"/>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75B913-0390-4965-8A2D-93243441351E}">
  <dimension ref="A1:T49"/>
  <sheetViews>
    <sheetView workbookViewId="0">
      <selection activeCell="T49" sqref="A1:T49"/>
    </sheetView>
  </sheetViews>
  <sheetFormatPr defaultRowHeight="14.3" x14ac:dyDescent="0.25"/>
  <cols>
    <col min="1" max="1" width="16.7109375" customWidth="1"/>
    <col min="2" max="2" width="8.28515625" customWidth="1"/>
    <col min="3" max="18" width="3.7109375" style="11" customWidth="1"/>
    <col min="19" max="20" width="3.7109375" customWidth="1"/>
  </cols>
  <sheetData>
    <row r="1" spans="1:20" ht="59.9" customHeight="1" x14ac:dyDescent="0.25">
      <c r="A1" s="7"/>
      <c r="B1" s="7"/>
      <c r="C1" s="14" t="s">
        <v>3</v>
      </c>
      <c r="D1" s="12" t="s">
        <v>9</v>
      </c>
      <c r="E1" s="14" t="s">
        <v>10</v>
      </c>
      <c r="F1" s="12" t="s">
        <v>11</v>
      </c>
      <c r="G1" s="14" t="s">
        <v>12</v>
      </c>
      <c r="H1" s="12" t="s">
        <v>13</v>
      </c>
      <c r="I1" s="14" t="s">
        <v>14</v>
      </c>
      <c r="J1" s="12" t="s">
        <v>15</v>
      </c>
      <c r="K1" s="14" t="s">
        <v>16</v>
      </c>
      <c r="L1" s="12" t="s">
        <v>17</v>
      </c>
      <c r="M1" s="14" t="s">
        <v>18</v>
      </c>
      <c r="N1" s="12" t="s">
        <v>19</v>
      </c>
      <c r="O1" s="14" t="s">
        <v>20</v>
      </c>
      <c r="P1" s="12" t="s">
        <v>21</v>
      </c>
      <c r="Q1" s="15" t="s">
        <v>40</v>
      </c>
      <c r="R1" s="12" t="s">
        <v>69</v>
      </c>
      <c r="S1" s="14" t="s">
        <v>41</v>
      </c>
      <c r="T1" s="29" t="s">
        <v>81</v>
      </c>
    </row>
    <row r="2" spans="1:20" x14ac:dyDescent="0.25">
      <c r="A2" s="57" t="s">
        <v>60</v>
      </c>
      <c r="B2" s="4" t="s">
        <v>56</v>
      </c>
      <c r="C2" s="20" t="s">
        <v>70</v>
      </c>
      <c r="D2" s="9" t="s">
        <v>70</v>
      </c>
      <c r="E2" s="20"/>
      <c r="F2" s="9"/>
      <c r="G2" s="20"/>
      <c r="H2" s="9"/>
      <c r="I2" s="20"/>
      <c r="J2" s="9" t="s">
        <v>70</v>
      </c>
      <c r="K2" s="20" t="s">
        <v>70</v>
      </c>
      <c r="L2" s="9" t="s">
        <v>70</v>
      </c>
      <c r="M2" s="20" t="s">
        <v>70</v>
      </c>
      <c r="N2" s="9" t="s">
        <v>70</v>
      </c>
      <c r="O2" s="20" t="s">
        <v>70</v>
      </c>
      <c r="P2" s="9"/>
      <c r="Q2" s="21"/>
      <c r="R2" s="9"/>
      <c r="S2" s="22"/>
      <c r="T2" s="30" t="s">
        <v>70</v>
      </c>
    </row>
    <row r="3" spans="1:20" x14ac:dyDescent="0.25">
      <c r="A3" s="58"/>
      <c r="B3" s="7" t="s">
        <v>55</v>
      </c>
      <c r="C3" s="23"/>
      <c r="D3" s="10"/>
      <c r="E3" s="23"/>
      <c r="F3" s="10"/>
      <c r="G3" s="23"/>
      <c r="H3" s="10"/>
      <c r="I3" s="23"/>
      <c r="J3" s="10"/>
      <c r="K3" s="23"/>
      <c r="L3" s="10"/>
      <c r="M3" s="23"/>
      <c r="N3" s="10"/>
      <c r="O3" s="23"/>
      <c r="P3" s="10"/>
      <c r="Q3" s="24"/>
      <c r="R3" s="10"/>
      <c r="S3" s="19"/>
      <c r="T3" s="31" t="s">
        <v>70</v>
      </c>
    </row>
    <row r="4" spans="1:20" x14ac:dyDescent="0.25">
      <c r="A4" s="59" t="s">
        <v>57</v>
      </c>
      <c r="B4" s="13" t="s">
        <v>56</v>
      </c>
      <c r="C4" s="25"/>
      <c r="D4" s="26"/>
      <c r="E4" s="25"/>
      <c r="F4" s="26" t="s">
        <v>70</v>
      </c>
      <c r="G4" s="25"/>
      <c r="H4" s="26"/>
      <c r="I4" s="25" t="s">
        <v>70</v>
      </c>
      <c r="J4" s="26"/>
      <c r="K4" s="25" t="s">
        <v>70</v>
      </c>
      <c r="L4" s="26"/>
      <c r="M4" s="25"/>
      <c r="N4" s="26"/>
      <c r="O4" s="25"/>
      <c r="P4" s="26" t="s">
        <v>70</v>
      </c>
      <c r="Q4" s="27" t="s">
        <v>70</v>
      </c>
      <c r="R4" s="26"/>
      <c r="S4" s="18"/>
      <c r="T4" s="30"/>
    </row>
    <row r="5" spans="1:20" x14ac:dyDescent="0.25">
      <c r="A5" s="58"/>
      <c r="B5" s="7" t="s">
        <v>55</v>
      </c>
      <c r="C5" s="23"/>
      <c r="D5" s="10"/>
      <c r="E5" s="23"/>
      <c r="F5" s="10"/>
      <c r="G5" s="23"/>
      <c r="H5" s="10"/>
      <c r="I5" s="23"/>
      <c r="J5" s="10"/>
      <c r="K5" s="23"/>
      <c r="L5" s="10"/>
      <c r="M5" s="23"/>
      <c r="N5" s="10"/>
      <c r="O5" s="23"/>
      <c r="P5" s="10" t="s">
        <v>70</v>
      </c>
      <c r="Q5" s="24" t="s">
        <v>70</v>
      </c>
      <c r="R5" s="10"/>
      <c r="S5" s="19"/>
      <c r="T5" s="31"/>
    </row>
    <row r="6" spans="1:20" x14ac:dyDescent="0.25">
      <c r="A6" s="59" t="s">
        <v>58</v>
      </c>
      <c r="B6" s="13" t="s">
        <v>56</v>
      </c>
      <c r="C6" s="25" t="s">
        <v>70</v>
      </c>
      <c r="D6" s="26" t="s">
        <v>70</v>
      </c>
      <c r="E6" s="25"/>
      <c r="F6" s="26"/>
      <c r="G6" s="25" t="s">
        <v>70</v>
      </c>
      <c r="H6" s="26" t="s">
        <v>70</v>
      </c>
      <c r="I6" s="25"/>
      <c r="J6" s="26"/>
      <c r="K6" s="25" t="s">
        <v>70</v>
      </c>
      <c r="L6" s="26"/>
      <c r="M6" s="25" t="s">
        <v>70</v>
      </c>
      <c r="N6" s="26"/>
      <c r="O6" s="25"/>
      <c r="P6" s="26"/>
      <c r="Q6" s="27"/>
      <c r="R6" s="26"/>
      <c r="S6" s="18"/>
      <c r="T6" s="30"/>
    </row>
    <row r="7" spans="1:20" x14ac:dyDescent="0.25">
      <c r="A7" s="58"/>
      <c r="B7" s="7" t="s">
        <v>55</v>
      </c>
      <c r="C7" s="23"/>
      <c r="D7" s="10"/>
      <c r="E7" s="23"/>
      <c r="F7" s="10"/>
      <c r="G7" s="23" t="s">
        <v>70</v>
      </c>
      <c r="H7" s="10"/>
      <c r="I7" s="23"/>
      <c r="J7" s="10"/>
      <c r="K7" s="23"/>
      <c r="L7" s="10"/>
      <c r="M7" s="23"/>
      <c r="N7" s="10"/>
      <c r="O7" s="23"/>
      <c r="P7" s="10"/>
      <c r="Q7" s="24"/>
      <c r="R7" s="10"/>
      <c r="S7" s="19"/>
      <c r="T7" s="31"/>
    </row>
    <row r="8" spans="1:20" x14ac:dyDescent="0.25">
      <c r="A8" s="59" t="s">
        <v>59</v>
      </c>
      <c r="B8" s="13" t="s">
        <v>56</v>
      </c>
      <c r="C8" s="25"/>
      <c r="D8" s="26" t="s">
        <v>70</v>
      </c>
      <c r="E8" s="25"/>
      <c r="F8" s="26" t="s">
        <v>70</v>
      </c>
      <c r="G8" s="25"/>
      <c r="H8" s="26" t="s">
        <v>70</v>
      </c>
      <c r="I8" s="25"/>
      <c r="J8" s="26"/>
      <c r="K8" s="25"/>
      <c r="L8" s="26"/>
      <c r="M8" s="25"/>
      <c r="N8" s="26" t="s">
        <v>70</v>
      </c>
      <c r="O8" s="25"/>
      <c r="P8" s="26"/>
      <c r="Q8" s="27"/>
      <c r="R8" s="26" t="s">
        <v>70</v>
      </c>
      <c r="S8" s="18"/>
      <c r="T8" s="30"/>
    </row>
    <row r="9" spans="1:20" x14ac:dyDescent="0.25">
      <c r="A9" s="58"/>
      <c r="B9" s="7" t="s">
        <v>55</v>
      </c>
      <c r="C9" s="23"/>
      <c r="D9" s="10"/>
      <c r="E9" s="23"/>
      <c r="F9" s="10" t="s">
        <v>70</v>
      </c>
      <c r="G9" s="23"/>
      <c r="H9" s="10"/>
      <c r="I9" s="23"/>
      <c r="J9" s="10"/>
      <c r="K9" s="23"/>
      <c r="L9" s="10"/>
      <c r="M9" s="23"/>
      <c r="N9" s="10"/>
      <c r="O9" s="23"/>
      <c r="P9" s="10"/>
      <c r="Q9" s="24"/>
      <c r="R9" s="10" t="s">
        <v>70</v>
      </c>
      <c r="S9" s="19"/>
      <c r="T9" s="31"/>
    </row>
    <row r="10" spans="1:20" x14ac:dyDescent="0.25">
      <c r="A10" s="60" t="s">
        <v>74</v>
      </c>
      <c r="B10" s="13" t="s">
        <v>56</v>
      </c>
      <c r="C10" s="25" t="s">
        <v>70</v>
      </c>
      <c r="D10" s="26"/>
      <c r="E10" s="25"/>
      <c r="F10" s="26"/>
      <c r="G10" s="25"/>
      <c r="H10" s="26"/>
      <c r="I10" s="25"/>
      <c r="J10" s="26"/>
      <c r="K10" s="25" t="s">
        <v>70</v>
      </c>
      <c r="L10" s="26"/>
      <c r="M10" s="25"/>
      <c r="N10" s="26"/>
      <c r="O10" s="25"/>
      <c r="P10" s="26"/>
      <c r="Q10" s="27"/>
      <c r="R10" s="26"/>
      <c r="S10" s="18"/>
      <c r="T10" s="30"/>
    </row>
    <row r="11" spans="1:20" x14ac:dyDescent="0.25">
      <c r="A11" s="61"/>
      <c r="B11" s="7" t="s">
        <v>55</v>
      </c>
      <c r="C11" s="23" t="s">
        <v>70</v>
      </c>
      <c r="D11" s="10"/>
      <c r="E11" s="23"/>
      <c r="F11" s="10"/>
      <c r="G11" s="23"/>
      <c r="H11" s="10"/>
      <c r="I11" s="23"/>
      <c r="J11" s="10"/>
      <c r="K11" s="23"/>
      <c r="L11" s="10"/>
      <c r="M11" s="23"/>
      <c r="N11" s="10"/>
      <c r="O11" s="23"/>
      <c r="P11" s="10"/>
      <c r="Q11" s="24"/>
      <c r="R11" s="10"/>
      <c r="S11" s="19"/>
      <c r="T11" s="31"/>
    </row>
    <row r="12" spans="1:20" x14ac:dyDescent="0.25">
      <c r="A12" s="60" t="s">
        <v>75</v>
      </c>
      <c r="B12" s="13" t="s">
        <v>56</v>
      </c>
      <c r="C12" s="25"/>
      <c r="D12" s="26"/>
      <c r="E12" s="25"/>
      <c r="F12" s="26" t="s">
        <v>70</v>
      </c>
      <c r="G12" s="25"/>
      <c r="H12" s="26"/>
      <c r="I12" s="25" t="s">
        <v>70</v>
      </c>
      <c r="J12" s="26"/>
      <c r="K12" s="25" t="s">
        <v>70</v>
      </c>
      <c r="L12" s="26"/>
      <c r="M12" s="25" t="s">
        <v>70</v>
      </c>
      <c r="N12" s="26"/>
      <c r="O12" s="25"/>
      <c r="P12" s="26" t="s">
        <v>70</v>
      </c>
      <c r="Q12" s="27"/>
      <c r="R12" s="26"/>
      <c r="S12" s="18"/>
      <c r="T12" s="30"/>
    </row>
    <row r="13" spans="1:20" x14ac:dyDescent="0.25">
      <c r="A13" s="61"/>
      <c r="B13" s="7" t="s">
        <v>55</v>
      </c>
      <c r="C13" s="23"/>
      <c r="D13" s="10"/>
      <c r="E13" s="23"/>
      <c r="F13" s="10"/>
      <c r="G13" s="23"/>
      <c r="H13" s="10"/>
      <c r="I13" s="23"/>
      <c r="J13" s="10"/>
      <c r="K13" s="23"/>
      <c r="L13" s="10"/>
      <c r="M13" s="23" t="s">
        <v>70</v>
      </c>
      <c r="N13" s="10"/>
      <c r="O13" s="23"/>
      <c r="P13" s="10"/>
      <c r="Q13" s="24"/>
      <c r="R13" s="10"/>
      <c r="S13" s="19"/>
      <c r="T13" s="31"/>
    </row>
    <row r="14" spans="1:20" x14ac:dyDescent="0.25">
      <c r="A14" s="60" t="s">
        <v>76</v>
      </c>
      <c r="B14" s="13" t="s">
        <v>56</v>
      </c>
      <c r="C14" s="25"/>
      <c r="D14" s="26"/>
      <c r="E14" s="25"/>
      <c r="F14" s="26"/>
      <c r="G14" s="25"/>
      <c r="H14" s="26"/>
      <c r="I14" s="25"/>
      <c r="J14" s="26" t="s">
        <v>70</v>
      </c>
      <c r="K14" s="25" t="s">
        <v>70</v>
      </c>
      <c r="L14" s="26"/>
      <c r="M14" s="25"/>
      <c r="N14" s="26" t="s">
        <v>70</v>
      </c>
      <c r="O14" s="25"/>
      <c r="P14" s="26"/>
      <c r="Q14" s="27"/>
      <c r="R14" s="26"/>
      <c r="S14" s="18"/>
      <c r="T14" s="30"/>
    </row>
    <row r="15" spans="1:20" x14ac:dyDescent="0.25">
      <c r="A15" s="61"/>
      <c r="B15" s="7" t="s">
        <v>55</v>
      </c>
      <c r="C15" s="23"/>
      <c r="D15" s="10"/>
      <c r="E15" s="23"/>
      <c r="F15" s="10"/>
      <c r="G15" s="23"/>
      <c r="H15" s="10"/>
      <c r="I15" s="23"/>
      <c r="J15" s="10"/>
      <c r="K15" s="23"/>
      <c r="L15" s="10"/>
      <c r="M15" s="23"/>
      <c r="N15" s="10" t="s">
        <v>70</v>
      </c>
      <c r="O15" s="23"/>
      <c r="P15" s="10"/>
      <c r="Q15" s="24"/>
      <c r="R15" s="10"/>
      <c r="S15" s="19"/>
      <c r="T15" s="31"/>
    </row>
    <row r="16" spans="1:20" x14ac:dyDescent="0.25">
      <c r="A16" s="60" t="s">
        <v>77</v>
      </c>
      <c r="B16" s="13" t="s">
        <v>56</v>
      </c>
      <c r="C16" s="25"/>
      <c r="D16" s="26" t="s">
        <v>70</v>
      </c>
      <c r="E16" s="25" t="s">
        <v>70</v>
      </c>
      <c r="F16" s="26"/>
      <c r="G16" s="25"/>
      <c r="H16" s="26" t="s">
        <v>70</v>
      </c>
      <c r="I16" s="25"/>
      <c r="J16" s="26"/>
      <c r="K16" s="25" t="s">
        <v>70</v>
      </c>
      <c r="L16" s="26" t="s">
        <v>70</v>
      </c>
      <c r="M16" s="25"/>
      <c r="N16" s="26"/>
      <c r="O16" s="25"/>
      <c r="P16" s="26"/>
      <c r="Q16" s="27"/>
      <c r="R16" s="26"/>
      <c r="S16" s="18"/>
      <c r="T16" s="30"/>
    </row>
    <row r="17" spans="1:20" x14ac:dyDescent="0.25">
      <c r="A17" s="61"/>
      <c r="B17" s="7" t="s">
        <v>55</v>
      </c>
      <c r="C17" s="23"/>
      <c r="D17" s="10"/>
      <c r="E17" s="23"/>
      <c r="F17" s="10"/>
      <c r="G17" s="23"/>
      <c r="H17" s="10"/>
      <c r="I17" s="23"/>
      <c r="J17" s="10"/>
      <c r="K17" s="23"/>
      <c r="L17" s="10" t="s">
        <v>70</v>
      </c>
      <c r="M17" s="23"/>
      <c r="N17" s="10"/>
      <c r="O17" s="23"/>
      <c r="P17" s="10"/>
      <c r="Q17" s="24"/>
      <c r="R17" s="10"/>
      <c r="S17" s="19"/>
      <c r="T17" s="31"/>
    </row>
    <row r="18" spans="1:20" x14ac:dyDescent="0.25">
      <c r="A18" s="62" t="s">
        <v>78</v>
      </c>
      <c r="B18" s="8" t="s">
        <v>56</v>
      </c>
      <c r="C18" s="20"/>
      <c r="D18" s="9"/>
      <c r="E18" s="20"/>
      <c r="F18" s="9"/>
      <c r="G18" s="20" t="s">
        <v>70</v>
      </c>
      <c r="H18" s="9"/>
      <c r="I18" s="20"/>
      <c r="J18" s="9"/>
      <c r="K18" s="20" t="s">
        <v>70</v>
      </c>
      <c r="L18" s="9"/>
      <c r="M18" s="20"/>
      <c r="N18" s="9"/>
      <c r="O18" s="20" t="s">
        <v>70</v>
      </c>
      <c r="P18" s="9"/>
      <c r="Q18" s="21"/>
      <c r="R18" s="9"/>
      <c r="S18" s="22"/>
      <c r="T18" s="30"/>
    </row>
    <row r="19" spans="1:20" x14ac:dyDescent="0.25">
      <c r="A19" s="61"/>
      <c r="B19" s="8" t="s">
        <v>55</v>
      </c>
      <c r="C19" s="20"/>
      <c r="D19" s="9"/>
      <c r="E19" s="20"/>
      <c r="F19" s="9"/>
      <c r="G19" s="20"/>
      <c r="H19" s="9"/>
      <c r="I19" s="20"/>
      <c r="J19" s="9"/>
      <c r="K19" s="20"/>
      <c r="L19" s="9"/>
      <c r="M19" s="20"/>
      <c r="N19" s="9"/>
      <c r="O19" s="20" t="s">
        <v>70</v>
      </c>
      <c r="P19" s="9"/>
      <c r="Q19" s="21"/>
      <c r="R19" s="9"/>
      <c r="S19" s="22"/>
      <c r="T19" s="31"/>
    </row>
    <row r="20" spans="1:20" x14ac:dyDescent="0.25">
      <c r="A20" s="59" t="s">
        <v>71</v>
      </c>
      <c r="B20" s="13" t="s">
        <v>56</v>
      </c>
      <c r="C20" s="25"/>
      <c r="D20" s="26"/>
      <c r="E20" s="25"/>
      <c r="F20" s="26"/>
      <c r="G20" s="25" t="s">
        <v>70</v>
      </c>
      <c r="H20" s="26"/>
      <c r="I20" s="25"/>
      <c r="J20" s="26"/>
      <c r="K20" s="25" t="s">
        <v>70</v>
      </c>
      <c r="L20" s="26"/>
      <c r="M20" s="25"/>
      <c r="N20" s="26"/>
      <c r="O20" s="25" t="s">
        <v>70</v>
      </c>
      <c r="P20" s="26"/>
      <c r="Q20" s="27"/>
      <c r="R20" s="26"/>
      <c r="S20" s="18"/>
      <c r="T20" s="30"/>
    </row>
    <row r="21" spans="1:20" x14ac:dyDescent="0.25">
      <c r="A21" s="58"/>
      <c r="B21" s="7" t="s">
        <v>55</v>
      </c>
      <c r="C21" s="23"/>
      <c r="D21" s="10"/>
      <c r="E21" s="23"/>
      <c r="F21" s="10"/>
      <c r="G21" s="23" t="s">
        <v>70</v>
      </c>
      <c r="H21" s="10"/>
      <c r="I21" s="23"/>
      <c r="J21" s="10"/>
      <c r="K21" s="23"/>
      <c r="L21" s="10"/>
      <c r="M21" s="23"/>
      <c r="N21" s="10"/>
      <c r="O21" s="23"/>
      <c r="P21" s="10"/>
      <c r="Q21" s="24"/>
      <c r="R21" s="10"/>
      <c r="S21" s="19"/>
      <c r="T21" s="31"/>
    </row>
    <row r="22" spans="1:20" x14ac:dyDescent="0.25">
      <c r="A22" s="60" t="s">
        <v>79</v>
      </c>
      <c r="B22" s="13" t="s">
        <v>56</v>
      </c>
      <c r="C22" s="25"/>
      <c r="D22" s="26"/>
      <c r="E22" s="25"/>
      <c r="F22" s="26" t="s">
        <v>70</v>
      </c>
      <c r="G22" s="25"/>
      <c r="H22" s="26"/>
      <c r="I22" s="25" t="s">
        <v>70</v>
      </c>
      <c r="J22" s="26"/>
      <c r="K22" s="25" t="s">
        <v>70</v>
      </c>
      <c r="L22" s="26"/>
      <c r="M22" s="25" t="s">
        <v>70</v>
      </c>
      <c r="N22" s="26"/>
      <c r="O22" s="25"/>
      <c r="P22" s="26" t="s">
        <v>70</v>
      </c>
      <c r="Q22" s="27"/>
      <c r="R22" s="26"/>
      <c r="S22" s="18"/>
      <c r="T22" s="30"/>
    </row>
    <row r="23" spans="1:20" x14ac:dyDescent="0.25">
      <c r="A23" s="61"/>
      <c r="B23" s="7" t="s">
        <v>55</v>
      </c>
      <c r="C23" s="23"/>
      <c r="D23" s="10"/>
      <c r="E23" s="23"/>
      <c r="F23" s="10"/>
      <c r="G23" s="23"/>
      <c r="H23" s="10"/>
      <c r="I23" s="23" t="s">
        <v>70</v>
      </c>
      <c r="J23" s="10"/>
      <c r="K23" s="23"/>
      <c r="L23" s="10"/>
      <c r="M23" s="23"/>
      <c r="N23" s="10"/>
      <c r="O23" s="23"/>
      <c r="P23" s="10"/>
      <c r="Q23" s="24"/>
      <c r="R23" s="10"/>
      <c r="S23" s="19"/>
      <c r="T23" s="31"/>
    </row>
    <row r="24" spans="1:20" x14ac:dyDescent="0.25">
      <c r="A24" s="60" t="s">
        <v>72</v>
      </c>
      <c r="B24" s="13" t="s">
        <v>56</v>
      </c>
      <c r="C24" s="25"/>
      <c r="D24" s="26"/>
      <c r="E24" s="25"/>
      <c r="F24" s="26"/>
      <c r="G24" s="25"/>
      <c r="H24" s="26"/>
      <c r="I24" s="25"/>
      <c r="J24" s="26" t="s">
        <v>70</v>
      </c>
      <c r="K24" s="25" t="s">
        <v>70</v>
      </c>
      <c r="L24" s="26"/>
      <c r="M24" s="25"/>
      <c r="N24" s="26" t="s">
        <v>70</v>
      </c>
      <c r="O24" s="25"/>
      <c r="P24" s="26"/>
      <c r="Q24" s="27"/>
      <c r="R24" s="26"/>
      <c r="S24" s="18"/>
      <c r="T24" s="30"/>
    </row>
    <row r="25" spans="1:20" x14ac:dyDescent="0.25">
      <c r="A25" s="61"/>
      <c r="B25" s="7" t="s">
        <v>55</v>
      </c>
      <c r="C25" s="23"/>
      <c r="D25" s="10"/>
      <c r="E25" s="23"/>
      <c r="F25" s="10"/>
      <c r="G25" s="23"/>
      <c r="H25" s="10"/>
      <c r="I25" s="23"/>
      <c r="J25" s="10" t="s">
        <v>70</v>
      </c>
      <c r="K25" s="23"/>
      <c r="L25" s="10"/>
      <c r="M25" s="23"/>
      <c r="N25" s="10"/>
      <c r="O25" s="23"/>
      <c r="P25" s="10"/>
      <c r="Q25" s="24"/>
      <c r="R25" s="10"/>
      <c r="S25" s="19"/>
      <c r="T25" s="31"/>
    </row>
    <row r="26" spans="1:20" x14ac:dyDescent="0.25">
      <c r="A26" s="59" t="s">
        <v>73</v>
      </c>
      <c r="B26" s="13" t="s">
        <v>56</v>
      </c>
      <c r="C26" s="25"/>
      <c r="D26" s="26" t="s">
        <v>70</v>
      </c>
      <c r="E26" s="25" t="s">
        <v>70</v>
      </c>
      <c r="F26" s="26"/>
      <c r="G26" s="25"/>
      <c r="H26" s="26" t="s">
        <v>70</v>
      </c>
      <c r="I26" s="25"/>
      <c r="J26" s="26"/>
      <c r="K26" s="25" t="s">
        <v>70</v>
      </c>
      <c r="L26" s="26" t="s">
        <v>70</v>
      </c>
      <c r="M26" s="25"/>
      <c r="N26" s="26"/>
      <c r="O26" s="25"/>
      <c r="P26" s="26"/>
      <c r="Q26" s="27"/>
      <c r="R26" s="26"/>
      <c r="S26" s="18"/>
      <c r="T26" s="30"/>
    </row>
    <row r="27" spans="1:20" x14ac:dyDescent="0.25">
      <c r="A27" s="58"/>
      <c r="B27" s="7" t="s">
        <v>55</v>
      </c>
      <c r="C27" s="23"/>
      <c r="D27" s="10"/>
      <c r="E27" s="23"/>
      <c r="F27" s="10"/>
      <c r="G27" s="23"/>
      <c r="H27" s="10" t="s">
        <v>70</v>
      </c>
      <c r="I27" s="23"/>
      <c r="J27" s="10"/>
      <c r="K27" s="23"/>
      <c r="L27" s="10"/>
      <c r="M27" s="23"/>
      <c r="N27" s="10"/>
      <c r="O27" s="23"/>
      <c r="P27" s="10"/>
      <c r="Q27" s="24"/>
      <c r="R27" s="10"/>
      <c r="S27" s="19"/>
      <c r="T27" s="31"/>
    </row>
    <row r="28" spans="1:20" x14ac:dyDescent="0.25">
      <c r="A28" s="59" t="s">
        <v>61</v>
      </c>
      <c r="B28" s="13" t="s">
        <v>56</v>
      </c>
      <c r="C28" s="25"/>
      <c r="D28" s="26" t="s">
        <v>70</v>
      </c>
      <c r="E28" s="25"/>
      <c r="F28" s="26" t="s">
        <v>70</v>
      </c>
      <c r="G28" s="25"/>
      <c r="H28" s="26" t="s">
        <v>70</v>
      </c>
      <c r="I28" s="25" t="s">
        <v>70</v>
      </c>
      <c r="J28" s="26"/>
      <c r="K28" s="25"/>
      <c r="L28" s="26"/>
      <c r="M28" s="25"/>
      <c r="N28" s="26" t="s">
        <v>70</v>
      </c>
      <c r="O28" s="25"/>
      <c r="P28" s="26"/>
      <c r="Q28" s="27"/>
      <c r="R28" s="26" t="s">
        <v>70</v>
      </c>
      <c r="S28" s="18"/>
      <c r="T28" s="30"/>
    </row>
    <row r="29" spans="1:20" x14ac:dyDescent="0.25">
      <c r="A29" s="58"/>
      <c r="B29" s="7" t="s">
        <v>55</v>
      </c>
      <c r="C29" s="23"/>
      <c r="D29" s="10"/>
      <c r="E29" s="23"/>
      <c r="F29" s="10"/>
      <c r="G29" s="23"/>
      <c r="H29" s="10"/>
      <c r="I29" s="23"/>
      <c r="J29" s="10"/>
      <c r="K29" s="23"/>
      <c r="L29" s="10"/>
      <c r="M29" s="23"/>
      <c r="N29" s="10"/>
      <c r="O29" s="23"/>
      <c r="P29" s="10"/>
      <c r="Q29" s="24"/>
      <c r="R29" s="10" t="s">
        <v>70</v>
      </c>
      <c r="S29" s="19"/>
      <c r="T29" s="31"/>
    </row>
    <row r="30" spans="1:20" x14ac:dyDescent="0.25">
      <c r="A30" s="59" t="s">
        <v>62</v>
      </c>
      <c r="B30" s="13" t="s">
        <v>56</v>
      </c>
      <c r="C30" s="25"/>
      <c r="D30" s="26"/>
      <c r="E30" s="25" t="s">
        <v>70</v>
      </c>
      <c r="F30" s="26"/>
      <c r="G30" s="25" t="s">
        <v>70</v>
      </c>
      <c r="H30" s="26"/>
      <c r="I30" s="25" t="s">
        <v>70</v>
      </c>
      <c r="J30" s="26"/>
      <c r="K30" s="25"/>
      <c r="L30" s="26"/>
      <c r="M30" s="25"/>
      <c r="N30" s="26"/>
      <c r="O30" s="25"/>
      <c r="P30" s="26"/>
      <c r="Q30" s="27"/>
      <c r="R30" s="26"/>
      <c r="S30" s="18"/>
      <c r="T30" s="30"/>
    </row>
    <row r="31" spans="1:20" x14ac:dyDescent="0.25">
      <c r="A31" s="58"/>
      <c r="B31" s="7" t="s">
        <v>55</v>
      </c>
      <c r="C31" s="23"/>
      <c r="D31" s="10"/>
      <c r="E31" s="23" t="s">
        <v>70</v>
      </c>
      <c r="F31" s="10"/>
      <c r="G31" s="23"/>
      <c r="H31" s="10"/>
      <c r="I31" s="23"/>
      <c r="J31" s="10"/>
      <c r="K31" s="23"/>
      <c r="L31" s="10"/>
      <c r="M31" s="23"/>
      <c r="N31" s="10"/>
      <c r="O31" s="23"/>
      <c r="P31" s="10"/>
      <c r="Q31" s="24"/>
      <c r="R31" s="10"/>
      <c r="S31" s="19"/>
      <c r="T31" s="31"/>
    </row>
    <row r="32" spans="1:20" x14ac:dyDescent="0.25">
      <c r="A32" s="59" t="s">
        <v>63</v>
      </c>
      <c r="B32" s="13" t="s">
        <v>56</v>
      </c>
      <c r="C32" s="25" t="s">
        <v>70</v>
      </c>
      <c r="D32" s="26" t="s">
        <v>70</v>
      </c>
      <c r="E32" s="25"/>
      <c r="F32" s="26"/>
      <c r="G32" s="25"/>
      <c r="H32" s="26" t="s">
        <v>70</v>
      </c>
      <c r="I32" s="25"/>
      <c r="J32" s="26" t="s">
        <v>70</v>
      </c>
      <c r="K32" s="25"/>
      <c r="L32" s="26"/>
      <c r="M32" s="25"/>
      <c r="N32" s="26" t="s">
        <v>70</v>
      </c>
      <c r="O32" s="25"/>
      <c r="P32" s="26" t="s">
        <v>70</v>
      </c>
      <c r="Q32" s="27"/>
      <c r="R32" s="26"/>
      <c r="S32" s="18"/>
      <c r="T32" s="30"/>
    </row>
    <row r="33" spans="1:20" x14ac:dyDescent="0.25">
      <c r="A33" s="58"/>
      <c r="B33" s="7" t="s">
        <v>55</v>
      </c>
      <c r="C33" s="23"/>
      <c r="D33" s="10"/>
      <c r="E33" s="23"/>
      <c r="F33" s="10"/>
      <c r="G33" s="23"/>
      <c r="H33" s="10"/>
      <c r="I33" s="23"/>
      <c r="J33" s="10" t="s">
        <v>70</v>
      </c>
      <c r="K33" s="23"/>
      <c r="L33" s="10"/>
      <c r="M33" s="23"/>
      <c r="N33" s="10"/>
      <c r="O33" s="23"/>
      <c r="P33" s="10"/>
      <c r="Q33" s="24"/>
      <c r="R33" s="10"/>
      <c r="S33" s="19"/>
      <c r="T33" s="31"/>
    </row>
    <row r="34" spans="1:20" x14ac:dyDescent="0.25">
      <c r="A34" s="59" t="s">
        <v>64</v>
      </c>
      <c r="B34" s="13" t="s">
        <v>56</v>
      </c>
      <c r="C34" s="25"/>
      <c r="D34" s="26" t="s">
        <v>70</v>
      </c>
      <c r="E34" s="25" t="s">
        <v>70</v>
      </c>
      <c r="F34" s="26"/>
      <c r="G34" s="25"/>
      <c r="H34" s="26" t="s">
        <v>70</v>
      </c>
      <c r="I34" s="25" t="s">
        <v>70</v>
      </c>
      <c r="J34" s="26" t="s">
        <v>70</v>
      </c>
      <c r="K34" s="25"/>
      <c r="L34" s="26"/>
      <c r="M34" s="25"/>
      <c r="N34" s="26"/>
      <c r="O34" s="25"/>
      <c r="P34" s="26"/>
      <c r="Q34" s="27"/>
      <c r="R34" s="26"/>
      <c r="S34" s="18"/>
      <c r="T34" s="30"/>
    </row>
    <row r="35" spans="1:20" x14ac:dyDescent="0.25">
      <c r="A35" s="58"/>
      <c r="B35" s="7" t="s">
        <v>55</v>
      </c>
      <c r="C35" s="23"/>
      <c r="D35" s="10" t="s">
        <v>70</v>
      </c>
      <c r="E35" s="23"/>
      <c r="F35" s="10"/>
      <c r="G35" s="23"/>
      <c r="H35" s="10"/>
      <c r="I35" s="23"/>
      <c r="J35" s="10"/>
      <c r="K35" s="23"/>
      <c r="L35" s="10"/>
      <c r="M35" s="23"/>
      <c r="N35" s="10"/>
      <c r="O35" s="23"/>
      <c r="P35" s="10"/>
      <c r="Q35" s="24"/>
      <c r="R35" s="10"/>
      <c r="S35" s="19"/>
      <c r="T35" s="31"/>
    </row>
    <row r="36" spans="1:20" x14ac:dyDescent="0.25">
      <c r="A36" s="59" t="s">
        <v>65</v>
      </c>
      <c r="B36" s="13" t="s">
        <v>56</v>
      </c>
      <c r="C36" s="25"/>
      <c r="D36" s="26"/>
      <c r="E36" s="25"/>
      <c r="F36" s="26" t="s">
        <v>70</v>
      </c>
      <c r="G36" s="25"/>
      <c r="H36" s="26"/>
      <c r="I36" s="25"/>
      <c r="J36" s="26" t="s">
        <v>70</v>
      </c>
      <c r="K36" s="25"/>
      <c r="L36" s="26" t="s">
        <v>70</v>
      </c>
      <c r="M36" s="25"/>
      <c r="N36" s="26" t="s">
        <v>70</v>
      </c>
      <c r="O36" s="25"/>
      <c r="P36" s="26"/>
      <c r="Q36" s="27"/>
      <c r="R36" s="26"/>
      <c r="S36" s="18"/>
      <c r="T36" s="30" t="s">
        <v>70</v>
      </c>
    </row>
    <row r="37" spans="1:20" x14ac:dyDescent="0.25">
      <c r="A37" s="58"/>
      <c r="B37" s="7" t="s">
        <v>55</v>
      </c>
      <c r="C37" s="23"/>
      <c r="D37" s="10"/>
      <c r="E37" s="23"/>
      <c r="F37" s="10"/>
      <c r="G37" s="23"/>
      <c r="H37" s="10"/>
      <c r="I37" s="23"/>
      <c r="J37" s="10"/>
      <c r="K37" s="23"/>
      <c r="L37" s="10"/>
      <c r="M37" s="23"/>
      <c r="N37" s="10"/>
      <c r="O37" s="23"/>
      <c r="P37" s="10"/>
      <c r="Q37" s="24"/>
      <c r="R37" s="10"/>
      <c r="S37" s="19"/>
      <c r="T37" s="31" t="s">
        <v>70</v>
      </c>
    </row>
    <row r="38" spans="1:20" x14ac:dyDescent="0.25">
      <c r="A38" s="59" t="s">
        <v>54</v>
      </c>
      <c r="B38" s="13" t="s">
        <v>56</v>
      </c>
      <c r="C38" s="25"/>
      <c r="D38" s="26"/>
      <c r="E38" s="25"/>
      <c r="F38" s="26" t="s">
        <v>70</v>
      </c>
      <c r="G38" s="25" t="s">
        <v>70</v>
      </c>
      <c r="H38" s="26"/>
      <c r="I38" s="25"/>
      <c r="J38" s="26"/>
      <c r="K38" s="25" t="s">
        <v>70</v>
      </c>
      <c r="L38" s="26"/>
      <c r="M38" s="25" t="s">
        <v>70</v>
      </c>
      <c r="N38" s="26"/>
      <c r="O38" s="25" t="s">
        <v>70</v>
      </c>
      <c r="P38" s="26" t="s">
        <v>70</v>
      </c>
      <c r="Q38" s="27"/>
      <c r="R38" s="26"/>
      <c r="S38" s="18"/>
      <c r="T38" s="30"/>
    </row>
    <row r="39" spans="1:20" x14ac:dyDescent="0.25">
      <c r="A39" s="58"/>
      <c r="B39" s="7" t="s">
        <v>55</v>
      </c>
      <c r="C39" s="23"/>
      <c r="D39" s="10"/>
      <c r="E39" s="23"/>
      <c r="F39" s="10"/>
      <c r="G39" s="23"/>
      <c r="H39" s="10"/>
      <c r="I39" s="23"/>
      <c r="J39" s="10"/>
      <c r="K39" s="23"/>
      <c r="L39" s="10"/>
      <c r="M39" s="23" t="s">
        <v>70</v>
      </c>
      <c r="N39" s="10"/>
      <c r="O39" s="23"/>
      <c r="P39" s="10"/>
      <c r="Q39" s="24"/>
      <c r="R39" s="10"/>
      <c r="S39" s="19"/>
      <c r="T39" s="31"/>
    </row>
    <row r="40" spans="1:20" x14ac:dyDescent="0.25">
      <c r="A40" s="59" t="s">
        <v>66</v>
      </c>
      <c r="B40" s="13" t="s">
        <v>56</v>
      </c>
      <c r="C40" s="25"/>
      <c r="D40" s="26"/>
      <c r="E40" s="25"/>
      <c r="F40" s="26" t="s">
        <v>70</v>
      </c>
      <c r="G40" s="25"/>
      <c r="H40" s="26"/>
      <c r="I40" s="25"/>
      <c r="J40" s="26"/>
      <c r="K40" s="25" t="s">
        <v>70</v>
      </c>
      <c r="L40" s="26"/>
      <c r="M40" s="25"/>
      <c r="N40" s="26"/>
      <c r="O40" s="25"/>
      <c r="P40" s="26" t="s">
        <v>70</v>
      </c>
      <c r="Q40" s="27"/>
      <c r="R40" s="26"/>
      <c r="S40" s="18"/>
      <c r="T40" s="30"/>
    </row>
    <row r="41" spans="1:20" x14ac:dyDescent="0.25">
      <c r="A41" s="58"/>
      <c r="B41" s="7" t="s">
        <v>55</v>
      </c>
      <c r="C41" s="23"/>
      <c r="D41" s="10"/>
      <c r="E41" s="23"/>
      <c r="F41" s="10" t="s">
        <v>70</v>
      </c>
      <c r="G41" s="23"/>
      <c r="H41" s="10"/>
      <c r="I41" s="23"/>
      <c r="J41" s="10"/>
      <c r="K41" s="23"/>
      <c r="L41" s="10"/>
      <c r="M41" s="23"/>
      <c r="N41" s="10"/>
      <c r="O41" s="23"/>
      <c r="P41" s="10" t="s">
        <v>70</v>
      </c>
      <c r="Q41" s="24"/>
      <c r="R41" s="10"/>
      <c r="S41" s="19"/>
      <c r="T41" s="31"/>
    </row>
    <row r="42" spans="1:20" x14ac:dyDescent="0.25">
      <c r="A42" s="59" t="s">
        <v>67</v>
      </c>
      <c r="B42" s="13" t="s">
        <v>56</v>
      </c>
      <c r="C42" s="25"/>
      <c r="D42" s="26" t="s">
        <v>70</v>
      </c>
      <c r="E42" s="25"/>
      <c r="F42" s="26"/>
      <c r="G42" s="25"/>
      <c r="H42" s="26" t="s">
        <v>70</v>
      </c>
      <c r="I42" s="25"/>
      <c r="J42" s="26"/>
      <c r="K42" s="25"/>
      <c r="L42" s="26"/>
      <c r="M42" s="25"/>
      <c r="N42" s="26"/>
      <c r="O42" s="25"/>
      <c r="P42" s="26"/>
      <c r="Q42" s="27"/>
      <c r="R42" s="26"/>
      <c r="S42" s="18" t="s">
        <v>70</v>
      </c>
      <c r="T42" s="30"/>
    </row>
    <row r="43" spans="1:20" x14ac:dyDescent="0.25">
      <c r="A43" s="58"/>
      <c r="B43" s="7" t="s">
        <v>55</v>
      </c>
      <c r="C43" s="23"/>
      <c r="D43" s="10"/>
      <c r="E43" s="23"/>
      <c r="F43" s="10"/>
      <c r="G43" s="23"/>
      <c r="H43" s="10"/>
      <c r="I43" s="23"/>
      <c r="J43" s="10"/>
      <c r="K43" s="23"/>
      <c r="L43" s="10"/>
      <c r="M43" s="23"/>
      <c r="N43" s="10"/>
      <c r="O43" s="23"/>
      <c r="P43" s="10"/>
      <c r="Q43" s="24"/>
      <c r="R43" s="10"/>
      <c r="S43" s="19" t="s">
        <v>70</v>
      </c>
      <c r="T43" s="31"/>
    </row>
    <row r="44" spans="1:20" x14ac:dyDescent="0.25">
      <c r="A44" s="59" t="s">
        <v>68</v>
      </c>
      <c r="B44" s="13" t="s">
        <v>56</v>
      </c>
      <c r="C44" s="25"/>
      <c r="D44" s="26"/>
      <c r="E44" s="25"/>
      <c r="F44" s="26"/>
      <c r="G44" s="25"/>
      <c r="H44" s="26"/>
      <c r="I44" s="25" t="s">
        <v>70</v>
      </c>
      <c r="J44" s="26" t="s">
        <v>70</v>
      </c>
      <c r="K44" s="25"/>
      <c r="L44" s="26" t="s">
        <v>70</v>
      </c>
      <c r="M44" s="25"/>
      <c r="N44" s="26"/>
      <c r="O44" s="25"/>
      <c r="P44" s="26"/>
      <c r="Q44" s="27" t="s">
        <v>70</v>
      </c>
      <c r="R44" s="26"/>
      <c r="S44" s="18"/>
      <c r="T44" s="30"/>
    </row>
    <row r="45" spans="1:20" x14ac:dyDescent="0.25">
      <c r="A45" s="58"/>
      <c r="B45" s="7" t="s">
        <v>55</v>
      </c>
      <c r="C45" s="23"/>
      <c r="D45" s="10"/>
      <c r="E45" s="23"/>
      <c r="F45" s="10"/>
      <c r="G45" s="23"/>
      <c r="H45" s="10"/>
      <c r="I45" s="23"/>
      <c r="J45" s="10"/>
      <c r="K45" s="23"/>
      <c r="L45" s="10"/>
      <c r="M45" s="23"/>
      <c r="N45" s="10"/>
      <c r="O45" s="23"/>
      <c r="P45" s="10"/>
      <c r="Q45" s="24" t="s">
        <v>70</v>
      </c>
      <c r="R45" s="10"/>
      <c r="S45" s="19"/>
      <c r="T45" s="31"/>
    </row>
    <row r="46" spans="1:20" x14ac:dyDescent="0.25">
      <c r="A46" s="59" t="s">
        <v>53</v>
      </c>
      <c r="B46" s="13" t="s">
        <v>56</v>
      </c>
      <c r="C46" s="25" t="s">
        <v>70</v>
      </c>
      <c r="D46" s="26"/>
      <c r="E46" s="25"/>
      <c r="F46" s="26"/>
      <c r="G46" s="25"/>
      <c r="H46" s="26" t="s">
        <v>70</v>
      </c>
      <c r="I46" s="25"/>
      <c r="J46" s="26"/>
      <c r="K46" s="25"/>
      <c r="L46" s="26" t="s">
        <v>70</v>
      </c>
      <c r="M46" s="25"/>
      <c r="N46" s="26"/>
      <c r="O46" s="25" t="s">
        <v>70</v>
      </c>
      <c r="P46" s="26"/>
      <c r="Q46" s="27"/>
      <c r="R46" s="26"/>
      <c r="S46" s="18" t="s">
        <v>70</v>
      </c>
      <c r="T46" s="40"/>
    </row>
    <row r="47" spans="1:20" x14ac:dyDescent="0.25">
      <c r="A47" s="58"/>
      <c r="B47" s="7" t="s">
        <v>55</v>
      </c>
      <c r="C47" s="23" t="s">
        <v>70</v>
      </c>
      <c r="D47" s="10"/>
      <c r="E47" s="23"/>
      <c r="F47" s="10"/>
      <c r="G47" s="23"/>
      <c r="H47" s="10"/>
      <c r="I47" s="23"/>
      <c r="J47" s="10"/>
      <c r="K47" s="23"/>
      <c r="L47" s="10"/>
      <c r="M47" s="23"/>
      <c r="N47" s="10"/>
      <c r="O47" s="23"/>
      <c r="P47" s="44"/>
      <c r="Q47" s="23"/>
      <c r="R47" s="10"/>
      <c r="S47" s="19" t="s">
        <v>70</v>
      </c>
      <c r="T47" s="31"/>
    </row>
    <row r="48" spans="1:20" x14ac:dyDescent="0.25">
      <c r="B48" s="32" t="s">
        <v>82</v>
      </c>
      <c r="C48" s="53">
        <f>COUNTA(C2,C4,C6,C8,C10,C12,C14,C16,C18,C20,C22,C24,C26,C28,C30,C32,C34,C36,C38,C40,C42,C44,C46)</f>
        <v>5</v>
      </c>
      <c r="D48" s="33">
        <f t="shared" ref="D48:S48" si="0">COUNTA(D2,D4,D6,D8,D10,D12,D14,D16,D18,D20,D22,D24,D26,D28,D30,D32,D34,D36,D38,D40,D42,D44,D46)</f>
        <v>9</v>
      </c>
      <c r="E48" s="53">
        <f t="shared" si="0"/>
        <v>4</v>
      </c>
      <c r="F48" s="33">
        <f t="shared" si="0"/>
        <v>8</v>
      </c>
      <c r="G48" s="53">
        <f t="shared" si="0"/>
        <v>5</v>
      </c>
      <c r="H48" s="33">
        <f t="shared" si="0"/>
        <v>9</v>
      </c>
      <c r="I48" s="53">
        <f t="shared" si="0"/>
        <v>7</v>
      </c>
      <c r="J48" s="33">
        <f t="shared" si="0"/>
        <v>7</v>
      </c>
      <c r="K48" s="53">
        <f t="shared" si="0"/>
        <v>14</v>
      </c>
      <c r="L48" s="33">
        <f t="shared" si="0"/>
        <v>6</v>
      </c>
      <c r="M48" s="53">
        <f t="shared" si="0"/>
        <v>5</v>
      </c>
      <c r="N48" s="33">
        <f t="shared" si="0"/>
        <v>7</v>
      </c>
      <c r="O48" s="53">
        <f t="shared" si="0"/>
        <v>5</v>
      </c>
      <c r="P48" s="45">
        <f t="shared" si="0"/>
        <v>6</v>
      </c>
      <c r="Q48" s="53">
        <f t="shared" si="0"/>
        <v>2</v>
      </c>
      <c r="R48" s="33">
        <f t="shared" si="0"/>
        <v>2</v>
      </c>
      <c r="S48" s="53">
        <f t="shared" si="0"/>
        <v>2</v>
      </c>
      <c r="T48" s="33">
        <f t="shared" ref="T48" si="1">COUNTA(T2,T4,T6,T8,T10,T12,T14,T16,T18,T20,T22,T24,T26,T28,T30,T32,T34,T36,T38,T40,T42,T44,T46)</f>
        <v>2</v>
      </c>
    </row>
    <row r="49" spans="2:20" x14ac:dyDescent="0.25">
      <c r="B49" t="s">
        <v>83</v>
      </c>
      <c r="C49" s="53">
        <f>COUNTA(C3,C5,C7,C11,C9,C13,C15,C17,C19,C21,C23,C25,C27,C29,C31,C33,C35,C37,C39,C41,C43,C45,C47)</f>
        <v>2</v>
      </c>
      <c r="D49" s="33">
        <f t="shared" ref="D49:S49" si="2">COUNTA(D3,D5,D7,D11,D9,D13,D15,D17,D19,D21,D23,D25,D27,D29,D31,D33,D35,D37,D39,D41,D43,D45,D47)</f>
        <v>1</v>
      </c>
      <c r="E49" s="53">
        <f t="shared" si="2"/>
        <v>1</v>
      </c>
      <c r="F49" s="33">
        <f t="shared" si="2"/>
        <v>2</v>
      </c>
      <c r="G49" s="53">
        <f t="shared" si="2"/>
        <v>2</v>
      </c>
      <c r="H49" s="33">
        <f t="shared" si="2"/>
        <v>1</v>
      </c>
      <c r="I49" s="53">
        <f t="shared" si="2"/>
        <v>1</v>
      </c>
      <c r="J49" s="33">
        <f t="shared" si="2"/>
        <v>2</v>
      </c>
      <c r="K49" s="53">
        <f t="shared" si="2"/>
        <v>0</v>
      </c>
      <c r="L49" s="33">
        <f t="shared" si="2"/>
        <v>1</v>
      </c>
      <c r="M49" s="53">
        <f t="shared" si="2"/>
        <v>2</v>
      </c>
      <c r="N49" s="33">
        <f t="shared" si="2"/>
        <v>1</v>
      </c>
      <c r="O49" s="53">
        <f t="shared" si="2"/>
        <v>1</v>
      </c>
      <c r="P49" s="45">
        <f t="shared" si="2"/>
        <v>2</v>
      </c>
      <c r="Q49" s="53">
        <f t="shared" si="2"/>
        <v>2</v>
      </c>
      <c r="R49" s="33">
        <f t="shared" si="2"/>
        <v>2</v>
      </c>
      <c r="S49" s="53">
        <f t="shared" si="2"/>
        <v>2</v>
      </c>
      <c r="T49" s="33">
        <f t="shared" ref="T49" si="3">COUNTA(T3,T5,T7,T11,T9,T13,T15,T17,T19,T21,T23,T25,T27,T29,T31,T33,T35,T37,T39,T41,T43,T45,T47)</f>
        <v>2</v>
      </c>
    </row>
  </sheetData>
  <mergeCells count="23">
    <mergeCell ref="A22:A23"/>
    <mergeCell ref="A44:A45"/>
    <mergeCell ref="A46:A47"/>
    <mergeCell ref="A24:A25"/>
    <mergeCell ref="A26:A27"/>
    <mergeCell ref="A28:A29"/>
    <mergeCell ref="A30:A31"/>
    <mergeCell ref="A32:A33"/>
    <mergeCell ref="A34:A35"/>
    <mergeCell ref="A36:A37"/>
    <mergeCell ref="A38:A39"/>
    <mergeCell ref="A40:A41"/>
    <mergeCell ref="A42:A43"/>
    <mergeCell ref="A2:A3"/>
    <mergeCell ref="A4:A5"/>
    <mergeCell ref="A6:A7"/>
    <mergeCell ref="A8:A9"/>
    <mergeCell ref="A20:A21"/>
    <mergeCell ref="A10:A11"/>
    <mergeCell ref="A12:A13"/>
    <mergeCell ref="A14:A15"/>
    <mergeCell ref="A16:A17"/>
    <mergeCell ref="A18:A19"/>
  </mergeCell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5A4A11-AEFD-4038-AE50-FBFC17479FFE}">
  <dimension ref="A1:AA47"/>
  <sheetViews>
    <sheetView tabSelected="1" topLeftCell="A16" workbookViewId="0">
      <selection activeCell="I48" sqref="I48"/>
    </sheetView>
  </sheetViews>
  <sheetFormatPr defaultRowHeight="14.3" x14ac:dyDescent="0.25"/>
  <cols>
    <col min="1" max="1" width="4.5703125" customWidth="1"/>
    <col min="2" max="2" width="17.5703125" customWidth="1"/>
    <col min="3" max="27" width="3.7109375" customWidth="1"/>
  </cols>
  <sheetData>
    <row r="1" spans="1:27" ht="60.6" x14ac:dyDescent="0.25">
      <c r="A1" s="7"/>
      <c r="B1" s="7"/>
      <c r="C1" s="14" t="s">
        <v>3</v>
      </c>
      <c r="D1" s="12" t="s">
        <v>9</v>
      </c>
      <c r="E1" s="14" t="s">
        <v>10</v>
      </c>
      <c r="F1" s="12" t="s">
        <v>11</v>
      </c>
      <c r="G1" s="14" t="s">
        <v>12</v>
      </c>
      <c r="H1" s="12" t="s">
        <v>13</v>
      </c>
      <c r="I1" s="14" t="s">
        <v>14</v>
      </c>
      <c r="J1" s="12" t="s">
        <v>15</v>
      </c>
      <c r="K1" s="14" t="s">
        <v>16</v>
      </c>
      <c r="L1" s="12" t="s">
        <v>17</v>
      </c>
      <c r="M1" s="14" t="s">
        <v>18</v>
      </c>
      <c r="N1" s="12" t="s">
        <v>19</v>
      </c>
      <c r="O1" s="14" t="s">
        <v>20</v>
      </c>
      <c r="P1" s="12" t="s">
        <v>21</v>
      </c>
      <c r="Q1" s="15" t="s">
        <v>143</v>
      </c>
      <c r="R1" s="29" t="s">
        <v>145</v>
      </c>
      <c r="S1" s="98" t="s">
        <v>144</v>
      </c>
      <c r="T1" s="107" t="s">
        <v>40</v>
      </c>
      <c r="U1" s="14" t="s">
        <v>397</v>
      </c>
      <c r="V1" s="29" t="s">
        <v>211</v>
      </c>
      <c r="W1" s="14" t="s">
        <v>69</v>
      </c>
      <c r="X1" s="29" t="s">
        <v>41</v>
      </c>
      <c r="Y1" s="14" t="s">
        <v>398</v>
      </c>
      <c r="Z1" s="29" t="s">
        <v>399</v>
      </c>
      <c r="AA1" s="14" t="s">
        <v>206</v>
      </c>
    </row>
    <row r="2" spans="1:27" x14ac:dyDescent="0.25">
      <c r="A2" s="63" t="s">
        <v>39</v>
      </c>
      <c r="B2" s="4" t="s">
        <v>104</v>
      </c>
      <c r="C2" s="22"/>
      <c r="D2" s="28"/>
      <c r="E2" s="22" t="s">
        <v>70</v>
      </c>
      <c r="F2" s="28" t="s">
        <v>70</v>
      </c>
      <c r="G2" s="22" t="s">
        <v>70</v>
      </c>
      <c r="H2" s="28"/>
      <c r="I2" s="22" t="s">
        <v>70</v>
      </c>
      <c r="J2" s="28"/>
      <c r="K2" s="22" t="s">
        <v>70</v>
      </c>
      <c r="L2" s="28"/>
      <c r="M2" s="22" t="s">
        <v>70</v>
      </c>
      <c r="N2" s="28"/>
      <c r="O2" s="22" t="s">
        <v>70</v>
      </c>
      <c r="P2" s="28" t="s">
        <v>70</v>
      </c>
      <c r="Q2" s="35">
        <v>0</v>
      </c>
      <c r="R2">
        <v>1</v>
      </c>
      <c r="S2" s="34">
        <v>1</v>
      </c>
      <c r="T2" s="30" t="s">
        <v>70</v>
      </c>
      <c r="U2" s="108"/>
      <c r="V2" s="30"/>
      <c r="W2" s="108"/>
      <c r="X2" s="30"/>
      <c r="Y2" s="108"/>
      <c r="Z2" s="110"/>
      <c r="AA2" s="108"/>
    </row>
    <row r="3" spans="1:27" x14ac:dyDescent="0.25">
      <c r="A3" s="63"/>
      <c r="B3" s="37" t="s">
        <v>105</v>
      </c>
      <c r="C3" s="38" t="s">
        <v>70</v>
      </c>
      <c r="D3" s="39" t="s">
        <v>70</v>
      </c>
      <c r="E3" s="38"/>
      <c r="F3" s="39"/>
      <c r="G3" s="38"/>
      <c r="H3" s="39" t="s">
        <v>70</v>
      </c>
      <c r="I3" s="38"/>
      <c r="J3" s="39"/>
      <c r="K3" s="38" t="s">
        <v>70</v>
      </c>
      <c r="L3" s="39" t="s">
        <v>70</v>
      </c>
      <c r="M3" s="38"/>
      <c r="N3" s="39"/>
      <c r="O3" s="38"/>
      <c r="P3" s="39"/>
      <c r="Q3" s="49">
        <v>0</v>
      </c>
      <c r="R3" s="37">
        <v>1</v>
      </c>
      <c r="S3" s="99">
        <v>1</v>
      </c>
      <c r="T3" s="114"/>
      <c r="U3" s="115" t="s">
        <v>70</v>
      </c>
      <c r="V3" s="116"/>
      <c r="W3" s="115"/>
      <c r="X3" s="116"/>
      <c r="Y3" s="115"/>
      <c r="Z3" s="117"/>
      <c r="AA3" s="115"/>
    </row>
    <row r="4" spans="1:27" x14ac:dyDescent="0.25">
      <c r="A4" s="63"/>
      <c r="B4" s="4" t="s">
        <v>106</v>
      </c>
      <c r="C4" s="22"/>
      <c r="D4" s="28"/>
      <c r="E4" s="22" t="s">
        <v>70</v>
      </c>
      <c r="F4" s="28" t="s">
        <v>70</v>
      </c>
      <c r="G4" s="22" t="s">
        <v>70</v>
      </c>
      <c r="H4" s="28"/>
      <c r="I4" s="22"/>
      <c r="J4" s="28" t="s">
        <v>70</v>
      </c>
      <c r="K4" s="22"/>
      <c r="L4" s="28"/>
      <c r="M4" s="22" t="s">
        <v>70</v>
      </c>
      <c r="N4" s="28"/>
      <c r="O4" s="22" t="s">
        <v>70</v>
      </c>
      <c r="P4" s="28" t="s">
        <v>70</v>
      </c>
      <c r="Q4" s="50">
        <v>1</v>
      </c>
      <c r="R4" s="41">
        <v>2</v>
      </c>
      <c r="S4" s="100">
        <v>3</v>
      </c>
      <c r="T4" s="30"/>
      <c r="U4" s="108"/>
      <c r="V4" s="30"/>
      <c r="W4" s="108"/>
      <c r="X4" s="30"/>
      <c r="Y4" s="108"/>
      <c r="Z4" s="110"/>
      <c r="AA4" s="108"/>
    </row>
    <row r="5" spans="1:27" x14ac:dyDescent="0.25">
      <c r="A5" s="63"/>
      <c r="B5" s="37" t="s">
        <v>107</v>
      </c>
      <c r="C5" s="38" t="s">
        <v>70</v>
      </c>
      <c r="D5" s="39" t="s">
        <v>70</v>
      </c>
      <c r="E5" s="38"/>
      <c r="F5" s="39"/>
      <c r="G5" s="38"/>
      <c r="H5" s="39" t="s">
        <v>70</v>
      </c>
      <c r="I5" s="38"/>
      <c r="J5" s="39" t="s">
        <v>70</v>
      </c>
      <c r="K5" s="38"/>
      <c r="L5" s="39" t="s">
        <v>70</v>
      </c>
      <c r="M5" s="38"/>
      <c r="N5" s="39"/>
      <c r="O5" s="38"/>
      <c r="P5" s="39"/>
      <c r="Q5" s="49">
        <v>1</v>
      </c>
      <c r="R5" s="37">
        <v>2</v>
      </c>
      <c r="S5" s="99">
        <v>3</v>
      </c>
      <c r="T5" s="114"/>
      <c r="U5" s="115"/>
      <c r="V5" s="116"/>
      <c r="W5" s="115"/>
      <c r="X5" s="116"/>
      <c r="Y5" s="115"/>
      <c r="Z5" s="117"/>
      <c r="AA5" s="115"/>
    </row>
    <row r="6" spans="1:27" x14ac:dyDescent="0.25">
      <c r="A6" s="63"/>
      <c r="B6" s="4" t="s">
        <v>108</v>
      </c>
      <c r="C6" s="22"/>
      <c r="D6" s="28"/>
      <c r="E6" s="22"/>
      <c r="F6" s="28"/>
      <c r="G6" s="22"/>
      <c r="H6" s="28"/>
      <c r="I6" s="22"/>
      <c r="J6" s="28"/>
      <c r="K6" s="22"/>
      <c r="L6" s="28"/>
      <c r="M6" s="22" t="s">
        <v>70</v>
      </c>
      <c r="N6" s="28"/>
      <c r="O6" s="22"/>
      <c r="P6" s="28"/>
      <c r="Q6" s="50">
        <v>2</v>
      </c>
      <c r="R6" s="41">
        <v>3</v>
      </c>
      <c r="S6" s="100">
        <v>5</v>
      </c>
      <c r="T6" s="30"/>
      <c r="U6" s="108"/>
      <c r="V6" s="30"/>
      <c r="W6" s="108"/>
      <c r="X6" s="30"/>
      <c r="Y6" s="108"/>
      <c r="Z6" s="110"/>
      <c r="AA6" s="108"/>
    </row>
    <row r="7" spans="1:27" x14ac:dyDescent="0.25">
      <c r="A7" s="63"/>
      <c r="B7" s="37" t="s">
        <v>109</v>
      </c>
      <c r="C7" s="38"/>
      <c r="D7" s="39" t="s">
        <v>70</v>
      </c>
      <c r="E7" s="38"/>
      <c r="F7" s="39"/>
      <c r="G7" s="38"/>
      <c r="H7" s="39"/>
      <c r="I7" s="38"/>
      <c r="J7" s="39"/>
      <c r="K7" s="38"/>
      <c r="L7" s="39"/>
      <c r="M7" s="38"/>
      <c r="N7" s="39"/>
      <c r="O7" s="38"/>
      <c r="P7" s="39"/>
      <c r="Q7" s="49">
        <v>2</v>
      </c>
      <c r="R7" s="37">
        <v>3</v>
      </c>
      <c r="S7" s="99">
        <v>5</v>
      </c>
      <c r="T7" s="114"/>
      <c r="U7" s="115"/>
      <c r="V7" s="116"/>
      <c r="W7" s="115"/>
      <c r="X7" s="116"/>
      <c r="Y7" s="115"/>
      <c r="Z7" s="117"/>
      <c r="AA7" s="115"/>
    </row>
    <row r="8" spans="1:27" x14ac:dyDescent="0.25">
      <c r="A8" s="64"/>
      <c r="B8" s="7" t="s">
        <v>110</v>
      </c>
      <c r="C8" s="19"/>
      <c r="D8" s="31"/>
      <c r="E8" s="19" t="s">
        <v>70</v>
      </c>
      <c r="F8" s="31"/>
      <c r="G8" s="19"/>
      <c r="H8" s="31"/>
      <c r="I8" s="19"/>
      <c r="J8" s="31" t="s">
        <v>70</v>
      </c>
      <c r="K8" s="19"/>
      <c r="L8" s="31" t="s">
        <v>70</v>
      </c>
      <c r="M8" s="19"/>
      <c r="N8" s="31" t="s">
        <v>70</v>
      </c>
      <c r="O8" s="19"/>
      <c r="P8" s="31"/>
      <c r="Q8" s="51">
        <v>1</v>
      </c>
      <c r="R8" s="7">
        <v>2</v>
      </c>
      <c r="S8" s="101">
        <v>3</v>
      </c>
      <c r="T8" s="109"/>
      <c r="U8" s="19"/>
      <c r="V8" s="31"/>
      <c r="W8" s="19"/>
      <c r="X8" s="31"/>
      <c r="Y8" s="19"/>
      <c r="Z8" s="112"/>
      <c r="AA8" s="19" t="s">
        <v>70</v>
      </c>
    </row>
    <row r="9" spans="1:27" x14ac:dyDescent="0.25">
      <c r="A9" s="65" t="s">
        <v>138</v>
      </c>
      <c r="B9" s="13" t="s">
        <v>111</v>
      </c>
      <c r="C9" s="18" t="s">
        <v>70</v>
      </c>
      <c r="D9" s="40" t="s">
        <v>70</v>
      </c>
      <c r="E9" s="18" t="s">
        <v>70</v>
      </c>
      <c r="F9" s="40" t="s">
        <v>70</v>
      </c>
      <c r="G9" s="18" t="s">
        <v>70</v>
      </c>
      <c r="H9" s="40" t="s">
        <v>70</v>
      </c>
      <c r="I9" s="18" t="s">
        <v>70</v>
      </c>
      <c r="J9" s="40" t="s">
        <v>70</v>
      </c>
      <c r="K9" s="18" t="s">
        <v>70</v>
      </c>
      <c r="L9" s="40" t="s">
        <v>70</v>
      </c>
      <c r="M9" s="18" t="s">
        <v>70</v>
      </c>
      <c r="N9" s="40" t="s">
        <v>70</v>
      </c>
      <c r="O9" s="18" t="s">
        <v>70</v>
      </c>
      <c r="P9" s="40" t="s">
        <v>70</v>
      </c>
      <c r="Q9" s="52">
        <v>0</v>
      </c>
      <c r="R9" s="46">
        <v>1</v>
      </c>
      <c r="S9" s="102">
        <v>1</v>
      </c>
      <c r="T9" s="30"/>
      <c r="U9" s="108"/>
      <c r="V9" s="30" t="s">
        <v>70</v>
      </c>
      <c r="W9" s="108"/>
      <c r="X9" s="30"/>
      <c r="Y9" s="108"/>
      <c r="Z9" s="110"/>
      <c r="AA9" s="108"/>
    </row>
    <row r="10" spans="1:27" x14ac:dyDescent="0.25">
      <c r="A10" s="63"/>
      <c r="B10" s="37" t="s">
        <v>112</v>
      </c>
      <c r="C10" s="38" t="s">
        <v>70</v>
      </c>
      <c r="D10" s="39" t="s">
        <v>70</v>
      </c>
      <c r="E10" s="38" t="s">
        <v>70</v>
      </c>
      <c r="F10" s="39"/>
      <c r="G10" s="38"/>
      <c r="H10" s="39" t="s">
        <v>70</v>
      </c>
      <c r="I10" s="38" t="s">
        <v>70</v>
      </c>
      <c r="J10" s="39" t="s">
        <v>70</v>
      </c>
      <c r="K10" s="38"/>
      <c r="L10" s="39" t="s">
        <v>70</v>
      </c>
      <c r="M10" s="38" t="s">
        <v>70</v>
      </c>
      <c r="N10" s="39" t="s">
        <v>70</v>
      </c>
      <c r="O10" s="38" t="s">
        <v>70</v>
      </c>
      <c r="P10" s="39"/>
      <c r="Q10" s="49">
        <v>0</v>
      </c>
      <c r="R10" s="47">
        <v>1</v>
      </c>
      <c r="S10" s="99">
        <v>1</v>
      </c>
      <c r="T10" s="114"/>
      <c r="U10" s="115"/>
      <c r="V10" s="116" t="s">
        <v>70</v>
      </c>
      <c r="W10" s="115"/>
      <c r="X10" s="116"/>
      <c r="Y10" s="115"/>
      <c r="Z10" s="117"/>
      <c r="AA10" s="115"/>
    </row>
    <row r="11" spans="1:27" x14ac:dyDescent="0.25">
      <c r="A11" s="63"/>
      <c r="B11" s="4" t="s">
        <v>113</v>
      </c>
      <c r="C11" s="22"/>
      <c r="D11" s="28"/>
      <c r="E11" s="22" t="s">
        <v>70</v>
      </c>
      <c r="F11" s="28" t="s">
        <v>70</v>
      </c>
      <c r="G11" s="22" t="s">
        <v>70</v>
      </c>
      <c r="H11" s="28"/>
      <c r="I11" s="22"/>
      <c r="J11" s="28" t="s">
        <v>70</v>
      </c>
      <c r="K11" s="22"/>
      <c r="L11" s="28"/>
      <c r="M11" s="22" t="s">
        <v>70</v>
      </c>
      <c r="N11" s="28"/>
      <c r="O11" s="22" t="s">
        <v>70</v>
      </c>
      <c r="P11" s="28" t="s">
        <v>70</v>
      </c>
      <c r="Q11" s="50">
        <v>0</v>
      </c>
      <c r="R11" s="48">
        <v>1</v>
      </c>
      <c r="S11" s="100">
        <v>1</v>
      </c>
      <c r="T11" s="30"/>
      <c r="U11" s="108"/>
      <c r="V11" s="30"/>
      <c r="W11" s="108"/>
      <c r="X11" s="30"/>
      <c r="Y11" s="108"/>
      <c r="Z11" s="110"/>
      <c r="AA11" s="108"/>
    </row>
    <row r="12" spans="1:27" x14ac:dyDescent="0.25">
      <c r="A12" s="63"/>
      <c r="B12" s="37" t="s">
        <v>114</v>
      </c>
      <c r="C12" s="38" t="s">
        <v>70</v>
      </c>
      <c r="D12" s="39"/>
      <c r="E12" s="38" t="s">
        <v>70</v>
      </c>
      <c r="F12" s="39"/>
      <c r="G12" s="38" t="s">
        <v>70</v>
      </c>
      <c r="H12" s="39"/>
      <c r="I12" s="38" t="s">
        <v>70</v>
      </c>
      <c r="J12" s="39"/>
      <c r="K12" s="38" t="s">
        <v>70</v>
      </c>
      <c r="L12" s="39"/>
      <c r="M12" s="38"/>
      <c r="N12" s="39"/>
      <c r="O12" s="38"/>
      <c r="P12" s="39"/>
      <c r="Q12" s="49">
        <v>0</v>
      </c>
      <c r="R12" s="47">
        <v>1</v>
      </c>
      <c r="S12" s="99">
        <v>1</v>
      </c>
      <c r="T12" s="114"/>
      <c r="U12" s="115"/>
      <c r="V12" s="116" t="s">
        <v>70</v>
      </c>
      <c r="W12" s="115"/>
      <c r="X12" s="116"/>
      <c r="Y12" s="115"/>
      <c r="Z12" s="117"/>
      <c r="AA12" s="115"/>
    </row>
    <row r="13" spans="1:27" x14ac:dyDescent="0.25">
      <c r="A13" s="63"/>
      <c r="B13" s="4" t="s">
        <v>115</v>
      </c>
      <c r="C13" s="22"/>
      <c r="D13" s="28"/>
      <c r="E13" s="22" t="s">
        <v>70</v>
      </c>
      <c r="F13" s="28"/>
      <c r="G13" s="22"/>
      <c r="H13" s="28"/>
      <c r="I13" s="22" t="s">
        <v>70</v>
      </c>
      <c r="J13" s="28"/>
      <c r="K13" s="22"/>
      <c r="L13" s="28"/>
      <c r="M13" s="22" t="s">
        <v>70</v>
      </c>
      <c r="N13" s="28"/>
      <c r="O13" s="22"/>
      <c r="P13" s="28"/>
      <c r="Q13" s="50">
        <v>1</v>
      </c>
      <c r="R13" s="48">
        <v>2</v>
      </c>
      <c r="S13" s="100">
        <v>3</v>
      </c>
      <c r="T13" s="30"/>
      <c r="U13" s="108" t="s">
        <v>70</v>
      </c>
      <c r="V13" s="30"/>
      <c r="W13" s="108"/>
      <c r="X13" s="30"/>
      <c r="Y13" s="108"/>
      <c r="Z13" s="110"/>
      <c r="AA13" s="108"/>
    </row>
    <row r="14" spans="1:27" x14ac:dyDescent="0.25">
      <c r="A14" s="63"/>
      <c r="B14" s="37" t="s">
        <v>116</v>
      </c>
      <c r="C14" s="38" t="s">
        <v>70</v>
      </c>
      <c r="D14" s="39" t="s">
        <v>70</v>
      </c>
      <c r="E14" s="38"/>
      <c r="F14" s="39"/>
      <c r="G14" s="38"/>
      <c r="H14" s="39" t="s">
        <v>70</v>
      </c>
      <c r="I14" s="38"/>
      <c r="J14" s="39" t="s">
        <v>70</v>
      </c>
      <c r="K14" s="38"/>
      <c r="L14" s="39" t="s">
        <v>70</v>
      </c>
      <c r="M14" s="38"/>
      <c r="N14" s="39"/>
      <c r="O14" s="38"/>
      <c r="P14" s="39"/>
      <c r="Q14" s="49">
        <v>1</v>
      </c>
      <c r="R14" s="47">
        <v>2</v>
      </c>
      <c r="S14" s="99">
        <v>3</v>
      </c>
      <c r="T14" s="114"/>
      <c r="U14" s="115" t="s">
        <v>70</v>
      </c>
      <c r="V14" s="116"/>
      <c r="W14" s="115"/>
      <c r="X14" s="116"/>
      <c r="Y14" s="115"/>
      <c r="Z14" s="117"/>
      <c r="AA14" s="115"/>
    </row>
    <row r="15" spans="1:27" x14ac:dyDescent="0.25">
      <c r="A15" s="63"/>
      <c r="B15" s="4" t="s">
        <v>117</v>
      </c>
      <c r="C15" s="22"/>
      <c r="D15" s="28"/>
      <c r="E15" s="22" t="s">
        <v>70</v>
      </c>
      <c r="F15" s="28"/>
      <c r="G15" s="22"/>
      <c r="H15" s="28"/>
      <c r="I15" s="22"/>
      <c r="J15" s="28"/>
      <c r="K15" s="22"/>
      <c r="L15" s="28"/>
      <c r="M15" s="22" t="s">
        <v>70</v>
      </c>
      <c r="N15" s="28"/>
      <c r="O15" s="22" t="s">
        <v>70</v>
      </c>
      <c r="P15" s="28"/>
      <c r="Q15" s="50">
        <v>1</v>
      </c>
      <c r="R15" s="48">
        <v>2</v>
      </c>
      <c r="S15" s="100">
        <v>3</v>
      </c>
      <c r="T15" s="30"/>
      <c r="U15" s="108"/>
      <c r="V15" s="30"/>
      <c r="W15" s="108"/>
      <c r="X15" s="30"/>
      <c r="Y15" s="108"/>
      <c r="Z15" s="110"/>
      <c r="AA15" s="108"/>
    </row>
    <row r="16" spans="1:27" x14ac:dyDescent="0.25">
      <c r="A16" s="63"/>
      <c r="B16" s="37" t="s">
        <v>118</v>
      </c>
      <c r="C16" s="38" t="s">
        <v>70</v>
      </c>
      <c r="D16" s="39" t="s">
        <v>70</v>
      </c>
      <c r="E16" s="38"/>
      <c r="F16" s="39"/>
      <c r="G16" s="38"/>
      <c r="H16" s="39" t="s">
        <v>70</v>
      </c>
      <c r="I16" s="38"/>
      <c r="J16" s="39"/>
      <c r="K16" s="38"/>
      <c r="L16" s="39"/>
      <c r="M16" s="38"/>
      <c r="N16" s="39" t="s">
        <v>70</v>
      </c>
      <c r="O16" s="38"/>
      <c r="P16" s="39"/>
      <c r="Q16" s="49">
        <v>1</v>
      </c>
      <c r="R16" s="47">
        <v>2</v>
      </c>
      <c r="S16" s="99">
        <v>3</v>
      </c>
      <c r="T16" s="114"/>
      <c r="U16" s="115"/>
      <c r="V16" s="116"/>
      <c r="W16" s="115"/>
      <c r="X16" s="116"/>
      <c r="Y16" s="115"/>
      <c r="Z16" s="117"/>
      <c r="AA16" s="115" t="s">
        <v>70</v>
      </c>
    </row>
    <row r="17" spans="1:27" x14ac:dyDescent="0.25">
      <c r="A17" s="63"/>
      <c r="B17" s="4" t="s">
        <v>119</v>
      </c>
      <c r="C17" s="22"/>
      <c r="D17" s="28"/>
      <c r="E17" s="22" t="s">
        <v>70</v>
      </c>
      <c r="F17" s="28"/>
      <c r="G17" s="22"/>
      <c r="H17" s="28"/>
      <c r="I17" s="22"/>
      <c r="J17" s="28"/>
      <c r="K17" s="22"/>
      <c r="L17" s="28"/>
      <c r="M17" s="22"/>
      <c r="N17" s="28"/>
      <c r="O17" s="22"/>
      <c r="P17" s="28"/>
      <c r="Q17" s="50">
        <v>2</v>
      </c>
      <c r="R17" s="48">
        <v>3</v>
      </c>
      <c r="S17" s="100">
        <v>5</v>
      </c>
      <c r="T17" s="30"/>
      <c r="U17" s="108"/>
      <c r="V17" s="30"/>
      <c r="W17" s="108"/>
      <c r="X17" s="30"/>
      <c r="Y17" s="108"/>
      <c r="Z17" s="110"/>
      <c r="AA17" s="108"/>
    </row>
    <row r="18" spans="1:27" x14ac:dyDescent="0.25">
      <c r="A18" s="63"/>
      <c r="B18" s="37" t="s">
        <v>120</v>
      </c>
      <c r="C18" s="38"/>
      <c r="D18" s="39"/>
      <c r="E18" s="38" t="s">
        <v>70</v>
      </c>
      <c r="F18" s="39"/>
      <c r="G18" s="38"/>
      <c r="H18" s="39"/>
      <c r="I18" s="38" t="s">
        <v>70</v>
      </c>
      <c r="J18" s="39"/>
      <c r="K18" s="38"/>
      <c r="L18" s="39"/>
      <c r="M18" s="38"/>
      <c r="N18" s="39"/>
      <c r="O18" s="38"/>
      <c r="P18" s="39"/>
      <c r="Q18" s="49">
        <v>3</v>
      </c>
      <c r="R18" s="47">
        <v>5</v>
      </c>
      <c r="S18" s="99">
        <v>8</v>
      </c>
      <c r="T18" s="114"/>
      <c r="U18" s="115"/>
      <c r="V18" s="116"/>
      <c r="W18" s="115"/>
      <c r="X18" s="116"/>
      <c r="Y18" s="115"/>
      <c r="Z18" s="117"/>
      <c r="AA18" s="115"/>
    </row>
    <row r="19" spans="1:27" x14ac:dyDescent="0.25">
      <c r="A19" s="63"/>
      <c r="B19" s="4" t="s">
        <v>121</v>
      </c>
      <c r="C19" s="22"/>
      <c r="D19" s="28"/>
      <c r="E19" s="22"/>
      <c r="F19" s="28"/>
      <c r="G19" s="22"/>
      <c r="H19" s="28"/>
      <c r="I19" s="22"/>
      <c r="J19" s="28"/>
      <c r="K19" s="22"/>
      <c r="L19" s="28"/>
      <c r="M19" s="22"/>
      <c r="N19" s="28" t="s">
        <v>70</v>
      </c>
      <c r="O19" s="22"/>
      <c r="P19" s="28"/>
      <c r="Q19" s="35">
        <v>3</v>
      </c>
      <c r="R19" s="8">
        <v>6</v>
      </c>
      <c r="S19" s="34">
        <v>9</v>
      </c>
      <c r="T19" s="30"/>
      <c r="U19" s="108"/>
      <c r="V19" s="30"/>
      <c r="W19" s="108"/>
      <c r="X19" s="30"/>
      <c r="Y19" s="108"/>
      <c r="Z19" s="110"/>
      <c r="AA19" s="108"/>
    </row>
    <row r="20" spans="1:27" x14ac:dyDescent="0.25">
      <c r="A20" s="64"/>
      <c r="B20" s="7" t="s">
        <v>122</v>
      </c>
      <c r="C20" s="19"/>
      <c r="D20" s="31"/>
      <c r="E20" s="19" t="s">
        <v>70</v>
      </c>
      <c r="F20" s="31"/>
      <c r="G20" s="19"/>
      <c r="H20" s="31"/>
      <c r="I20" s="19"/>
      <c r="J20" s="31"/>
      <c r="K20" s="19"/>
      <c r="L20" s="31"/>
      <c r="M20" s="19"/>
      <c r="N20" s="31"/>
      <c r="O20" s="19"/>
      <c r="P20" s="31"/>
      <c r="Q20" s="51">
        <v>5</v>
      </c>
      <c r="R20" s="7">
        <v>8</v>
      </c>
      <c r="S20" s="101">
        <v>12</v>
      </c>
      <c r="T20" s="109"/>
      <c r="U20" s="19"/>
      <c r="V20" s="31"/>
      <c r="W20" s="19"/>
      <c r="X20" s="31"/>
      <c r="Y20" s="19"/>
      <c r="Z20" s="112"/>
      <c r="AA20" s="19" t="s">
        <v>70</v>
      </c>
    </row>
    <row r="21" spans="1:27" x14ac:dyDescent="0.25">
      <c r="A21" s="65" t="s">
        <v>139</v>
      </c>
      <c r="B21" s="13" t="s">
        <v>123</v>
      </c>
      <c r="C21" s="18" t="s">
        <v>70</v>
      </c>
      <c r="D21" s="40" t="s">
        <v>70</v>
      </c>
      <c r="E21" s="18" t="s">
        <v>70</v>
      </c>
      <c r="F21" s="40"/>
      <c r="G21" s="18" t="s">
        <v>70</v>
      </c>
      <c r="H21" s="40" t="s">
        <v>70</v>
      </c>
      <c r="I21" s="18" t="s">
        <v>70</v>
      </c>
      <c r="J21" s="40"/>
      <c r="K21" s="18" t="s">
        <v>70</v>
      </c>
      <c r="L21" s="40" t="s">
        <v>70</v>
      </c>
      <c r="M21" s="18" t="s">
        <v>70</v>
      </c>
      <c r="N21" s="40"/>
      <c r="O21" s="18"/>
      <c r="P21" s="40" t="s">
        <v>70</v>
      </c>
      <c r="Q21" s="52">
        <v>0</v>
      </c>
      <c r="R21" s="46">
        <v>1</v>
      </c>
      <c r="S21" s="102">
        <v>1</v>
      </c>
      <c r="T21" s="30"/>
      <c r="U21" s="108"/>
      <c r="V21" s="30"/>
      <c r="W21" s="108"/>
      <c r="X21" s="30"/>
      <c r="Y21" s="108" t="s">
        <v>70</v>
      </c>
      <c r="Z21" s="110" t="s">
        <v>70</v>
      </c>
      <c r="AA21" s="108"/>
    </row>
    <row r="22" spans="1:27" x14ac:dyDescent="0.25">
      <c r="A22" s="63"/>
      <c r="B22" s="37" t="s">
        <v>124</v>
      </c>
      <c r="C22" s="38" t="s">
        <v>70</v>
      </c>
      <c r="D22" s="39"/>
      <c r="E22" s="38" t="s">
        <v>70</v>
      </c>
      <c r="F22" s="39" t="s">
        <v>70</v>
      </c>
      <c r="G22" s="38" t="s">
        <v>70</v>
      </c>
      <c r="H22" s="39" t="s">
        <v>70</v>
      </c>
      <c r="I22" s="38"/>
      <c r="J22" s="39"/>
      <c r="K22" s="38" t="s">
        <v>70</v>
      </c>
      <c r="L22" s="39"/>
      <c r="M22" s="38" t="s">
        <v>70</v>
      </c>
      <c r="N22" s="39"/>
      <c r="O22" s="38"/>
      <c r="P22" s="39" t="s">
        <v>70</v>
      </c>
      <c r="Q22" s="49">
        <v>0</v>
      </c>
      <c r="R22" s="47">
        <v>1</v>
      </c>
      <c r="S22" s="99">
        <v>1</v>
      </c>
      <c r="T22" s="114"/>
      <c r="U22" s="115"/>
      <c r="V22" s="116"/>
      <c r="W22" s="115"/>
      <c r="X22" s="116"/>
      <c r="Y22" s="115" t="s">
        <v>70</v>
      </c>
      <c r="Z22" s="117" t="s">
        <v>70</v>
      </c>
      <c r="AA22" s="115"/>
    </row>
    <row r="23" spans="1:27" x14ac:dyDescent="0.25">
      <c r="A23" s="63"/>
      <c r="B23" s="4" t="s">
        <v>125</v>
      </c>
      <c r="C23" s="22" t="s">
        <v>70</v>
      </c>
      <c r="D23" s="28"/>
      <c r="E23" s="22" t="s">
        <v>70</v>
      </c>
      <c r="F23" s="28" t="s">
        <v>70</v>
      </c>
      <c r="G23" s="22" t="s">
        <v>70</v>
      </c>
      <c r="H23" s="28"/>
      <c r="I23" s="22" t="s">
        <v>70</v>
      </c>
      <c r="J23" s="28"/>
      <c r="K23" s="22" t="s">
        <v>70</v>
      </c>
      <c r="L23" s="28"/>
      <c r="M23" s="22" t="s">
        <v>70</v>
      </c>
      <c r="N23" s="28"/>
      <c r="O23" s="22" t="s">
        <v>70</v>
      </c>
      <c r="P23" s="28"/>
      <c r="Q23" s="50">
        <v>0</v>
      </c>
      <c r="R23" s="48">
        <v>1</v>
      </c>
      <c r="S23" s="100">
        <v>1</v>
      </c>
      <c r="T23" s="30"/>
      <c r="U23" s="108"/>
      <c r="V23" s="30"/>
      <c r="W23" s="108"/>
      <c r="X23" s="30" t="s">
        <v>70</v>
      </c>
      <c r="Y23" s="108"/>
      <c r="Z23" s="110" t="s">
        <v>70</v>
      </c>
      <c r="AA23" s="108"/>
    </row>
    <row r="24" spans="1:27" x14ac:dyDescent="0.25">
      <c r="A24" s="63"/>
      <c r="B24" s="37" t="s">
        <v>126</v>
      </c>
      <c r="C24" s="38" t="s">
        <v>70</v>
      </c>
      <c r="D24" s="39"/>
      <c r="E24" s="38" t="s">
        <v>70</v>
      </c>
      <c r="F24" s="39"/>
      <c r="G24" s="38" t="s">
        <v>70</v>
      </c>
      <c r="H24" s="39"/>
      <c r="I24" s="38" t="s">
        <v>70</v>
      </c>
      <c r="J24" s="39" t="s">
        <v>70</v>
      </c>
      <c r="K24" s="38" t="s">
        <v>70</v>
      </c>
      <c r="L24" s="39"/>
      <c r="M24" s="38" t="s">
        <v>70</v>
      </c>
      <c r="N24" s="39" t="s">
        <v>70</v>
      </c>
      <c r="O24" s="38"/>
      <c r="P24" s="39"/>
      <c r="Q24" s="49">
        <v>0</v>
      </c>
      <c r="R24" s="47">
        <v>1</v>
      </c>
      <c r="S24" s="99">
        <v>1</v>
      </c>
      <c r="T24" s="114"/>
      <c r="U24" s="115"/>
      <c r="V24" s="116"/>
      <c r="W24" s="115"/>
      <c r="X24" s="116" t="s">
        <v>70</v>
      </c>
      <c r="Y24" s="115"/>
      <c r="Z24" s="117" t="s">
        <v>70</v>
      </c>
      <c r="AA24" s="115"/>
    </row>
    <row r="25" spans="1:27" x14ac:dyDescent="0.25">
      <c r="A25" s="63"/>
      <c r="B25" s="4" t="s">
        <v>127</v>
      </c>
      <c r="C25" s="22"/>
      <c r="D25" s="28"/>
      <c r="E25" s="22" t="s">
        <v>70</v>
      </c>
      <c r="F25" s="28"/>
      <c r="G25" s="22"/>
      <c r="H25" s="28"/>
      <c r="I25" s="22" t="s">
        <v>70</v>
      </c>
      <c r="J25" s="28"/>
      <c r="K25" s="22" t="s">
        <v>70</v>
      </c>
      <c r="L25" s="28" t="s">
        <v>70</v>
      </c>
      <c r="M25" s="22" t="s">
        <v>70</v>
      </c>
      <c r="N25" s="28"/>
      <c r="O25" s="22"/>
      <c r="P25" s="28" t="s">
        <v>70</v>
      </c>
      <c r="Q25" s="50">
        <v>2</v>
      </c>
      <c r="R25" s="48">
        <v>3</v>
      </c>
      <c r="S25" s="100">
        <v>5</v>
      </c>
      <c r="T25" s="30"/>
      <c r="U25" s="108"/>
      <c r="V25" s="30"/>
      <c r="W25" s="108"/>
      <c r="X25" s="30"/>
      <c r="Y25" s="108" t="s">
        <v>70</v>
      </c>
      <c r="Z25" s="110" t="s">
        <v>70</v>
      </c>
      <c r="AA25" s="108"/>
    </row>
    <row r="26" spans="1:27" x14ac:dyDescent="0.25">
      <c r="A26" s="63"/>
      <c r="B26" s="37" t="s">
        <v>129</v>
      </c>
      <c r="C26" s="38"/>
      <c r="D26" s="39"/>
      <c r="E26" s="38"/>
      <c r="F26" s="39" t="s">
        <v>70</v>
      </c>
      <c r="G26" s="38"/>
      <c r="H26" s="39"/>
      <c r="I26" s="38"/>
      <c r="J26" s="39"/>
      <c r="K26" s="38" t="s">
        <v>70</v>
      </c>
      <c r="L26" s="39"/>
      <c r="M26" s="38" t="s">
        <v>70</v>
      </c>
      <c r="N26" s="39"/>
      <c r="O26" s="38"/>
      <c r="P26" s="39" t="s">
        <v>70</v>
      </c>
      <c r="Q26" s="49">
        <v>2</v>
      </c>
      <c r="R26" s="47">
        <v>3</v>
      </c>
      <c r="S26" s="99">
        <v>5</v>
      </c>
      <c r="T26" s="114"/>
      <c r="U26" s="115"/>
      <c r="V26" s="116"/>
      <c r="W26" s="115"/>
      <c r="X26" s="116"/>
      <c r="Y26" s="115" t="s">
        <v>70</v>
      </c>
      <c r="Z26" s="117" t="s">
        <v>70</v>
      </c>
      <c r="AA26" s="115"/>
    </row>
    <row r="27" spans="1:27" x14ac:dyDescent="0.25">
      <c r="A27" s="63"/>
      <c r="B27" s="8" t="s">
        <v>141</v>
      </c>
      <c r="C27" s="22"/>
      <c r="D27" s="28"/>
      <c r="E27" s="22"/>
      <c r="F27" s="28" t="s">
        <v>70</v>
      </c>
      <c r="G27" s="22"/>
      <c r="H27" s="28"/>
      <c r="I27" s="22"/>
      <c r="J27" s="28"/>
      <c r="K27" s="22" t="s">
        <v>70</v>
      </c>
      <c r="L27" s="28"/>
      <c r="M27" s="22" t="s">
        <v>70</v>
      </c>
      <c r="N27" s="28"/>
      <c r="O27" s="22" t="s">
        <v>70</v>
      </c>
      <c r="P27" s="28"/>
      <c r="Q27" s="50">
        <v>2</v>
      </c>
      <c r="R27" s="48">
        <v>3</v>
      </c>
      <c r="S27" s="100">
        <v>5</v>
      </c>
      <c r="T27" s="30"/>
      <c r="U27" s="108"/>
      <c r="V27" s="30"/>
      <c r="W27" s="108"/>
      <c r="X27" s="30" t="s">
        <v>70</v>
      </c>
      <c r="Y27" s="108"/>
      <c r="Z27" s="110" t="s">
        <v>70</v>
      </c>
      <c r="AA27" s="108"/>
    </row>
    <row r="28" spans="1:27" x14ac:dyDescent="0.25">
      <c r="A28" s="63"/>
      <c r="B28" s="37" t="s">
        <v>128</v>
      </c>
      <c r="C28" s="38"/>
      <c r="D28" s="39"/>
      <c r="E28" s="38"/>
      <c r="F28" s="39"/>
      <c r="G28" s="38"/>
      <c r="H28" s="39"/>
      <c r="I28" s="38"/>
      <c r="J28" s="39" t="s">
        <v>70</v>
      </c>
      <c r="K28" s="38" t="s">
        <v>70</v>
      </c>
      <c r="L28" s="39"/>
      <c r="M28" s="38" t="s">
        <v>70</v>
      </c>
      <c r="N28" s="39" t="s">
        <v>70</v>
      </c>
      <c r="O28" s="38"/>
      <c r="P28" s="39"/>
      <c r="Q28" s="49">
        <v>2</v>
      </c>
      <c r="R28" s="47">
        <v>3</v>
      </c>
      <c r="S28" s="99">
        <v>5</v>
      </c>
      <c r="T28" s="114"/>
      <c r="U28" s="115"/>
      <c r="V28" s="116"/>
      <c r="W28" s="115"/>
      <c r="X28" s="116" t="s">
        <v>70</v>
      </c>
      <c r="Y28" s="115"/>
      <c r="Z28" s="117" t="s">
        <v>70</v>
      </c>
      <c r="AA28" s="115"/>
    </row>
    <row r="29" spans="1:27" x14ac:dyDescent="0.25">
      <c r="A29" s="63"/>
      <c r="B29" s="41" t="s">
        <v>131</v>
      </c>
      <c r="C29" s="42"/>
      <c r="D29" s="43"/>
      <c r="E29" s="42" t="s">
        <v>70</v>
      </c>
      <c r="F29" s="43"/>
      <c r="G29" s="42"/>
      <c r="H29" s="43"/>
      <c r="I29" s="42"/>
      <c r="J29" s="43"/>
      <c r="K29" s="42"/>
      <c r="L29" s="43" t="s">
        <v>70</v>
      </c>
      <c r="M29" s="42"/>
      <c r="N29" s="43"/>
      <c r="O29" s="42"/>
      <c r="P29" s="43"/>
      <c r="Q29" s="50">
        <v>3</v>
      </c>
      <c r="R29" s="48">
        <v>6</v>
      </c>
      <c r="S29" s="100">
        <v>9</v>
      </c>
      <c r="T29" s="30"/>
      <c r="U29" s="108"/>
      <c r="V29" s="30"/>
      <c r="W29" s="108"/>
      <c r="X29" s="30"/>
      <c r="Y29" s="108" t="s">
        <v>70</v>
      </c>
      <c r="Z29" s="110" t="s">
        <v>70</v>
      </c>
      <c r="AA29" s="108"/>
    </row>
    <row r="30" spans="1:27" x14ac:dyDescent="0.25">
      <c r="A30" s="63"/>
      <c r="B30" s="37" t="s">
        <v>130</v>
      </c>
      <c r="C30" s="38"/>
      <c r="D30" s="39"/>
      <c r="E30" s="38"/>
      <c r="F30" s="39"/>
      <c r="G30" s="38"/>
      <c r="H30" s="39"/>
      <c r="I30" s="38" t="s">
        <v>70</v>
      </c>
      <c r="J30" s="39"/>
      <c r="K30" s="38"/>
      <c r="L30" s="39"/>
      <c r="M30" s="38" t="s">
        <v>70</v>
      </c>
      <c r="N30" s="39"/>
      <c r="O30" s="38"/>
      <c r="P30" s="39"/>
      <c r="Q30" s="49">
        <v>3</v>
      </c>
      <c r="R30" s="47">
        <v>6</v>
      </c>
      <c r="S30" s="99">
        <v>9</v>
      </c>
      <c r="T30" s="114"/>
      <c r="U30" s="115"/>
      <c r="V30" s="116"/>
      <c r="W30" s="115"/>
      <c r="X30" s="116"/>
      <c r="Y30" s="115" t="s">
        <v>70</v>
      </c>
      <c r="Z30" s="117" t="s">
        <v>70</v>
      </c>
      <c r="AA30" s="115"/>
    </row>
    <row r="31" spans="1:27" x14ac:dyDescent="0.25">
      <c r="A31" s="63"/>
      <c r="B31" s="41" t="s">
        <v>133</v>
      </c>
      <c r="C31" s="42"/>
      <c r="D31" s="43"/>
      <c r="E31" s="42"/>
      <c r="F31" s="43"/>
      <c r="G31" s="42"/>
      <c r="H31" s="43"/>
      <c r="I31" s="42"/>
      <c r="J31" s="43"/>
      <c r="K31" s="42"/>
      <c r="L31" s="43"/>
      <c r="M31" s="42" t="s">
        <v>70</v>
      </c>
      <c r="N31" s="43"/>
      <c r="O31" s="42" t="s">
        <v>70</v>
      </c>
      <c r="P31" s="43"/>
      <c r="Q31" s="50">
        <v>3</v>
      </c>
      <c r="R31" s="48">
        <v>6</v>
      </c>
      <c r="S31" s="100">
        <v>9</v>
      </c>
      <c r="T31" s="30"/>
      <c r="U31" s="108"/>
      <c r="V31" s="30"/>
      <c r="W31" s="108"/>
      <c r="X31" s="30" t="s">
        <v>70</v>
      </c>
      <c r="Y31" s="108"/>
      <c r="Z31" s="110" t="s">
        <v>70</v>
      </c>
      <c r="AA31" s="108"/>
    </row>
    <row r="32" spans="1:27" x14ac:dyDescent="0.25">
      <c r="A32" s="63"/>
      <c r="B32" s="37" t="s">
        <v>132</v>
      </c>
      <c r="C32" s="38"/>
      <c r="D32" s="39"/>
      <c r="E32" s="38"/>
      <c r="F32" s="39"/>
      <c r="G32" s="38"/>
      <c r="H32" s="39"/>
      <c r="I32" s="38"/>
      <c r="J32" s="39"/>
      <c r="K32" s="38"/>
      <c r="L32" s="39"/>
      <c r="M32" s="38"/>
      <c r="N32" s="39" t="s">
        <v>70</v>
      </c>
      <c r="O32" s="38"/>
      <c r="P32" s="39"/>
      <c r="Q32" s="49">
        <v>3</v>
      </c>
      <c r="R32" s="47">
        <v>6</v>
      </c>
      <c r="S32" s="99">
        <v>9</v>
      </c>
      <c r="T32" s="114"/>
      <c r="U32" s="115"/>
      <c r="V32" s="116"/>
      <c r="W32" s="115"/>
      <c r="X32" s="116" t="s">
        <v>70</v>
      </c>
      <c r="Y32" s="115"/>
      <c r="Z32" s="117" t="s">
        <v>70</v>
      </c>
      <c r="AA32" s="115"/>
    </row>
    <row r="33" spans="1:27" x14ac:dyDescent="0.25">
      <c r="A33" s="63"/>
      <c r="B33" s="41" t="s">
        <v>134</v>
      </c>
      <c r="C33" s="42"/>
      <c r="D33" s="43"/>
      <c r="E33" s="42"/>
      <c r="F33" s="43"/>
      <c r="G33" s="42"/>
      <c r="H33" s="43"/>
      <c r="I33" s="42"/>
      <c r="J33" s="43"/>
      <c r="K33" s="42"/>
      <c r="L33" s="43"/>
      <c r="M33" s="42"/>
      <c r="N33" s="43"/>
      <c r="O33" s="42"/>
      <c r="P33" s="43"/>
      <c r="Q33" s="50">
        <v>6</v>
      </c>
      <c r="R33" s="48">
        <v>9</v>
      </c>
      <c r="S33" s="103" t="s">
        <v>24</v>
      </c>
      <c r="T33" s="30"/>
      <c r="U33" s="108"/>
      <c r="V33" s="30"/>
      <c r="W33" s="108"/>
      <c r="X33" s="30"/>
      <c r="Y33" s="108"/>
      <c r="Z33" s="110" t="s">
        <v>70</v>
      </c>
      <c r="AA33" s="108" t="s">
        <v>70</v>
      </c>
    </row>
    <row r="34" spans="1:27" x14ac:dyDescent="0.25">
      <c r="A34" s="63"/>
      <c r="B34" s="37" t="s">
        <v>135</v>
      </c>
      <c r="C34" s="38"/>
      <c r="D34" s="39"/>
      <c r="E34" s="38"/>
      <c r="F34" s="39"/>
      <c r="G34" s="38"/>
      <c r="H34" s="39"/>
      <c r="I34" s="38"/>
      <c r="J34" s="39"/>
      <c r="K34" s="38"/>
      <c r="L34" s="39"/>
      <c r="M34" s="38"/>
      <c r="N34" s="39"/>
      <c r="O34" s="38"/>
      <c r="P34" s="39"/>
      <c r="Q34" s="49">
        <v>6</v>
      </c>
      <c r="R34" s="47">
        <v>9</v>
      </c>
      <c r="S34" s="104" t="s">
        <v>24</v>
      </c>
      <c r="T34" s="114"/>
      <c r="U34" s="115"/>
      <c r="V34" s="116"/>
      <c r="W34" s="115"/>
      <c r="X34" s="116"/>
      <c r="Y34" s="115"/>
      <c r="Z34" s="117" t="s">
        <v>70</v>
      </c>
      <c r="AA34" s="115" t="s">
        <v>70</v>
      </c>
    </row>
    <row r="35" spans="1:27" x14ac:dyDescent="0.25">
      <c r="A35" s="63"/>
      <c r="B35" s="4" t="s">
        <v>136</v>
      </c>
      <c r="C35" s="22"/>
      <c r="D35" s="28"/>
      <c r="E35" s="22"/>
      <c r="F35" s="28"/>
      <c r="G35" s="22"/>
      <c r="H35" s="28"/>
      <c r="I35" s="22"/>
      <c r="J35" s="28"/>
      <c r="K35" s="22"/>
      <c r="L35" s="28"/>
      <c r="M35" s="22"/>
      <c r="N35" s="28"/>
      <c r="O35" s="22"/>
      <c r="P35" s="28"/>
      <c r="Q35" s="35">
        <v>6</v>
      </c>
      <c r="R35" s="8">
        <v>9</v>
      </c>
      <c r="S35" s="105" t="s">
        <v>24</v>
      </c>
      <c r="T35" s="30"/>
      <c r="U35" s="108"/>
      <c r="V35" s="30"/>
      <c r="W35" s="108"/>
      <c r="X35" s="30"/>
      <c r="Y35" s="108"/>
      <c r="Z35" s="110" t="s">
        <v>70</v>
      </c>
      <c r="AA35" s="108" t="s">
        <v>70</v>
      </c>
    </row>
    <row r="36" spans="1:27" x14ac:dyDescent="0.25">
      <c r="A36" s="64"/>
      <c r="B36" s="7" t="s">
        <v>137</v>
      </c>
      <c r="C36" s="19"/>
      <c r="D36" s="31"/>
      <c r="E36" s="19"/>
      <c r="F36" s="31"/>
      <c r="G36" s="19"/>
      <c r="H36" s="31"/>
      <c r="I36" s="19"/>
      <c r="J36" s="31"/>
      <c r="K36" s="19"/>
      <c r="L36" s="31"/>
      <c r="M36" s="19"/>
      <c r="N36" s="31"/>
      <c r="O36" s="19"/>
      <c r="P36" s="31"/>
      <c r="Q36" s="51">
        <v>6</v>
      </c>
      <c r="R36" s="7">
        <v>9</v>
      </c>
      <c r="S36" s="106" t="s">
        <v>24</v>
      </c>
      <c r="T36" s="109"/>
      <c r="U36" s="19"/>
      <c r="V36" s="31"/>
      <c r="W36" s="19"/>
      <c r="X36" s="31"/>
      <c r="Y36" s="19"/>
      <c r="Z36" s="112" t="s">
        <v>70</v>
      </c>
      <c r="AA36" s="19" t="s">
        <v>70</v>
      </c>
    </row>
    <row r="37" spans="1:27" x14ac:dyDescent="0.25">
      <c r="A37" s="65" t="s">
        <v>140</v>
      </c>
      <c r="B37" s="13" t="s">
        <v>61</v>
      </c>
      <c r="C37" s="18"/>
      <c r="D37" s="40" t="s">
        <v>70</v>
      </c>
      <c r="E37" s="18"/>
      <c r="F37" s="40"/>
      <c r="G37" s="18"/>
      <c r="H37" s="40" t="s">
        <v>70</v>
      </c>
      <c r="I37" s="18"/>
      <c r="J37" s="40"/>
      <c r="K37" s="18"/>
      <c r="L37" s="40"/>
      <c r="M37" s="18"/>
      <c r="N37" s="40"/>
      <c r="O37" s="18"/>
      <c r="P37" s="40"/>
      <c r="Q37" s="52">
        <v>5</v>
      </c>
      <c r="R37" s="46">
        <v>8</v>
      </c>
      <c r="S37" s="102">
        <v>12</v>
      </c>
      <c r="T37" s="30"/>
      <c r="U37" s="108"/>
      <c r="V37" s="30"/>
      <c r="W37" s="108" t="s">
        <v>70</v>
      </c>
      <c r="X37" s="30"/>
      <c r="Y37" s="108"/>
      <c r="Z37" s="110"/>
      <c r="AA37" s="108"/>
    </row>
    <row r="38" spans="1:27" x14ac:dyDescent="0.25">
      <c r="A38" s="63"/>
      <c r="B38" s="37" t="s">
        <v>62</v>
      </c>
      <c r="C38" s="38"/>
      <c r="D38" s="39"/>
      <c r="E38" s="38" t="s">
        <v>70</v>
      </c>
      <c r="F38" s="39"/>
      <c r="G38" s="38"/>
      <c r="H38" s="39"/>
      <c r="I38" s="38"/>
      <c r="J38" s="39"/>
      <c r="K38" s="38"/>
      <c r="L38" s="39"/>
      <c r="M38" s="38"/>
      <c r="N38" s="39"/>
      <c r="O38" s="38"/>
      <c r="P38" s="39"/>
      <c r="Q38" s="49">
        <v>3</v>
      </c>
      <c r="R38" s="47">
        <v>5</v>
      </c>
      <c r="S38" s="99">
        <v>8</v>
      </c>
      <c r="T38" s="114"/>
      <c r="U38" s="115"/>
      <c r="V38" s="116"/>
      <c r="W38" s="115" t="s">
        <v>70</v>
      </c>
      <c r="X38" s="116"/>
      <c r="Y38" s="115"/>
      <c r="Z38" s="117"/>
      <c r="AA38" s="115"/>
    </row>
    <row r="39" spans="1:27" x14ac:dyDescent="0.25">
      <c r="A39" s="63"/>
      <c r="B39" s="4" t="s">
        <v>63</v>
      </c>
      <c r="C39" s="22" t="s">
        <v>70</v>
      </c>
      <c r="D39" s="28"/>
      <c r="E39" s="22"/>
      <c r="F39" s="28"/>
      <c r="G39" s="22"/>
      <c r="H39" s="28"/>
      <c r="I39" s="22"/>
      <c r="J39" s="28" t="s">
        <v>70</v>
      </c>
      <c r="K39" s="22"/>
      <c r="L39" s="28"/>
      <c r="M39" s="22"/>
      <c r="N39" s="28"/>
      <c r="O39" s="22"/>
      <c r="P39" s="28"/>
      <c r="Q39" s="50">
        <v>2</v>
      </c>
      <c r="R39" s="48">
        <v>3</v>
      </c>
      <c r="S39" s="100">
        <v>5</v>
      </c>
      <c r="T39" s="30"/>
      <c r="U39" s="108"/>
      <c r="V39" s="30"/>
      <c r="W39" s="108" t="s">
        <v>70</v>
      </c>
      <c r="X39" s="30"/>
      <c r="Y39" s="108"/>
      <c r="Z39" s="110"/>
      <c r="AA39" s="108"/>
    </row>
    <row r="40" spans="1:27" x14ac:dyDescent="0.25">
      <c r="A40" s="63"/>
      <c r="B40" s="37" t="s">
        <v>64</v>
      </c>
      <c r="C40" s="38"/>
      <c r="D40" s="39" t="s">
        <v>70</v>
      </c>
      <c r="E40" s="38" t="s">
        <v>70</v>
      </c>
      <c r="F40" s="39"/>
      <c r="G40" s="38"/>
      <c r="H40" s="39"/>
      <c r="I40" s="38"/>
      <c r="J40" s="39"/>
      <c r="K40" s="38"/>
      <c r="L40" s="39"/>
      <c r="M40" s="38"/>
      <c r="N40" s="39"/>
      <c r="O40" s="38"/>
      <c r="P40" s="39"/>
      <c r="Q40" s="49">
        <v>2</v>
      </c>
      <c r="R40" s="47">
        <v>4</v>
      </c>
      <c r="S40" s="99">
        <v>6</v>
      </c>
      <c r="T40" s="114"/>
      <c r="U40" s="115"/>
      <c r="V40" s="116"/>
      <c r="W40" s="115" t="s">
        <v>70</v>
      </c>
      <c r="X40" s="116"/>
      <c r="Y40" s="115"/>
      <c r="Z40" s="117"/>
      <c r="AA40" s="115"/>
    </row>
    <row r="41" spans="1:27" x14ac:dyDescent="0.25">
      <c r="A41" s="63"/>
      <c r="B41" s="4" t="s">
        <v>65</v>
      </c>
      <c r="C41" s="22"/>
      <c r="D41" s="28"/>
      <c r="E41" s="22"/>
      <c r="F41" s="28"/>
      <c r="G41" s="22"/>
      <c r="H41" s="28"/>
      <c r="I41" s="22"/>
      <c r="J41" s="28"/>
      <c r="K41" s="22"/>
      <c r="L41" s="28" t="s">
        <v>70</v>
      </c>
      <c r="M41" s="22"/>
      <c r="N41" s="28" t="s">
        <v>70</v>
      </c>
      <c r="O41" s="22"/>
      <c r="P41" s="28"/>
      <c r="Q41" s="50">
        <v>2</v>
      </c>
      <c r="R41" s="48">
        <v>3</v>
      </c>
      <c r="S41" s="100">
        <v>5</v>
      </c>
      <c r="T41" s="30"/>
      <c r="U41" s="108"/>
      <c r="V41" s="30"/>
      <c r="W41" s="108" t="s">
        <v>70</v>
      </c>
      <c r="X41" s="30"/>
      <c r="Y41" s="108"/>
      <c r="Z41" s="110"/>
      <c r="AA41" s="108"/>
    </row>
    <row r="42" spans="1:27" x14ac:dyDescent="0.25">
      <c r="A42" s="63"/>
      <c r="B42" s="37" t="s">
        <v>54</v>
      </c>
      <c r="C42" s="38"/>
      <c r="D42" s="39"/>
      <c r="E42" s="38"/>
      <c r="F42" s="39"/>
      <c r="G42" s="38"/>
      <c r="H42" s="39"/>
      <c r="I42" s="38"/>
      <c r="J42" s="39"/>
      <c r="K42" s="38"/>
      <c r="L42" s="39"/>
      <c r="M42" s="38" t="s">
        <v>70</v>
      </c>
      <c r="N42" s="39"/>
      <c r="O42" s="38"/>
      <c r="P42" s="39"/>
      <c r="Q42" s="49">
        <v>2</v>
      </c>
      <c r="R42" s="47">
        <v>4</v>
      </c>
      <c r="S42" s="99">
        <v>6</v>
      </c>
      <c r="T42" s="114"/>
      <c r="U42" s="115"/>
      <c r="V42" s="116"/>
      <c r="W42" s="115" t="s">
        <v>70</v>
      </c>
      <c r="X42" s="116"/>
      <c r="Y42" s="115"/>
      <c r="Z42" s="117"/>
      <c r="AA42" s="115"/>
    </row>
    <row r="43" spans="1:27" x14ac:dyDescent="0.25">
      <c r="A43" s="63"/>
      <c r="B43" s="4" t="s">
        <v>66</v>
      </c>
      <c r="C43" s="22"/>
      <c r="D43" s="28"/>
      <c r="E43" s="22"/>
      <c r="F43" s="28"/>
      <c r="G43" s="22"/>
      <c r="H43" s="28"/>
      <c r="I43" s="22"/>
      <c r="J43" s="28"/>
      <c r="K43" s="22"/>
      <c r="L43" s="28"/>
      <c r="M43" s="22"/>
      <c r="N43" s="28"/>
      <c r="O43" s="22"/>
      <c r="P43" s="28"/>
      <c r="Q43" s="50">
        <v>6</v>
      </c>
      <c r="R43" s="48">
        <v>9</v>
      </c>
      <c r="S43" s="103" t="s">
        <v>24</v>
      </c>
      <c r="T43" s="30"/>
      <c r="U43" s="108"/>
      <c r="V43" s="30"/>
      <c r="W43" s="108" t="s">
        <v>70</v>
      </c>
      <c r="X43" s="30"/>
      <c r="Y43" s="108"/>
      <c r="Z43" s="110"/>
      <c r="AA43" s="108"/>
    </row>
    <row r="44" spans="1:27" x14ac:dyDescent="0.25">
      <c r="A44" s="63"/>
      <c r="B44" s="37" t="s">
        <v>67</v>
      </c>
      <c r="C44" s="38"/>
      <c r="D44" s="39" t="s">
        <v>70</v>
      </c>
      <c r="E44" s="38"/>
      <c r="F44" s="39"/>
      <c r="G44" s="38"/>
      <c r="H44" s="39" t="s">
        <v>70</v>
      </c>
      <c r="I44" s="38" t="s">
        <v>70</v>
      </c>
      <c r="J44" s="39"/>
      <c r="K44" s="38"/>
      <c r="L44" s="39"/>
      <c r="M44" s="38"/>
      <c r="N44" s="39"/>
      <c r="O44" s="38"/>
      <c r="P44" s="39"/>
      <c r="Q44" s="49">
        <v>2</v>
      </c>
      <c r="R44" s="47">
        <v>4</v>
      </c>
      <c r="S44" s="99">
        <v>6</v>
      </c>
      <c r="T44" s="114"/>
      <c r="U44" s="115"/>
      <c r="V44" s="116"/>
      <c r="W44" s="115" t="s">
        <v>70</v>
      </c>
      <c r="X44" s="116"/>
      <c r="Y44" s="115"/>
      <c r="Z44" s="117"/>
      <c r="AA44" s="115"/>
    </row>
    <row r="45" spans="1:27" x14ac:dyDescent="0.25">
      <c r="A45" s="63"/>
      <c r="B45" s="4" t="s">
        <v>68</v>
      </c>
      <c r="C45" s="22"/>
      <c r="D45" s="28" t="s">
        <v>70</v>
      </c>
      <c r="E45" s="22"/>
      <c r="F45" s="28"/>
      <c r="G45" s="22"/>
      <c r="H45" s="28" t="s">
        <v>70</v>
      </c>
      <c r="I45" s="22"/>
      <c r="J45" s="28"/>
      <c r="K45" s="22"/>
      <c r="L45" s="28"/>
      <c r="M45" s="22"/>
      <c r="N45" s="28"/>
      <c r="O45" s="22"/>
      <c r="P45" s="28"/>
      <c r="Q45" s="35">
        <v>2</v>
      </c>
      <c r="R45" s="8">
        <v>3</v>
      </c>
      <c r="S45" s="34">
        <v>5</v>
      </c>
      <c r="T45" s="30"/>
      <c r="U45" s="108"/>
      <c r="V45" s="30"/>
      <c r="W45" s="108" t="s">
        <v>70</v>
      </c>
      <c r="X45" s="30"/>
      <c r="Y45" s="108"/>
      <c r="Z45" s="110"/>
      <c r="AA45" s="108"/>
    </row>
    <row r="46" spans="1:27" x14ac:dyDescent="0.25">
      <c r="A46" s="64"/>
      <c r="B46" s="7" t="s">
        <v>53</v>
      </c>
      <c r="C46" s="19"/>
      <c r="D46" s="31"/>
      <c r="E46" s="19"/>
      <c r="F46" s="31"/>
      <c r="G46" s="19" t="s">
        <v>70</v>
      </c>
      <c r="H46" s="31"/>
      <c r="I46" s="19"/>
      <c r="J46" s="31"/>
      <c r="K46" s="19"/>
      <c r="L46" s="31"/>
      <c r="M46" s="19"/>
      <c r="N46" s="31"/>
      <c r="O46" s="19" t="s">
        <v>70</v>
      </c>
      <c r="P46" s="31"/>
      <c r="Q46" s="51">
        <v>3</v>
      </c>
      <c r="R46" s="7">
        <v>5</v>
      </c>
      <c r="S46" s="101">
        <v>8</v>
      </c>
      <c r="T46" s="111"/>
      <c r="U46" s="19"/>
      <c r="V46" s="112"/>
      <c r="W46" s="19" t="s">
        <v>70</v>
      </c>
      <c r="X46" s="112"/>
      <c r="Y46" s="19"/>
      <c r="Z46" s="112"/>
      <c r="AA46" s="19"/>
    </row>
    <row r="47" spans="1:27" x14ac:dyDescent="0.25">
      <c r="B47" s="32" t="s">
        <v>142</v>
      </c>
      <c r="C47" s="17">
        <f>COUNTA(C2:C46)</f>
        <v>12</v>
      </c>
      <c r="D47">
        <f t="shared" ref="D47:AA47" si="0">COUNTA(D2:D46)</f>
        <v>12</v>
      </c>
      <c r="E47" s="17">
        <f t="shared" si="0"/>
        <v>20</v>
      </c>
      <c r="F47">
        <f t="shared" si="0"/>
        <v>8</v>
      </c>
      <c r="G47" s="17">
        <f t="shared" si="0"/>
        <v>10</v>
      </c>
      <c r="H47">
        <f t="shared" si="0"/>
        <v>11</v>
      </c>
      <c r="I47" s="17">
        <f t="shared" si="0"/>
        <v>12</v>
      </c>
      <c r="J47">
        <f t="shared" si="0"/>
        <v>10</v>
      </c>
      <c r="K47" s="17">
        <f t="shared" si="0"/>
        <v>12</v>
      </c>
      <c r="L47">
        <f t="shared" si="0"/>
        <v>10</v>
      </c>
      <c r="M47" s="17">
        <f t="shared" si="0"/>
        <v>19</v>
      </c>
      <c r="N47">
        <f t="shared" si="0"/>
        <v>9</v>
      </c>
      <c r="O47" s="17">
        <f t="shared" si="0"/>
        <v>10</v>
      </c>
      <c r="P47" s="113">
        <f t="shared" si="0"/>
        <v>8</v>
      </c>
      <c r="Q47" s="17"/>
      <c r="S47" s="102"/>
      <c r="T47">
        <f t="shared" si="0"/>
        <v>1</v>
      </c>
      <c r="U47" s="17">
        <f t="shared" si="0"/>
        <v>3</v>
      </c>
      <c r="V47">
        <f t="shared" si="0"/>
        <v>3</v>
      </c>
      <c r="W47" s="17">
        <f t="shared" si="0"/>
        <v>10</v>
      </c>
      <c r="X47">
        <f t="shared" si="0"/>
        <v>6</v>
      </c>
      <c r="Y47" s="17">
        <f t="shared" si="0"/>
        <v>6</v>
      </c>
      <c r="Z47">
        <f t="shared" si="0"/>
        <v>16</v>
      </c>
      <c r="AA47" s="17">
        <f t="shared" si="0"/>
        <v>7</v>
      </c>
    </row>
  </sheetData>
  <mergeCells count="4">
    <mergeCell ref="A2:A8"/>
    <mergeCell ref="A9:A20"/>
    <mergeCell ref="A21:A36"/>
    <mergeCell ref="A37:A46"/>
  </mergeCells>
  <pageMargins left="0.7" right="0.7" top="0.75" bottom="0.75" header="0.3" footer="0.3"/>
  <pageSetup orientation="portrait" horizontalDpi="0"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A648FC-6DDA-4952-8F07-685E78D2652B}">
  <dimension ref="A1:E15"/>
  <sheetViews>
    <sheetView workbookViewId="0">
      <selection activeCell="D27" sqref="D27"/>
    </sheetView>
  </sheetViews>
  <sheetFormatPr defaultRowHeight="14.3" x14ac:dyDescent="0.25"/>
  <cols>
    <col min="1" max="1" width="10.28515625" customWidth="1"/>
    <col min="2" max="2" width="11.85546875" customWidth="1"/>
    <col min="3" max="3" width="12.5703125" customWidth="1"/>
    <col min="4" max="4" width="28.28515625" customWidth="1"/>
    <col min="5" max="5" width="37.7109375" customWidth="1"/>
  </cols>
  <sheetData>
    <row r="1" spans="1:5" x14ac:dyDescent="0.25">
      <c r="A1" s="5" t="s">
        <v>4</v>
      </c>
      <c r="B1" s="7" t="s">
        <v>80</v>
      </c>
      <c r="C1" s="7" t="s">
        <v>47</v>
      </c>
      <c r="D1" s="7" t="s">
        <v>48</v>
      </c>
      <c r="E1" s="7" t="s">
        <v>49</v>
      </c>
    </row>
    <row r="2" spans="1:5" x14ac:dyDescent="0.25">
      <c r="A2" s="2" t="s">
        <v>3</v>
      </c>
      <c r="B2" t="s">
        <v>43</v>
      </c>
      <c r="C2">
        <v>3</v>
      </c>
      <c r="D2" t="s">
        <v>84</v>
      </c>
      <c r="E2" t="s">
        <v>50</v>
      </c>
    </row>
    <row r="3" spans="1:5" x14ac:dyDescent="0.25">
      <c r="A3" s="34" t="s">
        <v>9</v>
      </c>
      <c r="B3" s="17" t="s">
        <v>45</v>
      </c>
      <c r="C3" s="17">
        <v>2</v>
      </c>
      <c r="D3" s="17" t="s">
        <v>86</v>
      </c>
      <c r="E3" s="17" t="s">
        <v>85</v>
      </c>
    </row>
    <row r="4" spans="1:5" x14ac:dyDescent="0.25">
      <c r="A4" s="2" t="s">
        <v>10</v>
      </c>
      <c r="B4" t="s">
        <v>45</v>
      </c>
      <c r="C4">
        <v>9</v>
      </c>
      <c r="D4" t="s">
        <v>87</v>
      </c>
      <c r="E4" t="s">
        <v>24</v>
      </c>
    </row>
    <row r="5" spans="1:5" x14ac:dyDescent="0.25">
      <c r="A5" s="34" t="s">
        <v>11</v>
      </c>
      <c r="B5" s="17" t="s">
        <v>42</v>
      </c>
      <c r="C5" s="17">
        <v>3</v>
      </c>
      <c r="D5" s="17" t="s">
        <v>89</v>
      </c>
      <c r="E5" s="17" t="s">
        <v>88</v>
      </c>
    </row>
    <row r="6" spans="1:5" x14ac:dyDescent="0.25">
      <c r="A6" s="2" t="s">
        <v>12</v>
      </c>
      <c r="B6" t="s">
        <v>46</v>
      </c>
      <c r="C6">
        <v>5</v>
      </c>
      <c r="D6" t="s">
        <v>91</v>
      </c>
      <c r="E6" t="s">
        <v>92</v>
      </c>
    </row>
    <row r="7" spans="1:5" x14ac:dyDescent="0.25">
      <c r="A7" s="34" t="s">
        <v>13</v>
      </c>
      <c r="B7" s="17" t="s">
        <v>45</v>
      </c>
      <c r="C7" s="17">
        <v>2</v>
      </c>
      <c r="D7" s="17" t="s">
        <v>67</v>
      </c>
      <c r="E7" s="17" t="s">
        <v>93</v>
      </c>
    </row>
    <row r="8" spans="1:5" x14ac:dyDescent="0.25">
      <c r="A8" s="2" t="s">
        <v>14</v>
      </c>
      <c r="B8" t="s">
        <v>42</v>
      </c>
      <c r="C8">
        <v>3</v>
      </c>
      <c r="D8" t="s">
        <v>96</v>
      </c>
      <c r="E8" t="s">
        <v>95</v>
      </c>
    </row>
    <row r="9" spans="1:5" x14ac:dyDescent="0.25">
      <c r="A9" s="34" t="s">
        <v>15</v>
      </c>
      <c r="B9" s="17" t="s">
        <v>44</v>
      </c>
      <c r="C9" s="17">
        <v>4</v>
      </c>
      <c r="D9" s="17" t="s">
        <v>98</v>
      </c>
      <c r="E9" s="17" t="s">
        <v>97</v>
      </c>
    </row>
    <row r="10" spans="1:5" x14ac:dyDescent="0.25">
      <c r="A10" s="2" t="s">
        <v>16</v>
      </c>
      <c r="B10" t="s">
        <v>42</v>
      </c>
      <c r="C10">
        <v>4</v>
      </c>
      <c r="D10" t="s">
        <v>24</v>
      </c>
      <c r="E10" t="s">
        <v>99</v>
      </c>
    </row>
    <row r="11" spans="1:5" x14ac:dyDescent="0.25">
      <c r="A11" s="34" t="s">
        <v>17</v>
      </c>
      <c r="B11" s="17" t="s">
        <v>45</v>
      </c>
      <c r="C11" s="17">
        <v>5</v>
      </c>
      <c r="D11" s="17" t="s">
        <v>100</v>
      </c>
      <c r="E11" s="17" t="s">
        <v>51</v>
      </c>
    </row>
    <row r="12" spans="1:5" x14ac:dyDescent="0.25">
      <c r="A12" s="2" t="s">
        <v>18</v>
      </c>
      <c r="B12" t="s">
        <v>42</v>
      </c>
      <c r="C12">
        <v>7</v>
      </c>
      <c r="D12" t="s">
        <v>54</v>
      </c>
      <c r="E12" t="s">
        <v>51</v>
      </c>
    </row>
    <row r="13" spans="1:5" x14ac:dyDescent="0.25">
      <c r="A13" s="34" t="s">
        <v>19</v>
      </c>
      <c r="B13" s="17" t="s">
        <v>44</v>
      </c>
      <c r="C13" s="17">
        <v>5</v>
      </c>
      <c r="D13" s="17" t="s">
        <v>61</v>
      </c>
      <c r="E13" s="17" t="s">
        <v>94</v>
      </c>
    </row>
    <row r="14" spans="1:5" x14ac:dyDescent="0.25">
      <c r="A14" s="2" t="s">
        <v>20</v>
      </c>
      <c r="B14" t="s">
        <v>46</v>
      </c>
      <c r="C14">
        <v>3</v>
      </c>
      <c r="D14" t="s">
        <v>101</v>
      </c>
      <c r="E14" t="s">
        <v>52</v>
      </c>
    </row>
    <row r="15" spans="1:5" x14ac:dyDescent="0.25">
      <c r="A15" s="34" t="s">
        <v>21</v>
      </c>
      <c r="B15" s="17" t="s">
        <v>42</v>
      </c>
      <c r="C15" s="17">
        <v>2</v>
      </c>
      <c r="D15" s="17" t="s">
        <v>89</v>
      </c>
      <c r="E15" s="17" t="s">
        <v>90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Encounters</vt:lpstr>
      <vt:lpstr>Capital</vt:lpstr>
      <vt:lpstr>Reputation</vt:lpstr>
      <vt:lpstr>Knowledge</vt:lpstr>
      <vt:lpstr>Cloth</vt:lpstr>
      <vt:lpstr>Training</vt:lpstr>
      <vt:lpstr>Market</vt:lpstr>
      <vt:lpstr>City Benefits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Samir Farooq</dc:creator>
  <cp:lastModifiedBy>Samir Farooq</cp:lastModifiedBy>
  <cp:lastPrinted>2020-07-29T06:15:28Z</cp:lastPrinted>
  <dcterms:created xsi:type="dcterms:W3CDTF">2020-07-26T00:45:46Z</dcterms:created>
  <dcterms:modified xsi:type="dcterms:W3CDTF">2020-07-29T07:26:05Z</dcterms:modified>
</cp:coreProperties>
</file>