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arturogarridosanchez/Downloads/"/>
    </mc:Choice>
  </mc:AlternateContent>
  <xr:revisionPtr revIDLastSave="0" documentId="13_ncr:1_{BBEF6EB5-AB38-6849-B785-F6DD30EE4BE2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  <sheet name="RawReportData Data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36" i="13" l="1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4" i="13"/>
  <c r="L4" i="13"/>
  <c r="M3" i="13"/>
  <c r="L3" i="13"/>
  <c r="M2" i="13"/>
  <c r="L2" i="13"/>
</calcChain>
</file>

<file path=xl/sharedStrings.xml><?xml version="1.0" encoding="utf-8"?>
<sst xmlns="http://schemas.openxmlformats.org/spreadsheetml/2006/main" count="856" uniqueCount="132">
  <si>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</si>
  <si>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</si>
  <si>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</si>
  <si>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</si>
  <si>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</si>
  <si>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</si>
  <si>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</si>
  <si>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</si>
  <si>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</si>
  <si>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</si>
  <si>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</si>
  <si>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</si>
  <si>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</si>
  <si>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</si>
  <si>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</si>
  <si>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</si>
  <si>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</si>
  <si>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</si>
  <si>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</si>
  <si>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</si>
  <si>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</si>
  <si>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Question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</si>
  <si>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</si>
  <si>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</si>
  <si>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</si>
  <si>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</si>
  <si>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</si>
  <si>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</si>
  <si>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</si>
  <si>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</si>
  <si>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</si>
  <si>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</si>
  <si>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</si>
  <si>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</si>
  <si>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</si>
  <si>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</si>
  <si>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</si>
  <si>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</si>
  <si>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</si>
  <si>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</si>
  <si>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</si>
  <si>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</si>
  <si>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</si>
  <si>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</si>
  <si>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</si>
  <si>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</si>
  <si>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</si>
  <si>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</si>
  <si>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</si>
  <si>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</si>
  <si>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</si>
  <si>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</si>
  <si>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Día 1 Intermedio: iOS</t>
  </si>
  <si>
    <t>17 Jun 2019</t>
  </si>
  <si>
    <t>SamArtGS</t>
  </si>
  <si>
    <t>5 players</t>
  </si>
  <si>
    <t>7 of 7 questions</t>
  </si>
  <si>
    <t>Janet</t>
  </si>
  <si>
    <t>Monte:)</t>
  </si>
  <si>
    <t>adrian</t>
  </si>
  <si>
    <t>auro</t>
  </si>
  <si>
    <t>jose</t>
  </si>
  <si>
    <t/>
  </si>
  <si>
    <t>Q1</t>
  </si>
  <si>
    <t>¿Qué es un protocolo?</t>
  </si>
  <si>
    <t>Q2</t>
  </si>
  <si>
    <t>¿Qué podemos gestionar desde el AppDelegate?</t>
  </si>
  <si>
    <t>Q3</t>
  </si>
  <si>
    <t>¿Qué elemento es vital para poder mostrar una tabla?</t>
  </si>
  <si>
    <t>Q4</t>
  </si>
  <si>
    <t>¿Qué es un delegado?</t>
  </si>
  <si>
    <t>Q5</t>
  </si>
  <si>
    <t>¿Cuántos métodos esenciales necesita TableViewDelegate?</t>
  </si>
  <si>
    <t>Q6</t>
  </si>
  <si>
    <t>¿Qué elementos necesito para hacer una tabla con celdas recicladas?</t>
  </si>
  <si>
    <t>Q7</t>
  </si>
  <si>
    <t>¿Si queremos hacer una celda personalizada, cuáles son los pasos a seguir?</t>
  </si>
  <si>
    <t>Establecimiento de funciones y variables que debemos tener</t>
  </si>
  <si>
    <t>Qué hacer cuando entra a foreground o permisos</t>
  </si>
  <si>
    <t>Table.delegate = self</t>
  </si>
  <si>
    <t>Traspasar la responsabilidad de un elemento</t>
  </si>
  <si>
    <t>2</t>
  </si>
  <si>
    <t>Número de elementos y el contenido de cada uno</t>
  </si>
  <si>
    <t>Crear una clase de tipo UITableViewCell y asignarle cosas</t>
  </si>
  <si>
    <t>func tableView(){}</t>
  </si>
  <si>
    <t>La gestión de archivos</t>
  </si>
  <si>
    <t>Tarea que permite ejecutar en segundo plano</t>
  </si>
  <si>
    <t>Seleccionar un estilo (UITableViewCell.CellStyle.default)</t>
  </si>
  <si>
    <t>Generación de elementos gráficos</t>
  </si>
  <si>
    <t>Serie de normas que se tienen que seguir</t>
  </si>
  <si>
    <t>Número de elementos y número de ViewControllers</t>
  </si>
  <si>
    <t>20 seconds</t>
  </si>
  <si>
    <t>"Establecimiento de funciones y variables que debemos tener"</t>
  </si>
  <si>
    <t>"Tarea que permite ejecutar en segundo plano"</t>
  </si>
  <si>
    <t>"Elemento que se encarga de procesar los flujos y tareas"</t>
  </si>
  <si>
    <t>"Una interfaz"</t>
  </si>
  <si>
    <t>✔︎</t>
  </si>
  <si>
    <t>✘</t>
  </si>
  <si>
    <t>"Cuando una app necesita conectarse a internet"</t>
  </si>
  <si>
    <t>"La gestión de archivos"</t>
  </si>
  <si>
    <t>"Qué hacer cuando entra a foreground o permisos"</t>
  </si>
  <si>
    <t>"Generación de elementos gráficos"</t>
  </si>
  <si>
    <t>"Table.title = \"Tabla1\""</t>
  </si>
  <si>
    <t>"func tableView(){}"</t>
  </si>
  <si>
    <t>"Table.delegate = self"</t>
  </si>
  <si>
    <t>"Table.backgroundColor = UIColor()"</t>
  </si>
  <si>
    <t>"El AppDelegate"</t>
  </si>
  <si>
    <t>"Traspasar la responsabilidad de un elemento"</t>
  </si>
  <si>
    <t>"Un protocolo"</t>
  </si>
  <si>
    <t>"Serie de normas que se tienen que seguir"</t>
  </si>
  <si>
    <t>"4"</t>
  </si>
  <si>
    <t>"3"</t>
  </si>
  <si>
    <t>"1"</t>
  </si>
  <si>
    <t>"2"</t>
  </si>
  <si>
    <t>Número de elementos y número de secciones</t>
  </si>
  <si>
    <t>"Contenido de elementos y cuántos se eliminan"</t>
  </si>
  <si>
    <t>"Número de elementos y número de secciones"</t>
  </si>
  <si>
    <t>"Número de elementos y el contenido de cada uno"</t>
  </si>
  <si>
    <t>"Número de elementos y número de ViewControllers"</t>
  </si>
  <si>
    <t>"Seleccionar un estilo (UITableViewCell.CellStyle.default)"</t>
  </si>
  <si>
    <t>"Generar un Storyboard distinto y crear una aparte"</t>
  </si>
  <si>
    <t>"Reconocer el tipo de celda y darle un identificador"</t>
  </si>
  <si>
    <t>"Crear una clase de tipo UITableViewCell y asignarle cosas"</t>
  </si>
  <si>
    <t>Correct</t>
  </si>
  <si>
    <t>Incorrect</t>
  </si>
  <si>
    <t>7</t>
  </si>
  <si>
    <t>6</t>
  </si>
  <si>
    <t>5</t>
  </si>
  <si>
    <t>0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</si>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</sst>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5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4.0999999999999996"/>
      <color rgb="FF000000"/>
      <name val=".Helvetica Neue DeskInterface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</fills>
  <borders count="1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2B2B2"/>
      </left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>
      <alignment horizontal="left"/>
    </xf>
  </cellStyleXfs>
  <cellXfs count="61">
    <xf numFmtId="0" fontId="0" fillId="0" borderId="0" xfId="0">
      <alignment horizontal="left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right" vertical="center" wrapText="1"/>
    </xf>
    <xf numFmtId="10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4" borderId="6" xfId="0" applyNumberFormat="1" applyFont="1" applyFill="1" applyBorder="1" applyAlignment="1" applyProtection="1">
      <alignment horizontal="left" vertical="center"/>
    </xf>
    <xf numFmtId="49" fontId="3" fillId="4" borderId="7" xfId="0" applyNumberFormat="1" applyFont="1" applyFill="1" applyBorder="1" applyAlignment="1" applyProtection="1">
      <alignment horizontal="left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3" fillId="4" borderId="9" xfId="0" applyNumberFormat="1" applyFont="1" applyFill="1" applyBorder="1" applyAlignment="1" applyProtection="1">
      <alignment horizontal="left" vertical="center"/>
    </xf>
    <xf numFmtId="49" fontId="3" fillId="4" borderId="7" xfId="0" applyNumberFormat="1" applyFont="1" applyFill="1" applyBorder="1" applyAlignment="1" applyProtection="1">
      <alignment horizontal="right" vertical="center"/>
    </xf>
    <xf numFmtId="1" fontId="3" fillId="4" borderId="9" xfId="0" applyNumberFormat="1" applyFont="1" applyFill="1" applyBorder="1" applyAlignment="1" applyProtection="1">
      <alignment horizontal="left" vertical="center"/>
    </xf>
    <xf numFmtId="1" fontId="3" fillId="4" borderId="7" xfId="0" applyNumberFormat="1" applyFont="1" applyFill="1" applyBorder="1" applyAlignment="1" applyProtection="1">
      <alignment horizontal="right" vertical="center"/>
    </xf>
    <xf numFmtId="2" fontId="3" fillId="4" borderId="9" xfId="0" applyNumberFormat="1" applyFont="1" applyFill="1" applyBorder="1" applyAlignment="1" applyProtection="1">
      <alignment horizontal="left" vertical="center"/>
    </xf>
    <xf numFmtId="2" fontId="3" fillId="4" borderId="7" xfId="0" applyNumberFormat="1" applyFont="1" applyFill="1" applyBorder="1" applyAlignment="1" applyProtection="1">
      <alignment horizontal="right" vertical="center"/>
    </xf>
    <xf numFmtId="0" fontId="14" fillId="0" borderId="0" xfId="0" applyFont="1">
      <alignment horizontal="left"/>
    </xf>
    <xf numFmtId="49" fontId="8" fillId="7" borderId="3" xfId="0" applyNumberFormat="1" applyFont="1" applyFill="1" applyBorder="1" applyAlignment="1" applyProtection="1">
      <alignment horizontal="left" vertical="center"/>
    </xf>
    <xf numFmtId="49" fontId="9" fillId="12" borderId="10" xfId="0" applyNumberFormat="1" applyFont="1" applyFill="1" applyBorder="1" applyAlignment="1">
      <alignment horizontal="center" vertical="center" wrapText="1"/>
    </xf>
    <xf numFmtId="49" fontId="9" fillId="13" borderId="10" xfId="0" applyNumberFormat="1" applyFont="1" applyFill="1" applyBorder="1" applyAlignment="1">
      <alignment horizontal="center" vertical="center" wrapText="1"/>
    </xf>
    <xf numFmtId="49" fontId="9" fillId="12" borderId="11" xfId="0" applyNumberFormat="1" applyFont="1" applyFill="1" applyBorder="1" applyAlignment="1">
      <alignment horizontal="center" vertical="center" wrapText="1"/>
    </xf>
    <xf numFmtId="49" fontId="9" fillId="13" borderId="11" xfId="0" applyNumberFormat="1" applyFont="1" applyFill="1" applyBorder="1" applyAlignment="1">
      <alignment horizontal="center" vertical="center" wrapText="1"/>
    </xf>
    <xf numFmtId="49" fontId="9" fillId="14" borderId="10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5" borderId="10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showGridLines="0" tabSelected="1" zoomScaleNormal="100" workbookViewId="0">
      <selection activeCell="C15" sqref="C15:D15"/>
    </sheetView>
  </sheetViews>
  <sheetFormatPr baseColWidth="10" defaultColWidth="8.625" defaultRowHeight="18" x14ac:dyDescent="0.2"/>
  <cols>
    <col min="1" max="1" width="42.5" collapsed="1"/>
    <col min="2" max="2" width="6.875" collapsed="1"/>
    <col min="3" max="3" width="4.625" collapsed="1"/>
    <col min="4" max="4" width="22.25" collapsed="1"/>
    <col min="5" max="5" width="4.625" collapsed="1"/>
    <col min="6" max="6" width="21.25" collapsed="1"/>
    <col min="7" max="7" width="3.875" collapsed="1"/>
    <col min="8" max="8" width="21.625" collapsed="1"/>
    <col min="9" max="1025" width="10.375" collapsed="1"/>
  </cols>
  <sheetData>
    <row r="1" spans="1:8" ht="32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</row>
    <row r="2" spans="1:8" ht="26" customHeight="1" x14ac:dyDescent="0.2">
      <c r="A2" s="16" t="s">
        <v>0</v>
      </c>
      <c r="B2" s="13" t="s">
        <v>53</v>
      </c>
      <c r="C2" s="13"/>
      <c r="D2" s="13"/>
      <c r="E2" s="13"/>
      <c r="F2" s="13"/>
      <c r="G2" s="13"/>
      <c r="H2" s="13"/>
    </row>
    <row r="3" spans="1:8" ht="20.5" customHeight="1" x14ac:dyDescent="0.2">
      <c r="A3" s="16" t="s">
        <v>1</v>
      </c>
      <c r="B3" s="13" t="s">
        <v>54</v>
      </c>
      <c r="C3" s="13"/>
      <c r="D3" s="13"/>
      <c r="E3" s="13"/>
      <c r="F3" s="13"/>
      <c r="G3" s="13"/>
      <c r="H3" s="13"/>
    </row>
    <row r="4" spans="1:8" ht="26" customHeight="1" x14ac:dyDescent="0.2">
      <c r="A4" s="16" t="s">
        <v>2</v>
      </c>
      <c r="B4" s="13" t="s">
        <v>55</v>
      </c>
      <c r="C4" s="13"/>
      <c r="D4" s="13"/>
      <c r="E4" s="13"/>
      <c r="F4" s="13"/>
      <c r="G4" s="13"/>
      <c r="H4" s="13"/>
    </row>
    <row r="5" spans="1:8" ht="26" customHeight="1" x14ac:dyDescent="0.2">
      <c r="A5" s="16" t="s">
        <v>3</v>
      </c>
      <c r="B5" s="13" t="s">
        <v>56</v>
      </c>
      <c r="C5" s="13"/>
      <c r="D5" s="13"/>
      <c r="E5" s="13"/>
      <c r="F5" s="13"/>
      <c r="G5" s="13"/>
      <c r="H5" s="13"/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ht="26" customHeight="1" x14ac:dyDescent="0.2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" customHeight="1" x14ac:dyDescent="0.2">
      <c r="A8" s="10" t="s">
        <v>5</v>
      </c>
      <c r="B8" s="10"/>
      <c r="C8" s="9">
        <v>0.53125</v>
      </c>
      <c r="D8" s="9"/>
      <c r="E8" s="9"/>
      <c r="F8" s="9"/>
      <c r="G8" s="9"/>
      <c r="H8" s="9"/>
    </row>
    <row r="9" spans="1:8" ht="26" customHeight="1" x14ac:dyDescent="0.2">
      <c r="A9" s="10" t="s">
        <v>6</v>
      </c>
      <c r="B9" s="10"/>
      <c r="C9" s="9">
        <v>0.46875</v>
      </c>
      <c r="D9" s="9"/>
      <c r="E9" s="9"/>
      <c r="F9" s="9"/>
      <c r="G9" s="9"/>
      <c r="H9" s="9"/>
    </row>
    <row r="10" spans="1:8" ht="26" customHeight="1" x14ac:dyDescent="0.2">
      <c r="A10" s="10" t="s">
        <v>7</v>
      </c>
      <c r="B10" s="10"/>
      <c r="C10" s="8">
        <v>2629</v>
      </c>
      <c r="D10" s="8"/>
      <c r="E10" s="8"/>
      <c r="F10" s="8"/>
      <c r="G10" s="8"/>
      <c r="H10" s="8"/>
    </row>
    <row r="11" spans="1:8" x14ac:dyDescent="0.2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5" customHeight="1" x14ac:dyDescent="0.2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6" customHeight="1" x14ac:dyDescent="0.2">
      <c r="A14" s="10" t="s">
        <v>10</v>
      </c>
      <c r="B14" s="10"/>
      <c r="C14" s="6">
        <v>0</v>
      </c>
      <c r="D14" s="6"/>
      <c r="E14" s="5">
        <v>0</v>
      </c>
      <c r="F14" s="5"/>
      <c r="G14" s="7"/>
      <c r="H14" s="7"/>
    </row>
    <row r="15" spans="1:8" ht="25.5" customHeight="1" x14ac:dyDescent="0.2">
      <c r="A15" s="10" t="s">
        <v>11</v>
      </c>
      <c r="B15" s="10"/>
      <c r="C15" s="6">
        <v>0</v>
      </c>
      <c r="D15" s="6"/>
      <c r="E15" s="5">
        <v>0</v>
      </c>
      <c r="F15" s="5"/>
      <c r="G15" s="7"/>
      <c r="H15" s="7"/>
    </row>
    <row r="16" spans="1:8" ht="25.5" customHeight="1" x14ac:dyDescent="0.2">
      <c r="A16" s="10" t="s">
        <v>12</v>
      </c>
      <c r="B16" s="10"/>
      <c r="C16" s="19" t="s">
        <v>13</v>
      </c>
      <c r="D16" s="20">
        <v>0</v>
      </c>
      <c r="E16" s="21" t="s">
        <v>13</v>
      </c>
      <c r="F16" s="22">
        <v>0</v>
      </c>
      <c r="G16" s="23" t="s">
        <v>13</v>
      </c>
      <c r="H16" s="24">
        <v>0</v>
      </c>
    </row>
    <row r="17" spans="1:8" x14ac:dyDescent="0.2">
      <c r="A17" s="12"/>
      <c r="B17" s="12"/>
      <c r="C17" s="12"/>
      <c r="D17" s="12"/>
      <c r="E17" s="12"/>
      <c r="F17" s="12"/>
      <c r="G17" s="12"/>
      <c r="H17" s="12"/>
    </row>
    <row r="18" spans="1:8" ht="29.75" customHeight="1" x14ac:dyDescent="0.2">
      <c r="A18" s="4" t="s">
        <v>14</v>
      </c>
      <c r="B18" s="4"/>
      <c r="C18" s="4"/>
      <c r="D18" s="4"/>
      <c r="E18" s="4"/>
      <c r="F18" s="4"/>
      <c r="G18" s="4"/>
      <c r="H18" s="4"/>
    </row>
  </sheetData>
  <mergeCells count="28">
    <mergeCell ref="A16:B16"/>
    <mergeCell ref="A17:H17"/>
    <mergeCell ref="A18:H18"/>
    <mergeCell ref="A14:B14"/>
    <mergeCell ref="C14:D14"/>
    <mergeCell ref="E14:F14"/>
    <mergeCell ref="G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showGridLines="0" zoomScaleNormal="100" workbookViewId="0">
      <selection activeCell="F23" sqref="F23"/>
    </sheetView>
  </sheetViews>
  <sheetFormatPr baseColWidth="10" defaultColWidth="8.625" defaultRowHeight="18" x14ac:dyDescent="0.2"/>
  <cols>
    <col min="1" max="1" width="9" collapsed="1"/>
    <col min="2" max="2" width="37.125" collapsed="1"/>
    <col min="3" max="3" width="19.75" collapsed="1"/>
    <col min="4" max="5" width="20.125" collapsed="1"/>
    <col min="6" max="1025" width="11.125" collapsed="1"/>
  </cols>
  <sheetData>
    <row r="1" spans="1:5" ht="31.75" customHeight="1" x14ac:dyDescent="0.2">
      <c r="A1" s="14" t="s">
        <v>52</v>
      </c>
      <c r="B1" s="14"/>
      <c r="C1" s="14"/>
      <c r="D1" s="14"/>
      <c r="E1" s="14"/>
    </row>
    <row r="2" spans="1:5" ht="25.5" customHeight="1" x14ac:dyDescent="0.2">
      <c r="A2" s="11" t="s">
        <v>15</v>
      </c>
      <c r="B2" s="11"/>
      <c r="C2" s="11"/>
      <c r="D2" s="11"/>
      <c r="E2" s="11"/>
    </row>
    <row r="3" spans="1:5" x14ac:dyDescent="0.2">
      <c r="A3" s="18" t="s">
        <v>16</v>
      </c>
      <c r="B3" s="18" t="s">
        <v>17</v>
      </c>
      <c r="C3" s="18" t="s">
        <v>18</v>
      </c>
      <c r="D3" s="18" t="s">
        <v>19</v>
      </c>
      <c r="E3" s="18" t="s">
        <v>20</v>
      </c>
    </row>
    <row r="4" spans="1:5" ht="30.25" customHeight="1" x14ac:dyDescent="0.2">
      <c r="A4" s="26">
        <v>1</v>
      </c>
      <c r="B4" s="27" t="s">
        <v>57</v>
      </c>
      <c r="C4" s="26">
        <v>5560</v>
      </c>
      <c r="D4" s="26" t="s">
        <v>125</v>
      </c>
      <c r="E4" s="26" t="s">
        <v>128</v>
      </c>
    </row>
    <row r="5" spans="1:5" ht="30.25" customHeight="1" x14ac:dyDescent="0.2">
      <c r="A5" s="26">
        <v>2</v>
      </c>
      <c r="B5" s="27" t="s">
        <v>58</v>
      </c>
      <c r="C5" s="26">
        <v>3539</v>
      </c>
      <c r="D5" s="26" t="s">
        <v>126</v>
      </c>
      <c r="E5" s="26" t="s">
        <v>129</v>
      </c>
    </row>
    <row r="6" spans="1:5" ht="30.25" customHeight="1" x14ac:dyDescent="0.2">
      <c r="A6" s="26">
        <v>3</v>
      </c>
      <c r="B6" s="27" t="s">
        <v>59</v>
      </c>
      <c r="C6" s="26">
        <v>2704</v>
      </c>
      <c r="D6" s="26" t="s">
        <v>127</v>
      </c>
      <c r="E6" s="26" t="s">
        <v>81</v>
      </c>
    </row>
    <row r="7" spans="1:5" ht="30.25" customHeight="1" x14ac:dyDescent="0.2">
      <c r="A7" s="26">
        <v>4</v>
      </c>
      <c r="B7" s="27" t="s">
        <v>60</v>
      </c>
      <c r="C7" s="26">
        <v>1342</v>
      </c>
      <c r="D7" s="26" t="s">
        <v>130</v>
      </c>
      <c r="E7" s="26" t="s">
        <v>131</v>
      </c>
    </row>
    <row r="8" spans="1:5" ht="30.25" customHeight="1" x14ac:dyDescent="0.2">
      <c r="A8" s="26">
        <v>5</v>
      </c>
      <c r="B8" s="27" t="s">
        <v>61</v>
      </c>
      <c r="C8" s="26">
        <v>0</v>
      </c>
      <c r="D8" s="26">
        <v>0</v>
      </c>
      <c r="E8" s="26">
        <v>4</v>
      </c>
    </row>
    <row r="9" spans="1:5" ht="17.25" customHeight="1" x14ac:dyDescent="0.2">
      <c r="A9" s="12"/>
      <c r="B9" s="12"/>
      <c r="C9" s="12"/>
      <c r="D9" s="12"/>
      <c r="E9" s="12"/>
    </row>
    <row r="10" spans="1:5" ht="32.5" customHeight="1" x14ac:dyDescent="0.2">
      <c r="A10" s="4" t="s">
        <v>14</v>
      </c>
      <c r="B10" s="4"/>
      <c r="C10" s="4"/>
      <c r="D10" s="4"/>
      <c r="E10" s="4"/>
    </row>
  </sheetData>
  <mergeCells count="4">
    <mergeCell ref="A1:E1"/>
    <mergeCell ref="A2:E2"/>
    <mergeCell ref="A9:E9"/>
    <mergeCell ref="A10:E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showGridLines="0" zoomScaleNormal="100" workbookViewId="0">
      <selection sqref="A1:C1"/>
    </sheetView>
  </sheetViews>
  <sheetFormatPr baseColWidth="10" defaultColWidth="8.625" defaultRowHeight="18" x14ac:dyDescent="0.2"/>
  <cols>
    <col min="1" max="1" width="11.125" collapsed="1"/>
    <col min="2" max="2" width="49.125" collapsed="1"/>
    <col min="3" max="3" width="28.5" collapsed="1"/>
    <col min="4" max="4" width="9.625" collapsed="1"/>
    <col min="5" max="5" width="36.625" collapsed="1"/>
    <col min="6" max="6" width="9.625" customWidth="1" collapsed="1"/>
    <col min="7" max="7" width="36.625" customWidth="1" collapsed="1"/>
    <col min="8" max="8" width="9.625" customWidth="1" collapsed="1"/>
    <col min="9" max="9" width="36.625" customWidth="1" collapsed="1"/>
    <col min="10" max="10" width="9.625" customWidth="1" collapsed="1"/>
    <col min="11" max="11" width="36.625" customWidth="1" collapsed="1"/>
    <col min="12" max="12" width="9.625" customWidth="1" collapsed="1"/>
    <col min="13" max="13" width="36.625" customWidth="1" collapsed="1"/>
    <col min="14" max="14" width="9.625" customWidth="1" collapsed="1"/>
    <col min="15" max="15" width="36.625" customWidth="1" collapsed="1"/>
    <col min="16" max="16" width="9.625" customWidth="1" collapsed="1"/>
    <col min="17" max="17" width="36.625" customWidth="1" collapsed="1"/>
    <col min="18" max="18" width="9.625" customWidth="1" collapsed="1"/>
    <col min="19" max="19" width="36.625" customWidth="1" collapsed="1"/>
    <col min="20" max="20" width="9.625" customWidth="1" collapsed="1"/>
    <col min="21" max="21" width="36.625" customWidth="1" collapsed="1"/>
    <col min="22" max="22" width="9.625" customWidth="1" collapsed="1"/>
    <col min="23" max="23" width="36.625" customWidth="1" collapsed="1"/>
    <col min="24" max="24" width="9.625" customWidth="1" collapsed="1"/>
    <col min="25" max="25" width="36.625" customWidth="1" collapsed="1"/>
    <col min="26" max="26" width="9.625" customWidth="1" collapsed="1"/>
    <col min="27" max="27" width="36.625" customWidth="1" collapsed="1"/>
    <col min="28" max="28" width="9.625" customWidth="1" collapsed="1"/>
    <col min="29" max="29" width="36.625" customWidth="1" collapsed="1"/>
    <col min="30" max="1025" width="11.125" collapsed="1"/>
  </cols>
  <sheetData>
    <row r="1" spans="1:17" ht="43" customHeight="1" x14ac:dyDescent="0.2">
      <c r="A1" s="3" t="s">
        <v>52</v>
      </c>
      <c r="B1" s="3"/>
      <c r="C1" s="3"/>
      <c r="D1" s="15" t="s">
        <v>62</v>
      </c>
      <c r="E1" s="15" t="s">
        <v>62</v>
      </c>
      <c r="F1" s="15" t="s">
        <v>62</v>
      </c>
      <c r="G1" s="15" t="s">
        <v>62</v>
      </c>
      <c r="H1" s="15" t="s">
        <v>62</v>
      </c>
      <c r="I1" s="15" t="s">
        <v>62</v>
      </c>
      <c r="J1" s="15" t="s">
        <v>62</v>
      </c>
      <c r="K1" s="15" t="s">
        <v>62</v>
      </c>
      <c r="L1" s="15" t="s">
        <v>62</v>
      </c>
      <c r="M1" s="15" t="s">
        <v>62</v>
      </c>
      <c r="N1" s="15" t="s">
        <v>62</v>
      </c>
      <c r="O1" s="15" t="s">
        <v>62</v>
      </c>
      <c r="P1" s="15" t="s">
        <v>62</v>
      </c>
      <c r="Q1" s="15" t="s">
        <v>62</v>
      </c>
    </row>
    <row r="2" spans="1:17" ht="26" customHeight="1" x14ac:dyDescent="0.2">
      <c r="A2" s="2" t="s">
        <v>21</v>
      </c>
      <c r="B2" s="2"/>
      <c r="C2" s="2"/>
      <c r="D2" s="28" t="s">
        <v>62</v>
      </c>
      <c r="E2" s="28" t="s">
        <v>62</v>
      </c>
      <c r="F2" s="28" t="s">
        <v>62</v>
      </c>
      <c r="G2" s="28" t="s">
        <v>62</v>
      </c>
      <c r="H2" s="28" t="s">
        <v>62</v>
      </c>
      <c r="I2" s="28" t="s">
        <v>62</v>
      </c>
      <c r="J2" s="28" t="s">
        <v>62</v>
      </c>
      <c r="K2" s="28" t="s">
        <v>62</v>
      </c>
      <c r="L2" s="28" t="s">
        <v>62</v>
      </c>
      <c r="M2" s="28" t="s">
        <v>62</v>
      </c>
      <c r="N2" s="28" t="s">
        <v>62</v>
      </c>
      <c r="O2" s="28" t="s">
        <v>62</v>
      </c>
      <c r="P2" s="28" t="s">
        <v>62</v>
      </c>
      <c r="Q2" s="28" t="s">
        <v>62</v>
      </c>
    </row>
    <row r="3" spans="1:17" ht="39.5" customHeight="1" x14ac:dyDescent="0.2">
      <c r="A3" s="18" t="s">
        <v>16</v>
      </c>
      <c r="B3" s="18" t="s">
        <v>17</v>
      </c>
      <c r="C3" s="18" t="s">
        <v>18</v>
      </c>
      <c r="D3" s="29" t="s">
        <v>63</v>
      </c>
      <c r="E3" s="18" t="s">
        <v>64</v>
      </c>
      <c r="F3" s="29" t="s">
        <v>65</v>
      </c>
      <c r="G3" s="18" t="s">
        <v>66</v>
      </c>
      <c r="H3" s="29" t="s">
        <v>67</v>
      </c>
      <c r="I3" s="18" t="s">
        <v>68</v>
      </c>
      <c r="J3" s="29" t="s">
        <v>69</v>
      </c>
      <c r="K3" s="18" t="s">
        <v>70</v>
      </c>
      <c r="L3" s="29" t="s">
        <v>71</v>
      </c>
      <c r="M3" s="18" t="s">
        <v>72</v>
      </c>
      <c r="N3" s="29" t="s">
        <v>73</v>
      </c>
      <c r="O3" s="18" t="s">
        <v>74</v>
      </c>
      <c r="P3" s="29" t="s">
        <v>75</v>
      </c>
      <c r="Q3" s="18" t="s">
        <v>76</v>
      </c>
    </row>
    <row r="4" spans="1:17" ht="31.75" customHeight="1" x14ac:dyDescent="0.2">
      <c r="A4" s="26">
        <v>1</v>
      </c>
      <c r="B4" s="27" t="s">
        <v>57</v>
      </c>
      <c r="C4" s="26">
        <v>5560</v>
      </c>
      <c r="D4" s="50">
        <v>755</v>
      </c>
      <c r="E4" s="27" t="s">
        <v>77</v>
      </c>
      <c r="F4" s="50">
        <v>907</v>
      </c>
      <c r="G4" s="27" t="s">
        <v>78</v>
      </c>
      <c r="H4" s="50">
        <v>920</v>
      </c>
      <c r="I4" s="27" t="s">
        <v>79</v>
      </c>
      <c r="J4" s="50">
        <v>1131</v>
      </c>
      <c r="K4" s="27" t="s">
        <v>80</v>
      </c>
      <c r="L4" s="50">
        <v>1203</v>
      </c>
      <c r="M4" s="27" t="s">
        <v>81</v>
      </c>
      <c r="N4" s="51">
        <v>0</v>
      </c>
      <c r="O4" s="27" t="s">
        <v>82</v>
      </c>
      <c r="P4" s="50">
        <v>644</v>
      </c>
      <c r="Q4" s="27" t="s">
        <v>83</v>
      </c>
    </row>
    <row r="5" spans="1:17" ht="31.75" customHeight="1" x14ac:dyDescent="0.2">
      <c r="A5" s="26">
        <v>2</v>
      </c>
      <c r="B5" s="27" t="s">
        <v>58</v>
      </c>
      <c r="C5" s="26">
        <v>3539</v>
      </c>
      <c r="D5" s="50">
        <v>645</v>
      </c>
      <c r="E5" s="27" t="s">
        <v>77</v>
      </c>
      <c r="F5" s="50">
        <v>878</v>
      </c>
      <c r="G5" s="27" t="s">
        <v>78</v>
      </c>
      <c r="H5" s="51">
        <v>0</v>
      </c>
      <c r="I5" s="27" t="s">
        <v>84</v>
      </c>
      <c r="J5" s="50">
        <v>512</v>
      </c>
      <c r="K5" s="27" t="s">
        <v>80</v>
      </c>
      <c r="L5" s="50">
        <v>863</v>
      </c>
      <c r="M5" s="27" t="s">
        <v>81</v>
      </c>
      <c r="N5" s="51">
        <v>0</v>
      </c>
      <c r="O5" s="27" t="s">
        <v>82</v>
      </c>
      <c r="P5" s="50">
        <v>641</v>
      </c>
      <c r="Q5" s="27" t="s">
        <v>83</v>
      </c>
    </row>
    <row r="6" spans="1:17" ht="31.75" customHeight="1" x14ac:dyDescent="0.2">
      <c r="A6" s="26">
        <v>3</v>
      </c>
      <c r="B6" s="27" t="s">
        <v>59</v>
      </c>
      <c r="C6" s="26">
        <v>2704</v>
      </c>
      <c r="D6" s="50">
        <v>678</v>
      </c>
      <c r="E6" s="27" t="s">
        <v>77</v>
      </c>
      <c r="F6" s="51">
        <v>0</v>
      </c>
      <c r="G6" s="27" t="s">
        <v>85</v>
      </c>
      <c r="H6" s="51">
        <v>0</v>
      </c>
      <c r="I6" s="27" t="s">
        <v>84</v>
      </c>
      <c r="J6" s="50">
        <v>512</v>
      </c>
      <c r="K6" s="27" t="s">
        <v>80</v>
      </c>
      <c r="L6" s="50">
        <v>959</v>
      </c>
      <c r="M6" s="27" t="s">
        <v>81</v>
      </c>
      <c r="N6" s="51">
        <v>0</v>
      </c>
      <c r="O6" s="27" t="s">
        <v>82</v>
      </c>
      <c r="P6" s="50">
        <v>555</v>
      </c>
      <c r="Q6" s="27" t="s">
        <v>83</v>
      </c>
    </row>
    <row r="7" spans="1:17" ht="31.75" customHeight="1" x14ac:dyDescent="0.2">
      <c r="A7" s="26">
        <v>4</v>
      </c>
      <c r="B7" s="27" t="s">
        <v>60</v>
      </c>
      <c r="C7" s="26">
        <v>1342</v>
      </c>
      <c r="D7" s="51">
        <v>0</v>
      </c>
      <c r="E7" s="27" t="s">
        <v>86</v>
      </c>
      <c r="F7" s="51">
        <v>0</v>
      </c>
      <c r="G7" s="27" t="s">
        <v>85</v>
      </c>
      <c r="H7" s="51">
        <v>0</v>
      </c>
      <c r="I7" s="27" t="s">
        <v>84</v>
      </c>
      <c r="J7" s="50">
        <v>597</v>
      </c>
      <c r="K7" s="27" t="s">
        <v>80</v>
      </c>
      <c r="L7" s="50">
        <v>745</v>
      </c>
      <c r="M7" s="27" t="s">
        <v>81</v>
      </c>
      <c r="N7" s="51">
        <v>0</v>
      </c>
      <c r="O7" s="27" t="s">
        <v>82</v>
      </c>
      <c r="P7" s="51">
        <v>0</v>
      </c>
      <c r="Q7" s="27" t="s">
        <v>87</v>
      </c>
    </row>
    <row r="8" spans="1:17" ht="31.75" customHeight="1" x14ac:dyDescent="0.2">
      <c r="A8" s="26">
        <v>5</v>
      </c>
      <c r="B8" s="27" t="s">
        <v>61</v>
      </c>
      <c r="C8" s="26">
        <v>0</v>
      </c>
      <c r="D8" s="51">
        <v>0</v>
      </c>
      <c r="E8" s="27" t="s">
        <v>62</v>
      </c>
      <c r="F8" s="51">
        <v>0</v>
      </c>
      <c r="G8" s="27" t="s">
        <v>88</v>
      </c>
      <c r="H8" s="51">
        <v>0</v>
      </c>
      <c r="I8" s="27" t="s">
        <v>62</v>
      </c>
      <c r="J8" s="51">
        <v>0</v>
      </c>
      <c r="K8" s="27" t="s">
        <v>89</v>
      </c>
      <c r="L8" s="51">
        <v>0</v>
      </c>
      <c r="M8" s="27" t="s">
        <v>62</v>
      </c>
      <c r="N8" s="51">
        <v>0</v>
      </c>
      <c r="O8" s="27" t="s">
        <v>90</v>
      </c>
      <c r="P8" s="51">
        <v>0</v>
      </c>
      <c r="Q8" s="27" t="s">
        <v>87</v>
      </c>
    </row>
    <row r="9" spans="1:17" ht="27.5" customHeight="1" x14ac:dyDescent="0.2">
      <c r="A9" s="12"/>
      <c r="B9" s="12"/>
      <c r="C9" s="12"/>
      <c r="D9" s="30" t="s">
        <v>62</v>
      </c>
      <c r="E9" s="30" t="s">
        <v>62</v>
      </c>
      <c r="F9" s="30" t="s">
        <v>62</v>
      </c>
      <c r="G9" s="30" t="s">
        <v>62</v>
      </c>
      <c r="H9" s="30" t="s">
        <v>62</v>
      </c>
      <c r="I9" s="30" t="s">
        <v>62</v>
      </c>
      <c r="J9" s="30" t="s">
        <v>62</v>
      </c>
      <c r="K9" s="30" t="s">
        <v>62</v>
      </c>
      <c r="L9" s="30" t="s">
        <v>62</v>
      </c>
      <c r="M9" s="30" t="s">
        <v>62</v>
      </c>
      <c r="N9" s="30" t="s">
        <v>62</v>
      </c>
      <c r="O9" s="30" t="s">
        <v>62</v>
      </c>
      <c r="P9" s="30" t="s">
        <v>62</v>
      </c>
      <c r="Q9" s="30" t="s">
        <v>62</v>
      </c>
    </row>
    <row r="10" spans="1:17" ht="28.25" customHeight="1" x14ac:dyDescent="0.2">
      <c r="A10" s="4" t="s">
        <v>14</v>
      </c>
      <c r="B10" s="4"/>
      <c r="C10" s="4"/>
      <c r="D10" s="25" t="s">
        <v>62</v>
      </c>
      <c r="E10" s="25" t="s">
        <v>62</v>
      </c>
      <c r="F10" s="25" t="s">
        <v>62</v>
      </c>
      <c r="G10" s="25" t="s">
        <v>62</v>
      </c>
      <c r="H10" s="25" t="s">
        <v>62</v>
      </c>
      <c r="I10" s="25" t="s">
        <v>62</v>
      </c>
      <c r="J10" s="25" t="s">
        <v>62</v>
      </c>
      <c r="K10" s="25" t="s">
        <v>62</v>
      </c>
      <c r="L10" s="25" t="s">
        <v>62</v>
      </c>
      <c r="M10" s="25" t="s">
        <v>62</v>
      </c>
      <c r="N10" s="25" t="s">
        <v>62</v>
      </c>
      <c r="O10" s="25" t="s">
        <v>62</v>
      </c>
      <c r="P10" s="25" t="s">
        <v>62</v>
      </c>
      <c r="Q10" s="25" t="s">
        <v>62</v>
      </c>
    </row>
  </sheetData>
  <mergeCells count="4">
    <mergeCell ref="A1:C1"/>
    <mergeCell ref="A2:C2"/>
    <mergeCell ref="A9:C9"/>
    <mergeCell ref="A10:C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1"/>
  <sheetViews>
    <sheetView showGridLines="0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63</v>
      </c>
      <c r="B2" s="11" t="s">
        <v>64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77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0.75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92</v>
      </c>
      <c r="E8" s="35" t="s">
        <v>44</v>
      </c>
      <c r="F8" s="36" t="s">
        <v>93</v>
      </c>
      <c r="G8" s="37" t="s">
        <v>45</v>
      </c>
      <c r="H8" s="36" t="s">
        <v>94</v>
      </c>
      <c r="I8" s="38" t="s">
        <v>46</v>
      </c>
      <c r="J8" s="36" t="s">
        <v>95</v>
      </c>
    </row>
    <row r="9" spans="1:11" ht="25.5" customHeight="1" x14ac:dyDescent="0.2">
      <c r="A9" s="10" t="s">
        <v>47</v>
      </c>
      <c r="B9" s="10"/>
      <c r="C9" s="54" t="s">
        <v>96</v>
      </c>
      <c r="D9" s="55"/>
      <c r="E9" s="56" t="s">
        <v>97</v>
      </c>
      <c r="F9" s="55"/>
      <c r="G9" s="56" t="s">
        <v>97</v>
      </c>
      <c r="H9" s="55"/>
      <c r="I9" s="56" t="s">
        <v>97</v>
      </c>
      <c r="J9" s="55"/>
    </row>
    <row r="10" spans="1:11" ht="25.5" customHeight="1" x14ac:dyDescent="0.2">
      <c r="A10" s="10" t="s">
        <v>48</v>
      </c>
      <c r="B10" s="10"/>
      <c r="C10" s="57">
        <v>3</v>
      </c>
      <c r="D10" s="57"/>
      <c r="E10" s="58">
        <v>1</v>
      </c>
      <c r="F10" s="58"/>
      <c r="G10" s="58">
        <v>0</v>
      </c>
      <c r="H10" s="58"/>
      <c r="I10" s="58">
        <v>0</v>
      </c>
      <c r="J10" s="58"/>
    </row>
    <row r="11" spans="1:11" ht="25.5" customHeight="1" x14ac:dyDescent="0.2">
      <c r="A11" s="10" t="s">
        <v>49</v>
      </c>
      <c r="B11" s="10"/>
      <c r="C11" s="59">
        <v>12.299666666666665</v>
      </c>
      <c r="D11" s="59"/>
      <c r="E11" s="59">
        <v>6.0209999999999999</v>
      </c>
      <c r="F11" s="59"/>
      <c r="G11" s="59">
        <v>0</v>
      </c>
      <c r="H11" s="59"/>
      <c r="I11" s="59">
        <v>0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77</v>
      </c>
      <c r="E15" s="42">
        <v>755</v>
      </c>
      <c r="F15" s="43"/>
      <c r="G15" s="44">
        <v>755</v>
      </c>
      <c r="H15" s="45"/>
      <c r="I15" s="46">
        <v>9.8079999999999998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2" t="s">
        <v>96</v>
      </c>
      <c r="D16" s="41" t="s">
        <v>77</v>
      </c>
      <c r="E16" s="42">
        <v>645</v>
      </c>
      <c r="F16" s="43"/>
      <c r="G16" s="44">
        <v>645</v>
      </c>
      <c r="H16" s="45"/>
      <c r="I16" s="46">
        <v>14.21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2" t="s">
        <v>96</v>
      </c>
      <c r="D17" s="41" t="s">
        <v>77</v>
      </c>
      <c r="E17" s="42">
        <v>678</v>
      </c>
      <c r="F17" s="43"/>
      <c r="G17" s="44">
        <v>678</v>
      </c>
      <c r="H17" s="45"/>
      <c r="I17" s="46">
        <v>12.881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3" t="s">
        <v>97</v>
      </c>
      <c r="D18" s="41" t="s">
        <v>86</v>
      </c>
      <c r="E18" s="42">
        <v>0</v>
      </c>
      <c r="F18" s="43"/>
      <c r="G18" s="44">
        <v>0</v>
      </c>
      <c r="H18" s="45"/>
      <c r="I18" s="46">
        <v>6.0209999999999999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62</v>
      </c>
      <c r="E19" s="42">
        <v>0</v>
      </c>
      <c r="F19" s="43"/>
      <c r="G19" s="44">
        <v>0</v>
      </c>
      <c r="H19" s="45"/>
      <c r="I19" s="46">
        <v>0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1"/>
  <sheetViews>
    <sheetView showGridLines="0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65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78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0.4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98</v>
      </c>
      <c r="E8" s="35" t="s">
        <v>44</v>
      </c>
      <c r="F8" s="36" t="s">
        <v>99</v>
      </c>
      <c r="G8" s="37" t="s">
        <v>45</v>
      </c>
      <c r="H8" s="36" t="s">
        <v>100</v>
      </c>
      <c r="I8" s="38" t="s">
        <v>46</v>
      </c>
      <c r="J8" s="36" t="s">
        <v>101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6" t="s">
        <v>97</v>
      </c>
      <c r="F9" s="55"/>
      <c r="G9" s="54" t="s">
        <v>96</v>
      </c>
      <c r="H9" s="55"/>
      <c r="I9" s="56" t="s">
        <v>97</v>
      </c>
      <c r="J9" s="55"/>
    </row>
    <row r="10" spans="1:11" ht="25.5" customHeight="1" x14ac:dyDescent="0.2">
      <c r="A10" s="10" t="s">
        <v>48</v>
      </c>
      <c r="B10" s="10"/>
      <c r="C10" s="57">
        <v>0</v>
      </c>
      <c r="D10" s="57"/>
      <c r="E10" s="58">
        <v>2</v>
      </c>
      <c r="F10" s="58"/>
      <c r="G10" s="58">
        <v>2</v>
      </c>
      <c r="H10" s="58"/>
      <c r="I10" s="58">
        <v>1</v>
      </c>
      <c r="J10" s="58"/>
    </row>
    <row r="11" spans="1:11" ht="25.5" customHeight="1" x14ac:dyDescent="0.2">
      <c r="A11" s="10" t="s">
        <v>49</v>
      </c>
      <c r="B11" s="10"/>
      <c r="C11" s="59">
        <v>0</v>
      </c>
      <c r="D11" s="59"/>
      <c r="E11" s="59">
        <v>7.2670000000000003</v>
      </c>
      <c r="F11" s="59"/>
      <c r="G11" s="59">
        <v>8.2965</v>
      </c>
      <c r="H11" s="59"/>
      <c r="I11" s="59">
        <v>17.134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78</v>
      </c>
      <c r="E15" s="42">
        <v>907</v>
      </c>
      <c r="F15" s="43"/>
      <c r="G15" s="44">
        <v>1662</v>
      </c>
      <c r="H15" s="45"/>
      <c r="I15" s="46">
        <v>7.7089999999999996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2" t="s">
        <v>96</v>
      </c>
      <c r="D16" s="41" t="s">
        <v>78</v>
      </c>
      <c r="E16" s="42">
        <v>878</v>
      </c>
      <c r="F16" s="43"/>
      <c r="G16" s="44">
        <v>1523</v>
      </c>
      <c r="H16" s="45"/>
      <c r="I16" s="46">
        <v>8.8840000000000003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3" t="s">
        <v>97</v>
      </c>
      <c r="D17" s="41" t="s">
        <v>85</v>
      </c>
      <c r="E17" s="42">
        <v>0</v>
      </c>
      <c r="F17" s="43"/>
      <c r="G17" s="44">
        <v>678</v>
      </c>
      <c r="H17" s="45"/>
      <c r="I17" s="46">
        <v>7.5250000000000004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3" t="s">
        <v>97</v>
      </c>
      <c r="D18" s="41" t="s">
        <v>85</v>
      </c>
      <c r="E18" s="42">
        <v>0</v>
      </c>
      <c r="F18" s="43"/>
      <c r="G18" s="44">
        <v>0</v>
      </c>
      <c r="H18" s="45"/>
      <c r="I18" s="46">
        <v>7.0090000000000003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88</v>
      </c>
      <c r="E19" s="42">
        <v>0</v>
      </c>
      <c r="F19" s="43"/>
      <c r="G19" s="44">
        <v>0</v>
      </c>
      <c r="H19" s="45"/>
      <c r="I19" s="46">
        <v>17.134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1"/>
  <sheetViews>
    <sheetView showGridLines="0" topLeftCell="H1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67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79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0.25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102</v>
      </c>
      <c r="E8" s="35" t="s">
        <v>44</v>
      </c>
      <c r="F8" s="36" t="s">
        <v>103</v>
      </c>
      <c r="G8" s="37" t="s">
        <v>45</v>
      </c>
      <c r="H8" s="36" t="s">
        <v>104</v>
      </c>
      <c r="I8" s="38" t="s">
        <v>46</v>
      </c>
      <c r="J8" s="36" t="s">
        <v>105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6" t="s">
        <v>97</v>
      </c>
      <c r="F9" s="55"/>
      <c r="G9" s="54" t="s">
        <v>96</v>
      </c>
      <c r="H9" s="55"/>
      <c r="I9" s="56" t="s">
        <v>97</v>
      </c>
      <c r="J9" s="55"/>
    </row>
    <row r="10" spans="1:11" ht="25.5" customHeight="1" x14ac:dyDescent="0.2">
      <c r="A10" s="10" t="s">
        <v>48</v>
      </c>
      <c r="B10" s="10"/>
      <c r="C10" s="57">
        <v>0</v>
      </c>
      <c r="D10" s="57"/>
      <c r="E10" s="58">
        <v>3</v>
      </c>
      <c r="F10" s="58"/>
      <c r="G10" s="58">
        <v>1</v>
      </c>
      <c r="H10" s="58"/>
      <c r="I10" s="58">
        <v>0</v>
      </c>
      <c r="J10" s="58"/>
    </row>
    <row r="11" spans="1:11" ht="25.5" customHeight="1" x14ac:dyDescent="0.2">
      <c r="A11" s="10" t="s">
        <v>49</v>
      </c>
      <c r="B11" s="10"/>
      <c r="C11" s="59">
        <v>0</v>
      </c>
      <c r="D11" s="59"/>
      <c r="E11" s="59">
        <v>9.9516666666666662</v>
      </c>
      <c r="F11" s="59"/>
      <c r="G11" s="59">
        <v>11.218</v>
      </c>
      <c r="H11" s="59"/>
      <c r="I11" s="59">
        <v>0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79</v>
      </c>
      <c r="E15" s="42">
        <v>920</v>
      </c>
      <c r="F15" s="43"/>
      <c r="G15" s="44">
        <v>2582</v>
      </c>
      <c r="H15" s="45"/>
      <c r="I15" s="46">
        <v>11.218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3" t="s">
        <v>97</v>
      </c>
      <c r="D16" s="41" t="s">
        <v>84</v>
      </c>
      <c r="E16" s="42">
        <v>0</v>
      </c>
      <c r="F16" s="43"/>
      <c r="G16" s="44">
        <v>1523</v>
      </c>
      <c r="H16" s="45"/>
      <c r="I16" s="46">
        <v>15.542999999999999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3" t="s">
        <v>97</v>
      </c>
      <c r="D17" s="41" t="s">
        <v>84</v>
      </c>
      <c r="E17" s="42">
        <v>0</v>
      </c>
      <c r="F17" s="43"/>
      <c r="G17" s="44">
        <v>678</v>
      </c>
      <c r="H17" s="45"/>
      <c r="I17" s="46">
        <v>7.7190000000000003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3" t="s">
        <v>97</v>
      </c>
      <c r="D18" s="41" t="s">
        <v>84</v>
      </c>
      <c r="E18" s="42">
        <v>0</v>
      </c>
      <c r="F18" s="43"/>
      <c r="G18" s="44">
        <v>0</v>
      </c>
      <c r="H18" s="45"/>
      <c r="I18" s="46">
        <v>6.593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62</v>
      </c>
      <c r="E19" s="42">
        <v>0</v>
      </c>
      <c r="F19" s="43"/>
      <c r="G19" s="44">
        <v>0</v>
      </c>
      <c r="H19" s="45"/>
      <c r="I19" s="46">
        <v>0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1"/>
  <sheetViews>
    <sheetView showGridLines="0" topLeftCell="H1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69</v>
      </c>
      <c r="B2" s="11" t="s">
        <v>70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80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0.8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106</v>
      </c>
      <c r="E8" s="35" t="s">
        <v>44</v>
      </c>
      <c r="F8" s="36" t="s">
        <v>107</v>
      </c>
      <c r="G8" s="37" t="s">
        <v>45</v>
      </c>
      <c r="H8" s="36" t="s">
        <v>108</v>
      </c>
      <c r="I8" s="38" t="s">
        <v>46</v>
      </c>
      <c r="J8" s="36" t="s">
        <v>109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4" t="s">
        <v>96</v>
      </c>
      <c r="F9" s="55"/>
      <c r="G9" s="56" t="s">
        <v>97</v>
      </c>
      <c r="H9" s="55"/>
      <c r="I9" s="56" t="s">
        <v>97</v>
      </c>
      <c r="J9" s="55"/>
    </row>
    <row r="10" spans="1:11" ht="25.5" customHeight="1" x14ac:dyDescent="0.2">
      <c r="A10" s="10" t="s">
        <v>48</v>
      </c>
      <c r="B10" s="10"/>
      <c r="C10" s="57">
        <v>0</v>
      </c>
      <c r="D10" s="57"/>
      <c r="E10" s="58">
        <v>4</v>
      </c>
      <c r="F10" s="58"/>
      <c r="G10" s="58">
        <v>0</v>
      </c>
      <c r="H10" s="58"/>
      <c r="I10" s="58">
        <v>1</v>
      </c>
      <c r="J10" s="58"/>
    </row>
    <row r="11" spans="1:11" ht="25.5" customHeight="1" x14ac:dyDescent="0.2">
      <c r="A11" s="10" t="s">
        <v>49</v>
      </c>
      <c r="B11" s="10"/>
      <c r="C11" s="59">
        <v>0</v>
      </c>
      <c r="D11" s="59"/>
      <c r="E11" s="59">
        <v>15.478249999999999</v>
      </c>
      <c r="F11" s="59"/>
      <c r="G11" s="59">
        <v>0</v>
      </c>
      <c r="H11" s="59"/>
      <c r="I11" s="59">
        <v>19.506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80</v>
      </c>
      <c r="E15" s="42">
        <v>1131</v>
      </c>
      <c r="F15" s="43"/>
      <c r="G15" s="44">
        <v>3713</v>
      </c>
      <c r="H15" s="45"/>
      <c r="I15" s="46">
        <v>6.7690000000000001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2" t="s">
        <v>96</v>
      </c>
      <c r="D16" s="41" t="s">
        <v>80</v>
      </c>
      <c r="E16" s="42">
        <v>512</v>
      </c>
      <c r="F16" s="43"/>
      <c r="G16" s="44">
        <v>2035</v>
      </c>
      <c r="H16" s="45"/>
      <c r="I16" s="46">
        <v>19.507000000000001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2" t="s">
        <v>96</v>
      </c>
      <c r="D17" s="41" t="s">
        <v>80</v>
      </c>
      <c r="E17" s="42">
        <v>512</v>
      </c>
      <c r="F17" s="43"/>
      <c r="G17" s="44">
        <v>1190</v>
      </c>
      <c r="H17" s="45"/>
      <c r="I17" s="46">
        <v>19.501000000000001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2" t="s">
        <v>96</v>
      </c>
      <c r="D18" s="41" t="s">
        <v>80</v>
      </c>
      <c r="E18" s="42">
        <v>597</v>
      </c>
      <c r="F18" s="43"/>
      <c r="G18" s="44">
        <v>597</v>
      </c>
      <c r="H18" s="45"/>
      <c r="I18" s="46">
        <v>16.135999999999999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89</v>
      </c>
      <c r="E19" s="42">
        <v>0</v>
      </c>
      <c r="F19" s="43"/>
      <c r="G19" s="44">
        <v>0</v>
      </c>
      <c r="H19" s="45"/>
      <c r="I19" s="46">
        <v>19.506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1"/>
  <sheetViews>
    <sheetView showGridLines="0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71</v>
      </c>
      <c r="B2" s="11" t="s">
        <v>72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81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110</v>
      </c>
      <c r="E8" s="35" t="s">
        <v>44</v>
      </c>
      <c r="F8" s="36" t="s">
        <v>111</v>
      </c>
      <c r="G8" s="37" t="s">
        <v>45</v>
      </c>
      <c r="H8" s="36" t="s">
        <v>112</v>
      </c>
      <c r="I8" s="38" t="s">
        <v>46</v>
      </c>
      <c r="J8" s="36" t="s">
        <v>113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6" t="s">
        <v>97</v>
      </c>
      <c r="F9" s="55"/>
      <c r="G9" s="56" t="s">
        <v>97</v>
      </c>
      <c r="H9" s="55"/>
      <c r="I9" s="54" t="s">
        <v>96</v>
      </c>
      <c r="J9" s="55"/>
    </row>
    <row r="10" spans="1:11" ht="25.5" customHeight="1" x14ac:dyDescent="0.2">
      <c r="A10" s="10" t="s">
        <v>48</v>
      </c>
      <c r="B10" s="10"/>
      <c r="C10" s="57">
        <v>0</v>
      </c>
      <c r="D10" s="57"/>
      <c r="E10" s="58">
        <v>0</v>
      </c>
      <c r="F10" s="58"/>
      <c r="G10" s="58">
        <v>0</v>
      </c>
      <c r="H10" s="58"/>
      <c r="I10" s="58">
        <v>4</v>
      </c>
      <c r="J10" s="58"/>
    </row>
    <row r="11" spans="1:11" ht="25.5" customHeight="1" x14ac:dyDescent="0.2">
      <c r="A11" s="10" t="s">
        <v>49</v>
      </c>
      <c r="B11" s="10"/>
      <c r="C11" s="59">
        <v>0</v>
      </c>
      <c r="D11" s="59"/>
      <c r="E11" s="59">
        <v>0</v>
      </c>
      <c r="F11" s="59"/>
      <c r="G11" s="59">
        <v>0</v>
      </c>
      <c r="H11" s="59"/>
      <c r="I11" s="59">
        <v>9.3119999999999994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81</v>
      </c>
      <c r="E15" s="42">
        <v>1203</v>
      </c>
      <c r="F15" s="43"/>
      <c r="G15" s="44">
        <v>4916</v>
      </c>
      <c r="H15" s="45"/>
      <c r="I15" s="46">
        <v>7.8979999999999997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2" t="s">
        <v>96</v>
      </c>
      <c r="D16" s="41" t="s">
        <v>81</v>
      </c>
      <c r="E16" s="42">
        <v>863</v>
      </c>
      <c r="F16" s="43"/>
      <c r="G16" s="44">
        <v>2898</v>
      </c>
      <c r="H16" s="45"/>
      <c r="I16" s="46">
        <v>9.4979999999999993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2" t="s">
        <v>96</v>
      </c>
      <c r="D17" s="41" t="s">
        <v>81</v>
      </c>
      <c r="E17" s="42">
        <v>959</v>
      </c>
      <c r="F17" s="43"/>
      <c r="G17" s="44">
        <v>2149</v>
      </c>
      <c r="H17" s="45"/>
      <c r="I17" s="46">
        <v>5.64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2" t="s">
        <v>96</v>
      </c>
      <c r="D18" s="41" t="s">
        <v>81</v>
      </c>
      <c r="E18" s="42">
        <v>745</v>
      </c>
      <c r="F18" s="43"/>
      <c r="G18" s="44">
        <v>1342</v>
      </c>
      <c r="H18" s="45"/>
      <c r="I18" s="46">
        <v>14.212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62</v>
      </c>
      <c r="E19" s="42">
        <v>0</v>
      </c>
      <c r="F19" s="43"/>
      <c r="G19" s="44">
        <v>0</v>
      </c>
      <c r="H19" s="45"/>
      <c r="I19" s="46">
        <v>0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21"/>
  <sheetViews>
    <sheetView showGridLines="0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73</v>
      </c>
      <c r="B2" s="11" t="s">
        <v>74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114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115</v>
      </c>
      <c r="E8" s="35" t="s">
        <v>44</v>
      </c>
      <c r="F8" s="36" t="s">
        <v>116</v>
      </c>
      <c r="G8" s="37" t="s">
        <v>45</v>
      </c>
      <c r="H8" s="36" t="s">
        <v>117</v>
      </c>
      <c r="I8" s="38" t="s">
        <v>46</v>
      </c>
      <c r="J8" s="36" t="s">
        <v>118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4" t="s">
        <v>96</v>
      </c>
      <c r="F9" s="55"/>
      <c r="G9" s="56" t="s">
        <v>97</v>
      </c>
      <c r="H9" s="55"/>
      <c r="I9" s="56" t="s">
        <v>97</v>
      </c>
      <c r="J9" s="55"/>
    </row>
    <row r="10" spans="1:11" ht="25.5" customHeight="1" x14ac:dyDescent="0.2">
      <c r="A10" s="10" t="s">
        <v>48</v>
      </c>
      <c r="B10" s="10"/>
      <c r="C10" s="57">
        <v>0</v>
      </c>
      <c r="D10" s="57"/>
      <c r="E10" s="58">
        <v>0</v>
      </c>
      <c r="F10" s="58"/>
      <c r="G10" s="58">
        <v>4</v>
      </c>
      <c r="H10" s="58"/>
      <c r="I10" s="58">
        <v>1</v>
      </c>
      <c r="J10" s="58"/>
    </row>
    <row r="11" spans="1:11" ht="25.5" customHeight="1" x14ac:dyDescent="0.2">
      <c r="A11" s="10" t="s">
        <v>49</v>
      </c>
      <c r="B11" s="10"/>
      <c r="C11" s="59">
        <v>0</v>
      </c>
      <c r="D11" s="59"/>
      <c r="E11" s="59">
        <v>0</v>
      </c>
      <c r="F11" s="59"/>
      <c r="G11" s="59">
        <v>13.24225</v>
      </c>
      <c r="H11" s="59"/>
      <c r="I11" s="59">
        <v>17.686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3" t="s">
        <v>97</v>
      </c>
      <c r="D15" s="41" t="s">
        <v>82</v>
      </c>
      <c r="E15" s="42">
        <v>0</v>
      </c>
      <c r="F15" s="43"/>
      <c r="G15" s="44">
        <v>4916</v>
      </c>
      <c r="H15" s="45"/>
      <c r="I15" s="46">
        <v>9.2940000000000005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3" t="s">
        <v>97</v>
      </c>
      <c r="D16" s="41" t="s">
        <v>82</v>
      </c>
      <c r="E16" s="42">
        <v>0</v>
      </c>
      <c r="F16" s="43"/>
      <c r="G16" s="44">
        <v>2898</v>
      </c>
      <c r="H16" s="45"/>
      <c r="I16" s="46">
        <v>11.233000000000001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3" t="s">
        <v>97</v>
      </c>
      <c r="D17" s="41" t="s">
        <v>82</v>
      </c>
      <c r="E17" s="42">
        <v>0</v>
      </c>
      <c r="F17" s="43"/>
      <c r="G17" s="44">
        <v>2149</v>
      </c>
      <c r="H17" s="45"/>
      <c r="I17" s="46">
        <v>14.615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3" t="s">
        <v>97</v>
      </c>
      <c r="D18" s="41" t="s">
        <v>82</v>
      </c>
      <c r="E18" s="42">
        <v>0</v>
      </c>
      <c r="F18" s="43"/>
      <c r="G18" s="44">
        <v>1342</v>
      </c>
      <c r="H18" s="45"/>
      <c r="I18" s="46">
        <v>17.827000000000002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90</v>
      </c>
      <c r="E19" s="42">
        <v>0</v>
      </c>
      <c r="F19" s="43"/>
      <c r="G19" s="44">
        <v>0</v>
      </c>
      <c r="H19" s="45"/>
      <c r="I19" s="46">
        <v>17.686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1"/>
  <sheetViews>
    <sheetView showGridLines="0" zoomScaleNormal="100" workbookViewId="0">
      <selection sqref="A1:J1"/>
    </sheetView>
  </sheetViews>
  <sheetFormatPr baseColWidth="10" defaultColWidth="8.625" defaultRowHeight="18" x14ac:dyDescent="0.2"/>
  <cols>
    <col min="1" max="1" width="11.125" collapsed="1"/>
    <col min="2" max="2" width="53.875" collapsed="1"/>
    <col min="3" max="3" width="6" collapsed="1"/>
    <col min="4" max="4" width="36" collapsed="1"/>
    <col min="5" max="5" width="5.875" collapsed="1"/>
    <col min="6" max="6" width="36.125" collapsed="1"/>
    <col min="7" max="7" width="5.375" collapsed="1"/>
    <col min="8" max="8" width="36.125" collapsed="1"/>
    <col min="9" max="9" width="6.375" collapsed="1"/>
    <col min="10" max="10" width="36" collapsed="1"/>
    <col min="11" max="1025" width="11.125" collapsed="1"/>
  </cols>
  <sheetData>
    <row r="1" spans="1:11" ht="34.5" customHeight="1" x14ac:dyDescent="0.2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9.75" customHeight="1" x14ac:dyDescent="0.2">
      <c r="A2" s="17" t="s">
        <v>75</v>
      </c>
      <c r="B2" s="11" t="s">
        <v>76</v>
      </c>
      <c r="C2" s="11"/>
      <c r="D2" s="11"/>
      <c r="E2" s="11"/>
      <c r="F2" s="11"/>
      <c r="G2" s="11"/>
      <c r="H2" s="11"/>
      <c r="I2" s="11"/>
      <c r="J2" s="11"/>
    </row>
    <row r="3" spans="1:11" ht="24.75" customHeight="1" x14ac:dyDescent="0.2">
      <c r="A3" s="10" t="s">
        <v>38</v>
      </c>
      <c r="B3" s="10"/>
      <c r="C3" s="10" t="s">
        <v>83</v>
      </c>
      <c r="D3" s="10"/>
      <c r="E3" s="10"/>
      <c r="F3" s="10"/>
      <c r="G3" s="10"/>
      <c r="H3" s="10"/>
      <c r="I3" s="10"/>
      <c r="J3" s="10"/>
    </row>
    <row r="4" spans="1:11" ht="24.75" customHeight="1" x14ac:dyDescent="0.2">
      <c r="A4" s="10" t="s">
        <v>39</v>
      </c>
      <c r="B4" s="10"/>
      <c r="C4" s="9">
        <v>0.6</v>
      </c>
      <c r="D4" s="9"/>
      <c r="E4" s="9"/>
      <c r="F4" s="9"/>
      <c r="G4" s="9"/>
      <c r="H4" s="9"/>
      <c r="I4" s="9"/>
      <c r="J4" s="9"/>
    </row>
    <row r="5" spans="1:11" ht="26" customHeight="1" x14ac:dyDescent="0.2">
      <c r="A5" s="10" t="s">
        <v>40</v>
      </c>
      <c r="B5" s="10"/>
      <c r="C5" s="10" t="s">
        <v>91</v>
      </c>
      <c r="D5" s="10"/>
      <c r="E5" s="10"/>
      <c r="F5" s="10"/>
      <c r="G5" s="10"/>
      <c r="H5" s="10"/>
      <c r="I5" s="10"/>
      <c r="J5" s="1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9" customHeight="1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</row>
    <row r="8" spans="1:11" ht="24.5" customHeight="1" x14ac:dyDescent="0.25">
      <c r="A8" s="10" t="s">
        <v>42</v>
      </c>
      <c r="B8" s="10"/>
      <c r="C8" s="34" t="s">
        <v>43</v>
      </c>
      <c r="D8" s="27" t="s">
        <v>119</v>
      </c>
      <c r="E8" s="35" t="s">
        <v>44</v>
      </c>
      <c r="F8" s="36" t="s">
        <v>120</v>
      </c>
      <c r="G8" s="37" t="s">
        <v>45</v>
      </c>
      <c r="H8" s="36" t="s">
        <v>121</v>
      </c>
      <c r="I8" s="38" t="s">
        <v>46</v>
      </c>
      <c r="J8" s="36" t="s">
        <v>122</v>
      </c>
    </row>
    <row r="9" spans="1:11" ht="25.5" customHeight="1" x14ac:dyDescent="0.2">
      <c r="A9" s="10" t="s">
        <v>47</v>
      </c>
      <c r="B9" s="10"/>
      <c r="C9" s="56" t="s">
        <v>97</v>
      </c>
      <c r="D9" s="55"/>
      <c r="E9" s="56" t="s">
        <v>97</v>
      </c>
      <c r="F9" s="55"/>
      <c r="G9" s="56" t="s">
        <v>97</v>
      </c>
      <c r="H9" s="55"/>
      <c r="I9" s="54" t="s">
        <v>96</v>
      </c>
      <c r="J9" s="55"/>
    </row>
    <row r="10" spans="1:11" ht="25.5" customHeight="1" x14ac:dyDescent="0.2">
      <c r="A10" s="10" t="s">
        <v>48</v>
      </c>
      <c r="B10" s="10"/>
      <c r="C10" s="57">
        <v>2</v>
      </c>
      <c r="D10" s="57"/>
      <c r="E10" s="58">
        <v>0</v>
      </c>
      <c r="F10" s="58"/>
      <c r="G10" s="58">
        <v>0</v>
      </c>
      <c r="H10" s="58"/>
      <c r="I10" s="58">
        <v>3</v>
      </c>
      <c r="J10" s="58"/>
    </row>
    <row r="11" spans="1:11" ht="25.5" customHeight="1" x14ac:dyDescent="0.2">
      <c r="A11" s="10" t="s">
        <v>49</v>
      </c>
      <c r="B11" s="10"/>
      <c r="C11" s="59">
        <v>18.521000000000001</v>
      </c>
      <c r="D11" s="59"/>
      <c r="E11" s="59">
        <v>0</v>
      </c>
      <c r="F11" s="59"/>
      <c r="G11" s="59">
        <v>0</v>
      </c>
      <c r="H11" s="59"/>
      <c r="I11" s="59">
        <v>15.468</v>
      </c>
      <c r="J11" s="5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5" customHeight="1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28.25" customHeight="1" x14ac:dyDescent="0.2">
      <c r="A14" s="10" t="s">
        <v>17</v>
      </c>
      <c r="B14" s="10"/>
      <c r="C14" s="10" t="s">
        <v>29</v>
      </c>
      <c r="D14" s="10"/>
      <c r="E14" s="10" t="s">
        <v>33</v>
      </c>
      <c r="F14" s="10"/>
      <c r="G14" s="10" t="s">
        <v>35</v>
      </c>
      <c r="H14" s="10"/>
      <c r="I14" s="10" t="s">
        <v>51</v>
      </c>
      <c r="J14" s="10"/>
    </row>
    <row r="15" spans="1:11" ht="38.25" customHeight="1" x14ac:dyDescent="0.2">
      <c r="A15" s="39" t="s">
        <v>57</v>
      </c>
      <c r="B15" s="40"/>
      <c r="C15" s="52" t="s">
        <v>96</v>
      </c>
      <c r="D15" s="41" t="s">
        <v>83</v>
      </c>
      <c r="E15" s="42">
        <v>644</v>
      </c>
      <c r="F15" s="43"/>
      <c r="G15" s="44">
        <v>5560</v>
      </c>
      <c r="H15" s="45"/>
      <c r="I15" s="46">
        <v>14.237</v>
      </c>
      <c r="J15" s="47"/>
      <c r="K15" s="48" t="s">
        <v>62</v>
      </c>
    </row>
    <row r="16" spans="1:11" ht="38.25" customHeight="1" x14ac:dyDescent="0.2">
      <c r="A16" s="39" t="s">
        <v>58</v>
      </c>
      <c r="B16" s="40"/>
      <c r="C16" s="52" t="s">
        <v>96</v>
      </c>
      <c r="D16" s="41" t="s">
        <v>83</v>
      </c>
      <c r="E16" s="42">
        <v>641</v>
      </c>
      <c r="F16" s="43"/>
      <c r="G16" s="44">
        <v>3539</v>
      </c>
      <c r="H16" s="45"/>
      <c r="I16" s="46">
        <v>14.365</v>
      </c>
      <c r="J16" s="47"/>
      <c r="K16" s="48" t="s">
        <v>62</v>
      </c>
    </row>
    <row r="17" spans="1:11" ht="38.25" customHeight="1" x14ac:dyDescent="0.2">
      <c r="A17" s="39" t="s">
        <v>59</v>
      </c>
      <c r="B17" s="40"/>
      <c r="C17" s="52" t="s">
        <v>96</v>
      </c>
      <c r="D17" s="41" t="s">
        <v>83</v>
      </c>
      <c r="E17" s="42">
        <v>555</v>
      </c>
      <c r="F17" s="43"/>
      <c r="G17" s="44">
        <v>2704</v>
      </c>
      <c r="H17" s="45"/>
      <c r="I17" s="46">
        <v>17.802</v>
      </c>
      <c r="J17" s="47"/>
      <c r="K17" s="48" t="s">
        <v>62</v>
      </c>
    </row>
    <row r="18" spans="1:11" ht="38.25" customHeight="1" x14ac:dyDescent="0.2">
      <c r="A18" s="39" t="s">
        <v>60</v>
      </c>
      <c r="B18" s="40"/>
      <c r="C18" s="53" t="s">
        <v>97</v>
      </c>
      <c r="D18" s="41" t="s">
        <v>87</v>
      </c>
      <c r="E18" s="42">
        <v>0</v>
      </c>
      <c r="F18" s="43"/>
      <c r="G18" s="44">
        <v>1342</v>
      </c>
      <c r="H18" s="45"/>
      <c r="I18" s="46">
        <v>17.189</v>
      </c>
      <c r="J18" s="47"/>
      <c r="K18" s="48" t="s">
        <v>62</v>
      </c>
    </row>
    <row r="19" spans="1:11" ht="38.25" customHeight="1" x14ac:dyDescent="0.2">
      <c r="A19" s="39" t="s">
        <v>61</v>
      </c>
      <c r="B19" s="40"/>
      <c r="C19" s="53" t="s">
        <v>97</v>
      </c>
      <c r="D19" s="41" t="s">
        <v>87</v>
      </c>
      <c r="E19" s="42">
        <v>0</v>
      </c>
      <c r="F19" s="43"/>
      <c r="G19" s="44">
        <v>0</v>
      </c>
      <c r="H19" s="45"/>
      <c r="I19" s="46">
        <v>19.853000000000002</v>
      </c>
      <c r="J19" s="47"/>
      <c r="K19" s="48" t="s">
        <v>62</v>
      </c>
    </row>
    <row r="20" spans="1:11" ht="17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1" ht="26" customHeight="1" x14ac:dyDescent="0.2">
      <c r="A21" s="49" t="s">
        <v>14</v>
      </c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34">
    <mergeCell ref="A20:J20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36"/>
  <sheetViews>
    <sheetView zoomScaleNormal="100" workbookViewId="0"/>
  </sheetViews>
  <sheetFormatPr baseColWidth="10" defaultColWidth="8.625" defaultRowHeight="18" x14ac:dyDescent="0.2"/>
  <cols>
    <col min="1" max="1" width="11.125" collapsed="1"/>
    <col min="2" max="2" width="61.125" collapsed="1"/>
    <col min="3" max="5" width="31.625" collapsed="1"/>
    <col min="6" max="6" width="31.75" collapsed="1"/>
    <col min="7" max="7" width="31.375" collapsed="1"/>
    <col min="8" max="8" width="19.625" collapsed="1"/>
    <col min="9" max="9" width="38.5" collapsed="1"/>
    <col min="10" max="10" width="33.625" collapsed="1"/>
    <col min="11" max="11" width="14.375" collapsed="1"/>
    <col min="12" max="12" width="13.25" collapsed="1"/>
    <col min="13" max="13" width="13.375" collapsed="1"/>
    <col min="14" max="14" width="17.125" collapsed="1"/>
    <col min="15" max="15" width="22.25" collapsed="1"/>
    <col min="16" max="16" width="20.125" collapsed="1"/>
    <col min="17" max="17" width="22.25" collapsed="1"/>
    <col min="18" max="18" width="26.5" collapsed="1"/>
    <col min="19" max="1025" width="11.125" collapsed="1"/>
  </cols>
  <sheetData>
    <row r="1" spans="1:18" ht="40.25" customHeight="1" x14ac:dyDescent="0.2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19</v>
      </c>
      <c r="H1" s="18" t="s">
        <v>28</v>
      </c>
      <c r="I1" s="18" t="s">
        <v>17</v>
      </c>
      <c r="J1" s="18" t="s">
        <v>29</v>
      </c>
      <c r="K1" s="18" t="s">
        <v>30</v>
      </c>
      <c r="L1" s="18" t="s">
        <v>31</v>
      </c>
      <c r="M1" s="18" t="s">
        <v>32</v>
      </c>
      <c r="N1" s="18" t="s">
        <v>33</v>
      </c>
      <c r="O1" s="18" t="s">
        <v>34</v>
      </c>
      <c r="P1" s="18" t="s">
        <v>35</v>
      </c>
      <c r="Q1" s="18" t="s">
        <v>36</v>
      </c>
      <c r="R1" s="18" t="s">
        <v>37</v>
      </c>
    </row>
    <row r="2" spans="1:18" ht="27.5" customHeight="1" x14ac:dyDescent="0.2">
      <c r="A2" s="26">
        <v>1</v>
      </c>
      <c r="B2" s="27" t="s">
        <v>64</v>
      </c>
      <c r="C2" s="27" t="s">
        <v>92</v>
      </c>
      <c r="D2" s="27" t="s">
        <v>93</v>
      </c>
      <c r="E2" s="27" t="s">
        <v>94</v>
      </c>
      <c r="F2" s="27" t="s">
        <v>95</v>
      </c>
      <c r="G2" s="27" t="s">
        <v>77</v>
      </c>
      <c r="H2" s="26">
        <v>20</v>
      </c>
      <c r="I2" s="27" t="s">
        <v>57</v>
      </c>
      <c r="J2" s="27" t="s">
        <v>77</v>
      </c>
      <c r="K2" s="27" t="s">
        <v>123</v>
      </c>
      <c r="L2" s="31">
        <f t="shared" ref="L2:L36" si="0">IF(K:K="-","-",IF(K:K="Correct",1,0))</f>
        <v>1</v>
      </c>
      <c r="M2" s="31">
        <f t="shared" ref="M2:M36" si="1">IF(K:K="-","-",IF(K:K="Incorrect",1,0))</f>
        <v>0</v>
      </c>
      <c r="N2" s="26">
        <v>755</v>
      </c>
      <c r="O2" s="26">
        <v>755</v>
      </c>
      <c r="P2" s="26">
        <v>755</v>
      </c>
      <c r="Q2" s="32">
        <v>0.4904</v>
      </c>
      <c r="R2" s="33">
        <v>9.8079999999999998</v>
      </c>
    </row>
    <row r="3" spans="1:18" ht="27.5" customHeight="1" x14ac:dyDescent="0.2">
      <c r="A3" s="26">
        <v>1</v>
      </c>
      <c r="B3" s="27" t="s">
        <v>64</v>
      </c>
      <c r="C3" s="27" t="s">
        <v>92</v>
      </c>
      <c r="D3" s="27" t="s">
        <v>93</v>
      </c>
      <c r="E3" s="27" t="s">
        <v>94</v>
      </c>
      <c r="F3" s="27" t="s">
        <v>95</v>
      </c>
      <c r="G3" s="27" t="s">
        <v>77</v>
      </c>
      <c r="H3" s="26">
        <v>20</v>
      </c>
      <c r="I3" s="27" t="s">
        <v>58</v>
      </c>
      <c r="J3" s="27" t="s">
        <v>77</v>
      </c>
      <c r="K3" s="27" t="s">
        <v>123</v>
      </c>
      <c r="L3" s="31">
        <f t="shared" si="0"/>
        <v>1</v>
      </c>
      <c r="M3" s="31">
        <f t="shared" si="1"/>
        <v>0</v>
      </c>
      <c r="N3" s="26">
        <v>645</v>
      </c>
      <c r="O3" s="26">
        <v>645</v>
      </c>
      <c r="P3" s="26">
        <v>645</v>
      </c>
      <c r="Q3" s="32">
        <v>0.71050000000000002</v>
      </c>
      <c r="R3" s="33">
        <v>14.21</v>
      </c>
    </row>
    <row r="4" spans="1:18" ht="27.5" customHeight="1" x14ac:dyDescent="0.2">
      <c r="A4" s="26">
        <v>1</v>
      </c>
      <c r="B4" s="27" t="s">
        <v>64</v>
      </c>
      <c r="C4" s="27" t="s">
        <v>92</v>
      </c>
      <c r="D4" s="27" t="s">
        <v>93</v>
      </c>
      <c r="E4" s="27" t="s">
        <v>94</v>
      </c>
      <c r="F4" s="27" t="s">
        <v>95</v>
      </c>
      <c r="G4" s="27" t="s">
        <v>77</v>
      </c>
      <c r="H4" s="26">
        <v>20</v>
      </c>
      <c r="I4" s="27" t="s">
        <v>59</v>
      </c>
      <c r="J4" s="27" t="s">
        <v>77</v>
      </c>
      <c r="K4" s="27" t="s">
        <v>123</v>
      </c>
      <c r="L4" s="31">
        <f t="shared" si="0"/>
        <v>1</v>
      </c>
      <c r="M4" s="31">
        <f t="shared" si="1"/>
        <v>0</v>
      </c>
      <c r="N4" s="26">
        <v>678</v>
      </c>
      <c r="O4" s="26">
        <v>678</v>
      </c>
      <c r="P4" s="26">
        <v>678</v>
      </c>
      <c r="Q4" s="32">
        <v>0.64405000000000001</v>
      </c>
      <c r="R4" s="33">
        <v>12.881</v>
      </c>
    </row>
    <row r="5" spans="1:18" ht="27.5" customHeight="1" x14ac:dyDescent="0.2">
      <c r="A5" s="26">
        <v>1</v>
      </c>
      <c r="B5" s="27" t="s">
        <v>64</v>
      </c>
      <c r="C5" s="27" t="s">
        <v>92</v>
      </c>
      <c r="D5" s="27" t="s">
        <v>93</v>
      </c>
      <c r="E5" s="27" t="s">
        <v>94</v>
      </c>
      <c r="F5" s="27" t="s">
        <v>95</v>
      </c>
      <c r="G5" s="27" t="s">
        <v>77</v>
      </c>
      <c r="H5" s="26">
        <v>20</v>
      </c>
      <c r="I5" s="27" t="s">
        <v>60</v>
      </c>
      <c r="J5" s="27" t="s">
        <v>86</v>
      </c>
      <c r="K5" s="27" t="s">
        <v>124</v>
      </c>
      <c r="L5" s="31">
        <f t="shared" si="0"/>
        <v>0</v>
      </c>
      <c r="M5" s="31">
        <f t="shared" si="1"/>
        <v>1</v>
      </c>
      <c r="N5" s="26">
        <v>0</v>
      </c>
      <c r="O5" s="26">
        <v>0</v>
      </c>
      <c r="P5" s="26">
        <v>0</v>
      </c>
      <c r="Q5" s="32">
        <v>0.30104999999999998</v>
      </c>
      <c r="R5" s="33">
        <v>6.0209999999999999</v>
      </c>
    </row>
    <row r="6" spans="1:18" ht="27.5" customHeight="1" x14ac:dyDescent="0.2">
      <c r="A6" s="26">
        <v>1</v>
      </c>
      <c r="B6" s="27" t="s">
        <v>64</v>
      </c>
      <c r="C6" s="27" t="s">
        <v>92</v>
      </c>
      <c r="D6" s="27" t="s">
        <v>93</v>
      </c>
      <c r="E6" s="27" t="s">
        <v>94</v>
      </c>
      <c r="F6" s="27" t="s">
        <v>95</v>
      </c>
      <c r="G6" s="27" t="s">
        <v>77</v>
      </c>
      <c r="H6" s="26">
        <v>20</v>
      </c>
      <c r="I6" s="27" t="s">
        <v>61</v>
      </c>
      <c r="J6" s="27" t="s">
        <v>62</v>
      </c>
      <c r="K6" s="27" t="s">
        <v>124</v>
      </c>
      <c r="L6" s="31">
        <f t="shared" si="0"/>
        <v>0</v>
      </c>
      <c r="M6" s="31">
        <f t="shared" si="1"/>
        <v>1</v>
      </c>
      <c r="N6" s="26">
        <v>0</v>
      </c>
      <c r="O6" s="26">
        <v>0</v>
      </c>
      <c r="P6" s="26">
        <v>0</v>
      </c>
      <c r="Q6" s="32">
        <v>0</v>
      </c>
      <c r="R6" s="33">
        <v>0</v>
      </c>
    </row>
    <row r="7" spans="1:18" ht="27.5" customHeight="1" x14ac:dyDescent="0.2">
      <c r="A7" s="26">
        <v>2</v>
      </c>
      <c r="B7" s="27" t="s">
        <v>66</v>
      </c>
      <c r="C7" s="27" t="s">
        <v>98</v>
      </c>
      <c r="D7" s="27" t="s">
        <v>99</v>
      </c>
      <c r="E7" s="27" t="s">
        <v>100</v>
      </c>
      <c r="F7" s="27" t="s">
        <v>101</v>
      </c>
      <c r="G7" s="27" t="s">
        <v>78</v>
      </c>
      <c r="H7" s="26">
        <v>20</v>
      </c>
      <c r="I7" s="27" t="s">
        <v>57</v>
      </c>
      <c r="J7" s="27" t="s">
        <v>78</v>
      </c>
      <c r="K7" s="27" t="s">
        <v>123</v>
      </c>
      <c r="L7" s="31">
        <f t="shared" si="0"/>
        <v>1</v>
      </c>
      <c r="M7" s="31">
        <f t="shared" si="1"/>
        <v>0</v>
      </c>
      <c r="N7" s="26">
        <v>907</v>
      </c>
      <c r="O7" s="26">
        <v>807</v>
      </c>
      <c r="P7" s="26">
        <v>1662</v>
      </c>
      <c r="Q7" s="32">
        <v>0.38545000000000001</v>
      </c>
      <c r="R7" s="33">
        <v>7.7089999999999996</v>
      </c>
    </row>
    <row r="8" spans="1:18" ht="27.5" customHeight="1" x14ac:dyDescent="0.2">
      <c r="A8" s="26">
        <v>2</v>
      </c>
      <c r="B8" s="27" t="s">
        <v>66</v>
      </c>
      <c r="C8" s="27" t="s">
        <v>98</v>
      </c>
      <c r="D8" s="27" t="s">
        <v>99</v>
      </c>
      <c r="E8" s="27" t="s">
        <v>100</v>
      </c>
      <c r="F8" s="27" t="s">
        <v>101</v>
      </c>
      <c r="G8" s="27" t="s">
        <v>78</v>
      </c>
      <c r="H8" s="26">
        <v>20</v>
      </c>
      <c r="I8" s="27" t="s">
        <v>58</v>
      </c>
      <c r="J8" s="27" t="s">
        <v>78</v>
      </c>
      <c r="K8" s="27" t="s">
        <v>123</v>
      </c>
      <c r="L8" s="31">
        <f t="shared" si="0"/>
        <v>1</v>
      </c>
      <c r="M8" s="31">
        <f t="shared" si="1"/>
        <v>0</v>
      </c>
      <c r="N8" s="26">
        <v>878</v>
      </c>
      <c r="O8" s="26">
        <v>778</v>
      </c>
      <c r="P8" s="26">
        <v>1523</v>
      </c>
      <c r="Q8" s="32">
        <v>0.44419999999999998</v>
      </c>
      <c r="R8" s="33">
        <v>8.8840000000000003</v>
      </c>
    </row>
    <row r="9" spans="1:18" ht="27.5" customHeight="1" x14ac:dyDescent="0.2">
      <c r="A9" s="26">
        <v>2</v>
      </c>
      <c r="B9" s="27" t="s">
        <v>66</v>
      </c>
      <c r="C9" s="27" t="s">
        <v>98</v>
      </c>
      <c r="D9" s="27" t="s">
        <v>99</v>
      </c>
      <c r="E9" s="27" t="s">
        <v>100</v>
      </c>
      <c r="F9" s="27" t="s">
        <v>101</v>
      </c>
      <c r="G9" s="27" t="s">
        <v>78</v>
      </c>
      <c r="H9" s="26">
        <v>20</v>
      </c>
      <c r="I9" s="27" t="s">
        <v>59</v>
      </c>
      <c r="J9" s="27" t="s">
        <v>85</v>
      </c>
      <c r="K9" s="27" t="s">
        <v>124</v>
      </c>
      <c r="L9" s="31">
        <f t="shared" si="0"/>
        <v>0</v>
      </c>
      <c r="M9" s="31">
        <f t="shared" si="1"/>
        <v>1</v>
      </c>
      <c r="N9" s="26">
        <v>0</v>
      </c>
      <c r="O9" s="26">
        <v>0</v>
      </c>
      <c r="P9" s="26">
        <v>678</v>
      </c>
      <c r="Q9" s="32">
        <v>0.37624999999999997</v>
      </c>
      <c r="R9" s="33">
        <v>7.5250000000000004</v>
      </c>
    </row>
    <row r="10" spans="1:18" ht="27.5" customHeight="1" x14ac:dyDescent="0.2">
      <c r="A10" s="26">
        <v>2</v>
      </c>
      <c r="B10" s="27" t="s">
        <v>66</v>
      </c>
      <c r="C10" s="27" t="s">
        <v>98</v>
      </c>
      <c r="D10" s="27" t="s">
        <v>99</v>
      </c>
      <c r="E10" s="27" t="s">
        <v>100</v>
      </c>
      <c r="F10" s="27" t="s">
        <v>101</v>
      </c>
      <c r="G10" s="27" t="s">
        <v>78</v>
      </c>
      <c r="H10" s="26">
        <v>20</v>
      </c>
      <c r="I10" s="27" t="s">
        <v>60</v>
      </c>
      <c r="J10" s="27" t="s">
        <v>85</v>
      </c>
      <c r="K10" s="27" t="s">
        <v>124</v>
      </c>
      <c r="L10" s="31">
        <f t="shared" si="0"/>
        <v>0</v>
      </c>
      <c r="M10" s="31">
        <f t="shared" si="1"/>
        <v>1</v>
      </c>
      <c r="N10" s="26">
        <v>0</v>
      </c>
      <c r="O10" s="26">
        <v>0</v>
      </c>
      <c r="P10" s="26">
        <v>0</v>
      </c>
      <c r="Q10" s="32">
        <v>0.35044999999999998</v>
      </c>
      <c r="R10" s="33">
        <v>7.0090000000000003</v>
      </c>
    </row>
    <row r="11" spans="1:18" ht="27.5" customHeight="1" x14ac:dyDescent="0.2">
      <c r="A11" s="26">
        <v>2</v>
      </c>
      <c r="B11" s="27" t="s">
        <v>66</v>
      </c>
      <c r="C11" s="27" t="s">
        <v>98</v>
      </c>
      <c r="D11" s="27" t="s">
        <v>99</v>
      </c>
      <c r="E11" s="27" t="s">
        <v>100</v>
      </c>
      <c r="F11" s="27" t="s">
        <v>101</v>
      </c>
      <c r="G11" s="27" t="s">
        <v>78</v>
      </c>
      <c r="H11" s="26">
        <v>20</v>
      </c>
      <c r="I11" s="27" t="s">
        <v>61</v>
      </c>
      <c r="J11" s="27" t="s">
        <v>88</v>
      </c>
      <c r="K11" s="27" t="s">
        <v>124</v>
      </c>
      <c r="L11" s="31">
        <f t="shared" si="0"/>
        <v>0</v>
      </c>
      <c r="M11" s="31">
        <f t="shared" si="1"/>
        <v>1</v>
      </c>
      <c r="N11" s="26">
        <v>0</v>
      </c>
      <c r="O11" s="26">
        <v>0</v>
      </c>
      <c r="P11" s="26">
        <v>0</v>
      </c>
      <c r="Q11" s="32">
        <v>0.85670000000000002</v>
      </c>
      <c r="R11" s="33">
        <v>17.134</v>
      </c>
    </row>
    <row r="12" spans="1:18" ht="27.5" customHeight="1" x14ac:dyDescent="0.2">
      <c r="A12" s="26">
        <v>3</v>
      </c>
      <c r="B12" s="27" t="s">
        <v>68</v>
      </c>
      <c r="C12" s="27" t="s">
        <v>102</v>
      </c>
      <c r="D12" s="27" t="s">
        <v>103</v>
      </c>
      <c r="E12" s="27" t="s">
        <v>104</v>
      </c>
      <c r="F12" s="27" t="s">
        <v>105</v>
      </c>
      <c r="G12" s="27" t="s">
        <v>79</v>
      </c>
      <c r="H12" s="26">
        <v>20</v>
      </c>
      <c r="I12" s="27" t="s">
        <v>57</v>
      </c>
      <c r="J12" s="27" t="s">
        <v>79</v>
      </c>
      <c r="K12" s="27" t="s">
        <v>123</v>
      </c>
      <c r="L12" s="31">
        <f t="shared" si="0"/>
        <v>1</v>
      </c>
      <c r="M12" s="31">
        <f t="shared" si="1"/>
        <v>0</v>
      </c>
      <c r="N12" s="26">
        <v>920</v>
      </c>
      <c r="O12" s="26">
        <v>720</v>
      </c>
      <c r="P12" s="26">
        <v>2582</v>
      </c>
      <c r="Q12" s="32">
        <v>0.56089999999999995</v>
      </c>
      <c r="R12" s="33">
        <v>11.218</v>
      </c>
    </row>
    <row r="13" spans="1:18" ht="27.5" customHeight="1" x14ac:dyDescent="0.2">
      <c r="A13" s="26">
        <v>3</v>
      </c>
      <c r="B13" s="27" t="s">
        <v>68</v>
      </c>
      <c r="C13" s="27" t="s">
        <v>102</v>
      </c>
      <c r="D13" s="27" t="s">
        <v>103</v>
      </c>
      <c r="E13" s="27" t="s">
        <v>104</v>
      </c>
      <c r="F13" s="27" t="s">
        <v>105</v>
      </c>
      <c r="G13" s="27" t="s">
        <v>79</v>
      </c>
      <c r="H13" s="26">
        <v>20</v>
      </c>
      <c r="I13" s="27" t="s">
        <v>58</v>
      </c>
      <c r="J13" s="27" t="s">
        <v>84</v>
      </c>
      <c r="K13" s="27" t="s">
        <v>124</v>
      </c>
      <c r="L13" s="31">
        <f t="shared" si="0"/>
        <v>0</v>
      </c>
      <c r="M13" s="31">
        <f t="shared" si="1"/>
        <v>1</v>
      </c>
      <c r="N13" s="26">
        <v>0</v>
      </c>
      <c r="O13" s="26">
        <v>0</v>
      </c>
      <c r="P13" s="26">
        <v>1523</v>
      </c>
      <c r="Q13" s="32">
        <v>0.77715000000000001</v>
      </c>
      <c r="R13" s="33">
        <v>15.542999999999999</v>
      </c>
    </row>
    <row r="14" spans="1:18" ht="27.5" customHeight="1" x14ac:dyDescent="0.2">
      <c r="A14" s="26">
        <v>3</v>
      </c>
      <c r="B14" s="27" t="s">
        <v>68</v>
      </c>
      <c r="C14" s="27" t="s">
        <v>102</v>
      </c>
      <c r="D14" s="27" t="s">
        <v>103</v>
      </c>
      <c r="E14" s="27" t="s">
        <v>104</v>
      </c>
      <c r="F14" s="27" t="s">
        <v>105</v>
      </c>
      <c r="G14" s="27" t="s">
        <v>79</v>
      </c>
      <c r="H14" s="26">
        <v>20</v>
      </c>
      <c r="I14" s="27" t="s">
        <v>59</v>
      </c>
      <c r="J14" s="27" t="s">
        <v>84</v>
      </c>
      <c r="K14" s="27" t="s">
        <v>124</v>
      </c>
      <c r="L14" s="31">
        <f t="shared" si="0"/>
        <v>0</v>
      </c>
      <c r="M14" s="31">
        <f t="shared" si="1"/>
        <v>1</v>
      </c>
      <c r="N14" s="26">
        <v>0</v>
      </c>
      <c r="O14" s="26">
        <v>0</v>
      </c>
      <c r="P14" s="26">
        <v>678</v>
      </c>
      <c r="Q14" s="32">
        <v>0.38595000000000002</v>
      </c>
      <c r="R14" s="33">
        <v>7.7190000000000003</v>
      </c>
    </row>
    <row r="15" spans="1:18" ht="27.5" customHeight="1" x14ac:dyDescent="0.2">
      <c r="A15" s="26">
        <v>3</v>
      </c>
      <c r="B15" s="27" t="s">
        <v>68</v>
      </c>
      <c r="C15" s="27" t="s">
        <v>102</v>
      </c>
      <c r="D15" s="27" t="s">
        <v>103</v>
      </c>
      <c r="E15" s="27" t="s">
        <v>104</v>
      </c>
      <c r="F15" s="27" t="s">
        <v>105</v>
      </c>
      <c r="G15" s="27" t="s">
        <v>79</v>
      </c>
      <c r="H15" s="26">
        <v>20</v>
      </c>
      <c r="I15" s="27" t="s">
        <v>60</v>
      </c>
      <c r="J15" s="27" t="s">
        <v>84</v>
      </c>
      <c r="K15" s="27" t="s">
        <v>124</v>
      </c>
      <c r="L15" s="31">
        <f t="shared" si="0"/>
        <v>0</v>
      </c>
      <c r="M15" s="31">
        <f t="shared" si="1"/>
        <v>1</v>
      </c>
      <c r="N15" s="26">
        <v>0</v>
      </c>
      <c r="O15" s="26">
        <v>0</v>
      </c>
      <c r="P15" s="26">
        <v>0</v>
      </c>
      <c r="Q15" s="32">
        <v>0.32965</v>
      </c>
      <c r="R15" s="33">
        <v>6.593</v>
      </c>
    </row>
    <row r="16" spans="1:18" ht="27.5" customHeight="1" x14ac:dyDescent="0.2">
      <c r="A16" s="26">
        <v>3</v>
      </c>
      <c r="B16" s="27" t="s">
        <v>68</v>
      </c>
      <c r="C16" s="27" t="s">
        <v>102</v>
      </c>
      <c r="D16" s="27" t="s">
        <v>103</v>
      </c>
      <c r="E16" s="27" t="s">
        <v>104</v>
      </c>
      <c r="F16" s="27" t="s">
        <v>105</v>
      </c>
      <c r="G16" s="27" t="s">
        <v>79</v>
      </c>
      <c r="H16" s="26">
        <v>20</v>
      </c>
      <c r="I16" s="27" t="s">
        <v>61</v>
      </c>
      <c r="J16" s="27" t="s">
        <v>62</v>
      </c>
      <c r="K16" s="27" t="s">
        <v>124</v>
      </c>
      <c r="L16" s="31">
        <f t="shared" si="0"/>
        <v>0</v>
      </c>
      <c r="M16" s="31">
        <f t="shared" si="1"/>
        <v>1</v>
      </c>
      <c r="N16" s="26">
        <v>0</v>
      </c>
      <c r="O16" s="26">
        <v>0</v>
      </c>
      <c r="P16" s="26">
        <v>0</v>
      </c>
      <c r="Q16" s="32">
        <v>0</v>
      </c>
      <c r="R16" s="33">
        <v>0</v>
      </c>
    </row>
    <row r="17" spans="1:18" ht="27.5" customHeight="1" x14ac:dyDescent="0.2">
      <c r="A17" s="26">
        <v>4</v>
      </c>
      <c r="B17" s="27" t="s">
        <v>70</v>
      </c>
      <c r="C17" s="27" t="s">
        <v>106</v>
      </c>
      <c r="D17" s="27" t="s">
        <v>107</v>
      </c>
      <c r="E17" s="27" t="s">
        <v>108</v>
      </c>
      <c r="F17" s="27" t="s">
        <v>109</v>
      </c>
      <c r="G17" s="27" t="s">
        <v>80</v>
      </c>
      <c r="H17" s="26">
        <v>20</v>
      </c>
      <c r="I17" s="27" t="s">
        <v>57</v>
      </c>
      <c r="J17" s="27" t="s">
        <v>80</v>
      </c>
      <c r="K17" s="27" t="s">
        <v>123</v>
      </c>
      <c r="L17" s="31">
        <f t="shared" si="0"/>
        <v>1</v>
      </c>
      <c r="M17" s="31">
        <f t="shared" si="1"/>
        <v>0</v>
      </c>
      <c r="N17" s="26">
        <v>1131</v>
      </c>
      <c r="O17" s="26">
        <v>831</v>
      </c>
      <c r="P17" s="26">
        <v>3713</v>
      </c>
      <c r="Q17" s="32">
        <v>0.33844999999999997</v>
      </c>
      <c r="R17" s="33">
        <v>6.7690000000000001</v>
      </c>
    </row>
    <row r="18" spans="1:18" ht="27.5" customHeight="1" x14ac:dyDescent="0.2">
      <c r="A18" s="26">
        <v>4</v>
      </c>
      <c r="B18" s="27" t="s">
        <v>70</v>
      </c>
      <c r="C18" s="27" t="s">
        <v>106</v>
      </c>
      <c r="D18" s="27" t="s">
        <v>107</v>
      </c>
      <c r="E18" s="27" t="s">
        <v>108</v>
      </c>
      <c r="F18" s="27" t="s">
        <v>109</v>
      </c>
      <c r="G18" s="27" t="s">
        <v>80</v>
      </c>
      <c r="H18" s="26">
        <v>20</v>
      </c>
      <c r="I18" s="27" t="s">
        <v>58</v>
      </c>
      <c r="J18" s="27" t="s">
        <v>80</v>
      </c>
      <c r="K18" s="27" t="s">
        <v>123</v>
      </c>
      <c r="L18" s="31">
        <f t="shared" si="0"/>
        <v>1</v>
      </c>
      <c r="M18" s="31">
        <f t="shared" si="1"/>
        <v>0</v>
      </c>
      <c r="N18" s="26">
        <v>512</v>
      </c>
      <c r="O18" s="26">
        <v>512</v>
      </c>
      <c r="P18" s="26">
        <v>2035</v>
      </c>
      <c r="Q18" s="32">
        <v>0.97535000000000005</v>
      </c>
      <c r="R18" s="33">
        <v>19.507000000000001</v>
      </c>
    </row>
    <row r="19" spans="1:18" ht="27.5" customHeight="1" x14ac:dyDescent="0.2">
      <c r="A19" s="26">
        <v>4</v>
      </c>
      <c r="B19" s="27" t="s">
        <v>70</v>
      </c>
      <c r="C19" s="27" t="s">
        <v>106</v>
      </c>
      <c r="D19" s="27" t="s">
        <v>107</v>
      </c>
      <c r="E19" s="27" t="s">
        <v>108</v>
      </c>
      <c r="F19" s="27" t="s">
        <v>109</v>
      </c>
      <c r="G19" s="27" t="s">
        <v>80</v>
      </c>
      <c r="H19" s="26">
        <v>20</v>
      </c>
      <c r="I19" s="27" t="s">
        <v>59</v>
      </c>
      <c r="J19" s="27" t="s">
        <v>80</v>
      </c>
      <c r="K19" s="27" t="s">
        <v>123</v>
      </c>
      <c r="L19" s="31">
        <f t="shared" si="0"/>
        <v>1</v>
      </c>
      <c r="M19" s="31">
        <f t="shared" si="1"/>
        <v>0</v>
      </c>
      <c r="N19" s="26">
        <v>512</v>
      </c>
      <c r="O19" s="26">
        <v>512</v>
      </c>
      <c r="P19" s="26">
        <v>1190</v>
      </c>
      <c r="Q19" s="32">
        <v>0.97504999999999997</v>
      </c>
      <c r="R19" s="33">
        <v>19.501000000000001</v>
      </c>
    </row>
    <row r="20" spans="1:18" ht="27.5" customHeight="1" x14ac:dyDescent="0.2">
      <c r="A20" s="26">
        <v>4</v>
      </c>
      <c r="B20" s="27" t="s">
        <v>70</v>
      </c>
      <c r="C20" s="27" t="s">
        <v>106</v>
      </c>
      <c r="D20" s="27" t="s">
        <v>107</v>
      </c>
      <c r="E20" s="27" t="s">
        <v>108</v>
      </c>
      <c r="F20" s="27" t="s">
        <v>109</v>
      </c>
      <c r="G20" s="27" t="s">
        <v>80</v>
      </c>
      <c r="H20" s="26">
        <v>20</v>
      </c>
      <c r="I20" s="27" t="s">
        <v>60</v>
      </c>
      <c r="J20" s="27" t="s">
        <v>80</v>
      </c>
      <c r="K20" s="27" t="s">
        <v>123</v>
      </c>
      <c r="L20" s="31">
        <f t="shared" si="0"/>
        <v>1</v>
      </c>
      <c r="M20" s="31">
        <f t="shared" si="1"/>
        <v>0</v>
      </c>
      <c r="N20" s="26">
        <v>597</v>
      </c>
      <c r="O20" s="26">
        <v>597</v>
      </c>
      <c r="P20" s="26">
        <v>597</v>
      </c>
      <c r="Q20" s="32">
        <v>0.80679999999999996</v>
      </c>
      <c r="R20" s="33">
        <v>16.135999999999999</v>
      </c>
    </row>
    <row r="21" spans="1:18" ht="27.5" customHeight="1" x14ac:dyDescent="0.2">
      <c r="A21" s="26">
        <v>4</v>
      </c>
      <c r="B21" s="27" t="s">
        <v>70</v>
      </c>
      <c r="C21" s="27" t="s">
        <v>106</v>
      </c>
      <c r="D21" s="27" t="s">
        <v>107</v>
      </c>
      <c r="E21" s="27" t="s">
        <v>108</v>
      </c>
      <c r="F21" s="27" t="s">
        <v>109</v>
      </c>
      <c r="G21" s="27" t="s">
        <v>80</v>
      </c>
      <c r="H21" s="26">
        <v>20</v>
      </c>
      <c r="I21" s="27" t="s">
        <v>61</v>
      </c>
      <c r="J21" s="27" t="s">
        <v>89</v>
      </c>
      <c r="K21" s="27" t="s">
        <v>124</v>
      </c>
      <c r="L21" s="31">
        <f t="shared" si="0"/>
        <v>0</v>
      </c>
      <c r="M21" s="31">
        <f t="shared" si="1"/>
        <v>1</v>
      </c>
      <c r="N21" s="26">
        <v>0</v>
      </c>
      <c r="O21" s="26">
        <v>0</v>
      </c>
      <c r="P21" s="26">
        <v>0</v>
      </c>
      <c r="Q21" s="32">
        <v>0.97529999999999994</v>
      </c>
      <c r="R21" s="33">
        <v>19.506</v>
      </c>
    </row>
    <row r="22" spans="1:18" ht="27.5" customHeight="1" x14ac:dyDescent="0.2">
      <c r="A22" s="26">
        <v>5</v>
      </c>
      <c r="B22" s="27" t="s">
        <v>72</v>
      </c>
      <c r="C22" s="27" t="s">
        <v>110</v>
      </c>
      <c r="D22" s="27" t="s">
        <v>111</v>
      </c>
      <c r="E22" s="27" t="s">
        <v>112</v>
      </c>
      <c r="F22" s="27" t="s">
        <v>113</v>
      </c>
      <c r="G22" s="27" t="s">
        <v>81</v>
      </c>
      <c r="H22" s="26">
        <v>20</v>
      </c>
      <c r="I22" s="27" t="s">
        <v>57</v>
      </c>
      <c r="J22" s="27" t="s">
        <v>81</v>
      </c>
      <c r="K22" s="27" t="s">
        <v>123</v>
      </c>
      <c r="L22" s="31">
        <f t="shared" si="0"/>
        <v>1</v>
      </c>
      <c r="M22" s="31">
        <f t="shared" si="1"/>
        <v>0</v>
      </c>
      <c r="N22" s="26">
        <v>1203</v>
      </c>
      <c r="O22" s="26">
        <v>803</v>
      </c>
      <c r="P22" s="26">
        <v>4916</v>
      </c>
      <c r="Q22" s="32">
        <v>0.39489999999999997</v>
      </c>
      <c r="R22" s="33">
        <v>7.8979999999999997</v>
      </c>
    </row>
    <row r="23" spans="1:18" ht="27.5" customHeight="1" x14ac:dyDescent="0.2">
      <c r="A23" s="26">
        <v>5</v>
      </c>
      <c r="B23" s="27" t="s">
        <v>72</v>
      </c>
      <c r="C23" s="27" t="s">
        <v>110</v>
      </c>
      <c r="D23" s="27" t="s">
        <v>111</v>
      </c>
      <c r="E23" s="27" t="s">
        <v>112</v>
      </c>
      <c r="F23" s="27" t="s">
        <v>113</v>
      </c>
      <c r="G23" s="27" t="s">
        <v>81</v>
      </c>
      <c r="H23" s="26">
        <v>20</v>
      </c>
      <c r="I23" s="27" t="s">
        <v>58</v>
      </c>
      <c r="J23" s="27" t="s">
        <v>81</v>
      </c>
      <c r="K23" s="27" t="s">
        <v>123</v>
      </c>
      <c r="L23" s="31">
        <f t="shared" si="0"/>
        <v>1</v>
      </c>
      <c r="M23" s="31">
        <f t="shared" si="1"/>
        <v>0</v>
      </c>
      <c r="N23" s="26">
        <v>863</v>
      </c>
      <c r="O23" s="26">
        <v>763</v>
      </c>
      <c r="P23" s="26">
        <v>2898</v>
      </c>
      <c r="Q23" s="32">
        <v>0.47489999999999999</v>
      </c>
      <c r="R23" s="33">
        <v>9.4979999999999993</v>
      </c>
    </row>
    <row r="24" spans="1:18" ht="27.5" customHeight="1" x14ac:dyDescent="0.2">
      <c r="A24" s="26">
        <v>5</v>
      </c>
      <c r="B24" s="27" t="s">
        <v>72</v>
      </c>
      <c r="C24" s="27" t="s">
        <v>110</v>
      </c>
      <c r="D24" s="27" t="s">
        <v>111</v>
      </c>
      <c r="E24" s="27" t="s">
        <v>112</v>
      </c>
      <c r="F24" s="27" t="s">
        <v>113</v>
      </c>
      <c r="G24" s="27" t="s">
        <v>81</v>
      </c>
      <c r="H24" s="26">
        <v>20</v>
      </c>
      <c r="I24" s="27" t="s">
        <v>59</v>
      </c>
      <c r="J24" s="27" t="s">
        <v>81</v>
      </c>
      <c r="K24" s="27" t="s">
        <v>123</v>
      </c>
      <c r="L24" s="31">
        <f t="shared" si="0"/>
        <v>1</v>
      </c>
      <c r="M24" s="31">
        <f t="shared" si="1"/>
        <v>0</v>
      </c>
      <c r="N24" s="26">
        <v>959</v>
      </c>
      <c r="O24" s="26">
        <v>859</v>
      </c>
      <c r="P24" s="26">
        <v>2149</v>
      </c>
      <c r="Q24" s="32">
        <v>0.28199999999999997</v>
      </c>
      <c r="R24" s="33">
        <v>5.64</v>
      </c>
    </row>
    <row r="25" spans="1:18" ht="27.5" customHeight="1" x14ac:dyDescent="0.2">
      <c r="A25" s="26">
        <v>5</v>
      </c>
      <c r="B25" s="27" t="s">
        <v>72</v>
      </c>
      <c r="C25" s="27" t="s">
        <v>110</v>
      </c>
      <c r="D25" s="27" t="s">
        <v>111</v>
      </c>
      <c r="E25" s="27" t="s">
        <v>112</v>
      </c>
      <c r="F25" s="27" t="s">
        <v>113</v>
      </c>
      <c r="G25" s="27" t="s">
        <v>81</v>
      </c>
      <c r="H25" s="26">
        <v>20</v>
      </c>
      <c r="I25" s="27" t="s">
        <v>60</v>
      </c>
      <c r="J25" s="27" t="s">
        <v>81</v>
      </c>
      <c r="K25" s="27" t="s">
        <v>123</v>
      </c>
      <c r="L25" s="31">
        <f t="shared" si="0"/>
        <v>1</v>
      </c>
      <c r="M25" s="31">
        <f t="shared" si="1"/>
        <v>0</v>
      </c>
      <c r="N25" s="26">
        <v>745</v>
      </c>
      <c r="O25" s="26">
        <v>645</v>
      </c>
      <c r="P25" s="26">
        <v>1342</v>
      </c>
      <c r="Q25" s="32">
        <v>0.71060000000000001</v>
      </c>
      <c r="R25" s="33">
        <v>14.212</v>
      </c>
    </row>
    <row r="26" spans="1:18" ht="27.5" customHeight="1" x14ac:dyDescent="0.2">
      <c r="A26" s="26">
        <v>5</v>
      </c>
      <c r="B26" s="27" t="s">
        <v>72</v>
      </c>
      <c r="C26" s="27" t="s">
        <v>110</v>
      </c>
      <c r="D26" s="27" t="s">
        <v>111</v>
      </c>
      <c r="E26" s="27" t="s">
        <v>112</v>
      </c>
      <c r="F26" s="27" t="s">
        <v>113</v>
      </c>
      <c r="G26" s="27" t="s">
        <v>81</v>
      </c>
      <c r="H26" s="26">
        <v>20</v>
      </c>
      <c r="I26" s="27" t="s">
        <v>61</v>
      </c>
      <c r="J26" s="27" t="s">
        <v>62</v>
      </c>
      <c r="K26" s="27" t="s">
        <v>124</v>
      </c>
      <c r="L26" s="31">
        <f t="shared" si="0"/>
        <v>0</v>
      </c>
      <c r="M26" s="31">
        <f t="shared" si="1"/>
        <v>1</v>
      </c>
      <c r="N26" s="26">
        <v>0</v>
      </c>
      <c r="O26" s="26">
        <v>0</v>
      </c>
      <c r="P26" s="26">
        <v>0</v>
      </c>
      <c r="Q26" s="32">
        <v>0</v>
      </c>
      <c r="R26" s="33">
        <v>0</v>
      </c>
    </row>
    <row r="27" spans="1:18" ht="27.5" customHeight="1" x14ac:dyDescent="0.2">
      <c r="A27" s="26">
        <v>6</v>
      </c>
      <c r="B27" s="27" t="s">
        <v>74</v>
      </c>
      <c r="C27" s="27" t="s">
        <v>115</v>
      </c>
      <c r="D27" s="27" t="s">
        <v>116</v>
      </c>
      <c r="E27" s="27" t="s">
        <v>117</v>
      </c>
      <c r="F27" s="27" t="s">
        <v>118</v>
      </c>
      <c r="G27" s="27" t="s">
        <v>114</v>
      </c>
      <c r="H27" s="26">
        <v>20</v>
      </c>
      <c r="I27" s="27" t="s">
        <v>57</v>
      </c>
      <c r="J27" s="27" t="s">
        <v>82</v>
      </c>
      <c r="K27" s="27" t="s">
        <v>124</v>
      </c>
      <c r="L27" s="31">
        <f t="shared" si="0"/>
        <v>0</v>
      </c>
      <c r="M27" s="31">
        <f t="shared" si="1"/>
        <v>1</v>
      </c>
      <c r="N27" s="26">
        <v>0</v>
      </c>
      <c r="O27" s="26">
        <v>0</v>
      </c>
      <c r="P27" s="26">
        <v>4916</v>
      </c>
      <c r="Q27" s="32">
        <v>0.4647</v>
      </c>
      <c r="R27" s="33">
        <v>9.2940000000000005</v>
      </c>
    </row>
    <row r="28" spans="1:18" ht="27.5" customHeight="1" x14ac:dyDescent="0.2">
      <c r="A28" s="26">
        <v>6</v>
      </c>
      <c r="B28" s="27" t="s">
        <v>74</v>
      </c>
      <c r="C28" s="27" t="s">
        <v>115</v>
      </c>
      <c r="D28" s="27" t="s">
        <v>116</v>
      </c>
      <c r="E28" s="27" t="s">
        <v>117</v>
      </c>
      <c r="F28" s="27" t="s">
        <v>118</v>
      </c>
      <c r="G28" s="27" t="s">
        <v>114</v>
      </c>
      <c r="H28" s="26">
        <v>20</v>
      </c>
      <c r="I28" s="27" t="s">
        <v>58</v>
      </c>
      <c r="J28" s="27" t="s">
        <v>82</v>
      </c>
      <c r="K28" s="27" t="s">
        <v>124</v>
      </c>
      <c r="L28" s="31">
        <f t="shared" si="0"/>
        <v>0</v>
      </c>
      <c r="M28" s="31">
        <f t="shared" si="1"/>
        <v>1</v>
      </c>
      <c r="N28" s="26">
        <v>0</v>
      </c>
      <c r="O28" s="26">
        <v>0</v>
      </c>
      <c r="P28" s="26">
        <v>2898</v>
      </c>
      <c r="Q28" s="32">
        <v>0.56164999999999998</v>
      </c>
      <c r="R28" s="33">
        <v>11.233000000000001</v>
      </c>
    </row>
    <row r="29" spans="1:18" ht="27.5" customHeight="1" x14ac:dyDescent="0.2">
      <c r="A29" s="26">
        <v>6</v>
      </c>
      <c r="B29" s="27" t="s">
        <v>74</v>
      </c>
      <c r="C29" s="27" t="s">
        <v>115</v>
      </c>
      <c r="D29" s="27" t="s">
        <v>116</v>
      </c>
      <c r="E29" s="27" t="s">
        <v>117</v>
      </c>
      <c r="F29" s="27" t="s">
        <v>118</v>
      </c>
      <c r="G29" s="27" t="s">
        <v>114</v>
      </c>
      <c r="H29" s="26">
        <v>20</v>
      </c>
      <c r="I29" s="27" t="s">
        <v>59</v>
      </c>
      <c r="J29" s="27" t="s">
        <v>82</v>
      </c>
      <c r="K29" s="27" t="s">
        <v>124</v>
      </c>
      <c r="L29" s="31">
        <f t="shared" si="0"/>
        <v>0</v>
      </c>
      <c r="M29" s="31">
        <f t="shared" si="1"/>
        <v>1</v>
      </c>
      <c r="N29" s="26">
        <v>0</v>
      </c>
      <c r="O29" s="26">
        <v>0</v>
      </c>
      <c r="P29" s="26">
        <v>2149</v>
      </c>
      <c r="Q29" s="32">
        <v>0.73075000000000001</v>
      </c>
      <c r="R29" s="33">
        <v>14.615</v>
      </c>
    </row>
    <row r="30" spans="1:18" ht="27.5" customHeight="1" x14ac:dyDescent="0.2">
      <c r="A30" s="26">
        <v>6</v>
      </c>
      <c r="B30" s="27" t="s">
        <v>74</v>
      </c>
      <c r="C30" s="27" t="s">
        <v>115</v>
      </c>
      <c r="D30" s="27" t="s">
        <v>116</v>
      </c>
      <c r="E30" s="27" t="s">
        <v>117</v>
      </c>
      <c r="F30" s="27" t="s">
        <v>118</v>
      </c>
      <c r="G30" s="27" t="s">
        <v>114</v>
      </c>
      <c r="H30" s="26">
        <v>20</v>
      </c>
      <c r="I30" s="27" t="s">
        <v>60</v>
      </c>
      <c r="J30" s="27" t="s">
        <v>82</v>
      </c>
      <c r="K30" s="27" t="s">
        <v>124</v>
      </c>
      <c r="L30" s="31">
        <f t="shared" si="0"/>
        <v>0</v>
      </c>
      <c r="M30" s="31">
        <f t="shared" si="1"/>
        <v>1</v>
      </c>
      <c r="N30" s="26">
        <v>0</v>
      </c>
      <c r="O30" s="26">
        <v>0</v>
      </c>
      <c r="P30" s="26">
        <v>1342</v>
      </c>
      <c r="Q30" s="32">
        <v>0.89134999999999998</v>
      </c>
      <c r="R30" s="33">
        <v>17.827000000000002</v>
      </c>
    </row>
    <row r="31" spans="1:18" ht="27.5" customHeight="1" x14ac:dyDescent="0.2">
      <c r="A31" s="26">
        <v>6</v>
      </c>
      <c r="B31" s="27" t="s">
        <v>74</v>
      </c>
      <c r="C31" s="27" t="s">
        <v>115</v>
      </c>
      <c r="D31" s="27" t="s">
        <v>116</v>
      </c>
      <c r="E31" s="27" t="s">
        <v>117</v>
      </c>
      <c r="F31" s="27" t="s">
        <v>118</v>
      </c>
      <c r="G31" s="27" t="s">
        <v>114</v>
      </c>
      <c r="H31" s="26">
        <v>20</v>
      </c>
      <c r="I31" s="27" t="s">
        <v>61</v>
      </c>
      <c r="J31" s="27" t="s">
        <v>90</v>
      </c>
      <c r="K31" s="27" t="s">
        <v>124</v>
      </c>
      <c r="L31" s="31">
        <f t="shared" si="0"/>
        <v>0</v>
      </c>
      <c r="M31" s="31">
        <f t="shared" si="1"/>
        <v>1</v>
      </c>
      <c r="N31" s="26">
        <v>0</v>
      </c>
      <c r="O31" s="26">
        <v>0</v>
      </c>
      <c r="P31" s="26">
        <v>0</v>
      </c>
      <c r="Q31" s="32">
        <v>0.88429999999999997</v>
      </c>
      <c r="R31" s="33">
        <v>17.686</v>
      </c>
    </row>
    <row r="32" spans="1:18" ht="27.5" customHeight="1" x14ac:dyDescent="0.2">
      <c r="A32" s="26">
        <v>7</v>
      </c>
      <c r="B32" s="27" t="s">
        <v>76</v>
      </c>
      <c r="C32" s="27" t="s">
        <v>119</v>
      </c>
      <c r="D32" s="27" t="s">
        <v>120</v>
      </c>
      <c r="E32" s="27" t="s">
        <v>121</v>
      </c>
      <c r="F32" s="27" t="s">
        <v>122</v>
      </c>
      <c r="G32" s="27" t="s">
        <v>83</v>
      </c>
      <c r="H32" s="26">
        <v>20</v>
      </c>
      <c r="I32" s="27" t="s">
        <v>57</v>
      </c>
      <c r="J32" s="27" t="s">
        <v>83</v>
      </c>
      <c r="K32" s="27" t="s">
        <v>123</v>
      </c>
      <c r="L32" s="31">
        <f t="shared" si="0"/>
        <v>1</v>
      </c>
      <c r="M32" s="31">
        <f t="shared" si="1"/>
        <v>0</v>
      </c>
      <c r="N32" s="26">
        <v>644</v>
      </c>
      <c r="O32" s="26">
        <v>644</v>
      </c>
      <c r="P32" s="26">
        <v>5560</v>
      </c>
      <c r="Q32" s="32">
        <v>0.71184999999999998</v>
      </c>
      <c r="R32" s="33">
        <v>14.237</v>
      </c>
    </row>
    <row r="33" spans="1:18" ht="27.5" customHeight="1" x14ac:dyDescent="0.2">
      <c r="A33" s="26">
        <v>7</v>
      </c>
      <c r="B33" s="27" t="s">
        <v>76</v>
      </c>
      <c r="C33" s="27" t="s">
        <v>119</v>
      </c>
      <c r="D33" s="27" t="s">
        <v>120</v>
      </c>
      <c r="E33" s="27" t="s">
        <v>121</v>
      </c>
      <c r="F33" s="27" t="s">
        <v>122</v>
      </c>
      <c r="G33" s="27" t="s">
        <v>83</v>
      </c>
      <c r="H33" s="26">
        <v>20</v>
      </c>
      <c r="I33" s="27" t="s">
        <v>58</v>
      </c>
      <c r="J33" s="27" t="s">
        <v>83</v>
      </c>
      <c r="K33" s="27" t="s">
        <v>123</v>
      </c>
      <c r="L33" s="31">
        <f t="shared" si="0"/>
        <v>1</v>
      </c>
      <c r="M33" s="31">
        <f t="shared" si="1"/>
        <v>0</v>
      </c>
      <c r="N33" s="26">
        <v>641</v>
      </c>
      <c r="O33" s="26">
        <v>641</v>
      </c>
      <c r="P33" s="26">
        <v>3539</v>
      </c>
      <c r="Q33" s="32">
        <v>0.71825000000000006</v>
      </c>
      <c r="R33" s="33">
        <v>14.365</v>
      </c>
    </row>
    <row r="34" spans="1:18" ht="27.5" customHeight="1" x14ac:dyDescent="0.2">
      <c r="A34" s="26">
        <v>7</v>
      </c>
      <c r="B34" s="27" t="s">
        <v>76</v>
      </c>
      <c r="C34" s="27" t="s">
        <v>119</v>
      </c>
      <c r="D34" s="27" t="s">
        <v>120</v>
      </c>
      <c r="E34" s="27" t="s">
        <v>121</v>
      </c>
      <c r="F34" s="27" t="s">
        <v>122</v>
      </c>
      <c r="G34" s="27" t="s">
        <v>83</v>
      </c>
      <c r="H34" s="26">
        <v>20</v>
      </c>
      <c r="I34" s="27" t="s">
        <v>59</v>
      </c>
      <c r="J34" s="27" t="s">
        <v>83</v>
      </c>
      <c r="K34" s="27" t="s">
        <v>123</v>
      </c>
      <c r="L34" s="31">
        <f t="shared" si="0"/>
        <v>1</v>
      </c>
      <c r="M34" s="31">
        <f t="shared" si="1"/>
        <v>0</v>
      </c>
      <c r="N34" s="26">
        <v>555</v>
      </c>
      <c r="O34" s="26">
        <v>555</v>
      </c>
      <c r="P34" s="26">
        <v>2704</v>
      </c>
      <c r="Q34" s="32">
        <v>0.8901</v>
      </c>
      <c r="R34" s="33">
        <v>17.802</v>
      </c>
    </row>
    <row r="35" spans="1:18" ht="27.5" customHeight="1" x14ac:dyDescent="0.2">
      <c r="A35" s="26">
        <v>7</v>
      </c>
      <c r="B35" s="27" t="s">
        <v>76</v>
      </c>
      <c r="C35" s="27" t="s">
        <v>119</v>
      </c>
      <c r="D35" s="27" t="s">
        <v>120</v>
      </c>
      <c r="E35" s="27" t="s">
        <v>121</v>
      </c>
      <c r="F35" s="27" t="s">
        <v>122</v>
      </c>
      <c r="G35" s="27" t="s">
        <v>83</v>
      </c>
      <c r="H35" s="26">
        <v>20</v>
      </c>
      <c r="I35" s="27" t="s">
        <v>60</v>
      </c>
      <c r="J35" s="27" t="s">
        <v>87</v>
      </c>
      <c r="K35" s="27" t="s">
        <v>124</v>
      </c>
      <c r="L35" s="31">
        <f t="shared" si="0"/>
        <v>0</v>
      </c>
      <c r="M35" s="31">
        <f t="shared" si="1"/>
        <v>1</v>
      </c>
      <c r="N35" s="26">
        <v>0</v>
      </c>
      <c r="O35" s="26">
        <v>0</v>
      </c>
      <c r="P35" s="26">
        <v>1342</v>
      </c>
      <c r="Q35" s="32">
        <v>0.85945000000000005</v>
      </c>
      <c r="R35" s="33">
        <v>17.189</v>
      </c>
    </row>
    <row r="36" spans="1:18" ht="27.5" customHeight="1" x14ac:dyDescent="0.2">
      <c r="A36" s="26">
        <v>7</v>
      </c>
      <c r="B36" s="27" t="s">
        <v>76</v>
      </c>
      <c r="C36" s="27" t="s">
        <v>119</v>
      </c>
      <c r="D36" s="27" t="s">
        <v>120</v>
      </c>
      <c r="E36" s="27" t="s">
        <v>121</v>
      </c>
      <c r="F36" s="27" t="s">
        <v>122</v>
      </c>
      <c r="G36" s="27" t="s">
        <v>83</v>
      </c>
      <c r="H36" s="26">
        <v>20</v>
      </c>
      <c r="I36" s="27" t="s">
        <v>61</v>
      </c>
      <c r="J36" s="27" t="s">
        <v>87</v>
      </c>
      <c r="K36" s="27" t="s">
        <v>124</v>
      </c>
      <c r="L36" s="31">
        <f t="shared" si="0"/>
        <v>0</v>
      </c>
      <c r="M36" s="31">
        <f t="shared" si="1"/>
        <v>1</v>
      </c>
      <c r="N36" s="26">
        <v>0</v>
      </c>
      <c r="O36" s="26">
        <v>0</v>
      </c>
      <c r="P36" s="26">
        <v>0</v>
      </c>
      <c r="Q36" s="32">
        <v>0.99265000000000003</v>
      </c>
      <c r="R36" s="33">
        <v>19.853000000000002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ARTURO GARRIDO SANCHEZ</cp:lastModifiedBy>
  <cp:revision>283</cp:revision>
  <dcterms:modified xsi:type="dcterms:W3CDTF">2019-06-18T00:53:37Z</dcterms:modified>
  <dc:language>en-US</dc:language>
</cp:coreProperties>
</file>