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C:\Users\Amalia\Dropbox\Documents\EDI Fellowship\FLBS_NyackFloodplain\Data\"/>
    </mc:Choice>
  </mc:AlternateContent>
  <xr:revisionPtr revIDLastSave="0" documentId="13_ncr:1_{952829DF-E610-423D-AFA9-F94A2FA7139D}" xr6:coauthVersionLast="43" xr6:coauthVersionMax="43" xr10:uidLastSave="{00000000-0000-0000-0000-000000000000}"/>
  <bookViews>
    <workbookView xWindow="-110" yWindow="-110" windowWidth="19420" windowHeight="10420" firstSheet="3" activeTab="7" xr2:uid="{00000000-000D-0000-FFFF-FFFF00000000}"/>
  </bookViews>
  <sheets>
    <sheet name="Loggernet" sheetId="10" r:id="rId1"/>
    <sheet name="Nyack MET 10X" sheetId="1" r:id="rId2"/>
    <sheet name="MET HA07" sheetId="2" r:id="rId3"/>
    <sheet name="HA08 Cabin" sheetId="3" r:id="rId4"/>
    <sheet name="HA10 Sarg" sheetId="4" r:id="rId5"/>
    <sheet name="HA12 CH4" sheetId="6" r:id="rId6"/>
    <sheet name="CASC" sheetId="7" r:id="rId7"/>
    <sheet name="HA15 Springhead" sheetId="8" r:id="rId8"/>
    <sheet name="HA02 MovieRd" sheetId="9" r:id="rId9"/>
    <sheet name="To Do" sheetId="5" r:id="rId10"/>
    <sheet name="Xtra Sensors" sheetId="11" r:id="rId11"/>
    <sheet name="People" sheetId="12" r:id="rId1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9" i="9" l="1"/>
  <c r="I7" i="9"/>
  <c r="I5" i="9"/>
</calcChain>
</file>

<file path=xl/sharedStrings.xml><?xml version="1.0" encoding="utf-8"?>
<sst xmlns="http://schemas.openxmlformats.org/spreadsheetml/2006/main" count="2296" uniqueCount="1904">
  <si>
    <t>Instrument</t>
  </si>
  <si>
    <t>S/N</t>
  </si>
  <si>
    <t>Re-Deployment</t>
  </si>
  <si>
    <t>calibrated</t>
  </si>
  <si>
    <t>calibration due</t>
  </si>
  <si>
    <t>Notes</t>
  </si>
  <si>
    <t>Tripod- 10ft</t>
  </si>
  <si>
    <t>12 V power supply</t>
  </si>
  <si>
    <t>Power is from Solar Panel through regulator to marine battery to logger.</t>
  </si>
  <si>
    <t>Solar Panels (BP Solarex MSX10L)</t>
  </si>
  <si>
    <t>CR10X Logger</t>
  </si>
  <si>
    <t>CR10X Wiring Panel</t>
  </si>
  <si>
    <t>Vaisala PTB110 barometer</t>
  </si>
  <si>
    <t>E1720003</t>
  </si>
  <si>
    <t>Sent in following cow damage</t>
  </si>
  <si>
    <t>Vaisala Temperature/Relative Humidity</t>
  </si>
  <si>
    <t>E2120057</t>
  </si>
  <si>
    <t>LiCor Quantum (PAR) sensor Li 190SZ with 1260 Ohm resistor</t>
  </si>
  <si>
    <t>Q14773</t>
  </si>
  <si>
    <t>Sent in following cow damage.  Originally from 1991.  Resistor installed by Li Cor, not Campbell, so it requires custom multipliers w/ Campbell programs.</t>
  </si>
  <si>
    <t>LiCor Pyranometer Li-200SZ with 150 Ohm resistor</t>
  </si>
  <si>
    <t>PY14741</t>
  </si>
  <si>
    <t>Sent in following cow damage. Resistor installed by Li Cor, not Campbell, so it requires custom multipliers w/ Campbell programs.</t>
  </si>
  <si>
    <t>AllWeather Inc Rain Gauge 6011-A</t>
  </si>
  <si>
    <t>???</t>
  </si>
  <si>
    <t>Tipping Bucket checked and adjusted by Tom in the lab.</t>
  </si>
  <si>
    <t>RM Young Wind Monitor 12005</t>
  </si>
  <si>
    <t>Sent in following cow damage.  Repaired and calibrated by RM Young</t>
  </si>
  <si>
    <t>Soil Moisture, Water Content Reflectometer (CS616)</t>
  </si>
  <si>
    <t>Soil Temperature (107)</t>
  </si>
  <si>
    <t>Metadata</t>
  </si>
  <si>
    <t>Date</t>
  </si>
  <si>
    <t>Information</t>
  </si>
  <si>
    <t>Programming Info</t>
  </si>
  <si>
    <t>Data info</t>
  </si>
  <si>
    <t>Nyack MET.  Hayfield</t>
  </si>
  <si>
    <t>Elevation:  3325ft;  Zone 12, 290965E, 5372010N Declination 14deg 37' East.  Changing by 10' W/yr</t>
  </si>
  <si>
    <t xml:space="preserve">Installed by Alison Appling and maintained by Oriana Grubzic through 3/2010.  This MET station was installed following the removal of all USGS MET stations (Fagre).  This was a hodgepodge of existing Campbell Logger (CR10X) and Sensors (LiCORs), plus new instruments (Temperature, barometer, tipping bucket) </t>
  </si>
  <si>
    <t>Program created by Allison Appling in PC208/EdLog.  Program contained errors re:  Tipping Bucket and Wind Monitor</t>
  </si>
  <si>
    <t>data from Wind Monitor bad, due to wrong wiring b/c if mistake about which model.  Tipping bucket not recording total tips, just ones that happened when program scanning.</t>
  </si>
  <si>
    <t>1/1/2010-5/1/2010</t>
  </si>
  <si>
    <t xml:space="preserve">Weather station knocked over by wind 2X between Jan 2010 and May 2010. Dalimatas set it back up, but data lost from March-May.  Additionally, cows trampled and chewed on some parts.
Wind meter vane bent, cups broken.  LiCOr PAR and Pyranometer buried in mud.  R/H probe cracked.  Tipping bucket shot with a .22 and wires chewed by cows.  Repairs and calibration facilitated by Tom Bansak.
</t>
  </si>
  <si>
    <t>MET station set back up by Tom Bansak, with weighted feet and welded wire fence to prevent tipping and trampling.</t>
  </si>
  <si>
    <t>TB wrote a new program (NYWT2010 10min) that fixed previous issues (wrong sensors or wiring), recording Sample Value for every variable, every 10 minutes.  Not summary statistics as previously doing.  Sample:  Air temperature, Relative humidity, Vapor Pressure, Atmospheric Pressure, PAR, Total Radiation, Soil Temperature, Soil Moisture, Wind Speed, Wind direction, Total Precipitation.</t>
  </si>
  <si>
    <t>Changed wind speed output to KPH.  Atmospheric Pressure is reported in Millibars.</t>
  </si>
  <si>
    <t xml:space="preserve">TB at Nyack to set up Callaway Post Doc oxeye plots.  Inspected station- all good.  Cut grass within exclosure.  Changed dessicant.  Downloaded data.  </t>
  </si>
  <si>
    <t>Changed program to record 1X/hr (instead of every 10 minutes) to save logger space.  New program named NYWT2010.</t>
  </si>
  <si>
    <t>Logger started to overwrite data, b/c if space issues.  So, data only from 8/20-9/14/2010.  @ 1X/hr, you now get 3 months of logging.</t>
  </si>
  <si>
    <t>TB to Nyack.  Downloaded data.  No issues.  Battery voltage holding up well.  Light sensors- Were covered with snow, so uncovered.  Leveled the sensors.  Precip collector buried under 6in of snow, so unburied, and raised it up on some T-posts.  Added conduit to protect Tipping Bucket wires.  Added new dessicant.</t>
  </si>
  <si>
    <t>No changes to NYWT2010</t>
  </si>
  <si>
    <t>Since snow covering Precip Gauge and Light Sensors, some previous data was impacted.</t>
  </si>
  <si>
    <t>TB and Jeremy Nigon to Nyack to test radio communications.  Station in good shape.  No snow covering any sensors.  Snow collector above snow level.  Downloaded and inspected data.  Issue with Wind Speed.</t>
  </si>
  <si>
    <t>TB found unnecessary offset of 0.7 in windspeed programming.  New program has been written (NYWT2011) but still needs to be uploaded.</t>
  </si>
  <si>
    <t>All Wind Speed data from 7/10-3/11 is 0.7 too high due to programming issue.  Don Schenck has been informed.</t>
  </si>
  <si>
    <t>TB to Nyack.  Downloaded data. No issues.   MET station leaning to the North, so I redid the cables/guy wires to correct for the tilt.  It looks like the prevailing wind if from the south so I strenghtned support from that direction.</t>
  </si>
  <si>
    <t>Relaunched new program (NYWT2011) which removes the 0.7 offset, only change.  So new data will not require any correction.</t>
  </si>
  <si>
    <t>All Wind Speed data from 7/10-6/16/11 is 0.7 too high due to programming issue.  Don Schenck has been informed.  This has now been corrected, so should not be an issue for future data.</t>
  </si>
  <si>
    <t>TB to Nyack.  Downloaded data. No issues with computer.  However the welded wire fence and the precip collector were knocked over by tractor.  TB stood them back up.</t>
  </si>
  <si>
    <t>Data looked good, except for precip data which stopped on July 31, liklely due to collector being knocked over by tractor.</t>
  </si>
  <si>
    <t>TB and James Irvine looked at old Nyack Data to determine where Allison's Water Content data came from. She did some custom calibrations and increased the scale by  1000 so as not to lose any data (b/c only 3 decimal points.  It appears as if she multiplied the Reading (Period Average) by 28.2467 and then subtracted 422.6174</t>
  </si>
  <si>
    <t>So, to get Period data from Allison's Nyack we add 422.6174, and then divide the result by 28.24676.  This result is Period in microseconds.  Then if you wanted to convert to VW using Campbell equations for consistency, one would multiply Period by 0.0283 and then subtract 0.4667.  These values should then be comparable to Campbell VW outputs.</t>
  </si>
  <si>
    <t>Deployment</t>
  </si>
  <si>
    <t>N/A</t>
  </si>
  <si>
    <t>CR1000 Logger</t>
  </si>
  <si>
    <t>CR1000 Wiring Panel</t>
  </si>
  <si>
    <t>PakBus</t>
  </si>
  <si>
    <t xml:space="preserve">RF 450 radio </t>
  </si>
  <si>
    <t>6dB omni antenna w/ 15 ft antenna cable (thin)</t>
  </si>
  <si>
    <t>Tripod- 20ft</t>
  </si>
  <si>
    <t>In Situ RDO sensor 1</t>
  </si>
  <si>
    <t>In Situ RDO sensor 2</t>
  </si>
  <si>
    <t>Nyack Cabin Logger</t>
  </si>
  <si>
    <t>To serve as receiving station for RiverNet loggers across Nyack Floodplain, communications hub via telephone line, as well as logging data in well (HA08) and Beaver Creek (behind cabin).  This logger will be hardwired for power from cabin, and linked via modem and phone line to the outside world.  Additionally, this unit will have a 20 ft tripod and 6 dB omni antenna in order to facilitate better radio communication.</t>
  </si>
  <si>
    <t>TB and James Irvine created a Program via Shortcut and then modified it in CR Basic.  This program includes a suite of RDO, Cond, and Transducers for both the well and Beaver Creek.</t>
  </si>
  <si>
    <t>ShortCut Program:  "Nyack_cabin.SCW"  ;  Final Program:  "Nyack_cabin_corrected.CR1"  Corrections made in the program were:    Changed Ports for SDI Transducers to C3 (for Lvl_1) and C5 (for Lvl_2).  Kept addresses for both as "0"
'Ports for both SDI RDO sensors are C7, while addresses are "1" and "2".  
'Addresses need to be assigned to individual RDO sensors within RDO softwre 'Win-Situ'
'ShortCut Wiring diagram needs To be altered accordingly</t>
  </si>
  <si>
    <t>SDI address</t>
  </si>
  <si>
    <t>Control Port</t>
  </si>
  <si>
    <t>C7</t>
  </si>
  <si>
    <t>C3</t>
  </si>
  <si>
    <t>C5</t>
  </si>
  <si>
    <t>CS450-L Pressure transducer 1</t>
  </si>
  <si>
    <t>CS450-L Pressure transducer 2</t>
  </si>
  <si>
    <t>CS547 Conductivity sensor 1</t>
  </si>
  <si>
    <t>CS547 Conductivity sensor 2</t>
  </si>
  <si>
    <t>A547 Cond Interface 1</t>
  </si>
  <si>
    <t>A547 Cond Interface 2</t>
  </si>
  <si>
    <t>Power is from Cabin via cord to recepticle within enclosure.  Then plug into recepticle which is connected to regulator on Battery (12Ahr) and then to Logger.</t>
  </si>
  <si>
    <t>COM220 Modem</t>
  </si>
  <si>
    <t>12 V Regulator and 7Ahr batt (PS100)</t>
  </si>
  <si>
    <t>TB assembled and bench tested the unit.  Hooked up all sensors except RDO2, as only intending to install the GW sensors this winter, and did not want to "Open" a new one and start the clock ticking on its lifespan.</t>
  </si>
  <si>
    <t>Initially loaded "Nyack_Cabin_corrected" with Scan interval of 5 sec and recording interval of 15 minutes.  But may change this.</t>
  </si>
  <si>
    <t>Test data looking good.  Consistent data between sensors (Cond and Depth).  However, on further review, the data was not recording to Table 1.  It was skipping scans and skipping records.</t>
  </si>
  <si>
    <t>Scan Interval of 5 sec is too fast for Pressure Transducers (I recall this now from Lorang's MET stations).</t>
  </si>
  <si>
    <t>Data looking good and recording to Table 1.</t>
  </si>
  <si>
    <t>3325 ft;  UTM Zone 12; 290564E 5372617N ; Declination .  Changing by 10' W/yr</t>
  </si>
  <si>
    <t>Changed Scan Interval to 1 minute (from 5 sec).  New program is "Nyack_Cabin_corrected_12_14_11".   Still logging every 15 minutes.  Uploaded and ran test.</t>
  </si>
  <si>
    <t>To save power, I changed the Scan Interval to 15 minutes, and the Table 1 Recording Interval to 1 hr.</t>
  </si>
  <si>
    <t>New program uploaded ""Nyack_Cabin_corrected_1hr_12_14_11"</t>
  </si>
  <si>
    <t>In Situ RDO sensor 3</t>
  </si>
  <si>
    <t>CS450-L Pressure transducer 3</t>
  </si>
  <si>
    <t>CS547 Conductivity sensor 3</t>
  </si>
  <si>
    <t>A547 Cond Interface 3</t>
  </si>
  <si>
    <t>3dB omni antenna w/ 15 ft antenna cable (thin)</t>
  </si>
  <si>
    <t>In Situ RDO sensor 4</t>
  </si>
  <si>
    <t>CS450-L Pressure transducer 4</t>
  </si>
  <si>
    <t>CS547 Conductivity sensor 4</t>
  </si>
  <si>
    <t>A547 Cond Interface 4</t>
  </si>
  <si>
    <t>Nyack HA10 Logger</t>
  </si>
  <si>
    <t>3319 ft;  UTM Zone 12; 290586E 5373203N ; Declination .  Changing by 10' W/yr</t>
  </si>
  <si>
    <t>ShortCut Program:  "Nyack_HA10.SCW"  ;  Final Program:  Nyack_HA10_corrected 1hr  Corrections made in the program were:    Changed Port for SDI Transducer to C3 (for Lvl_4). Kept address as "0"
'Port for SDI RDO sensor is C7, while address is "1".  
'Addresses need to be assigned to individual RDO sensors within RDO softwre 'Win-Situ'
'ShortCut Wiring diagram needs To be altered accordingly</t>
  </si>
  <si>
    <t xml:space="preserve">TB created a Program via Shortcut and then modified it in CR Basic. </t>
  </si>
  <si>
    <t>Elevation:  3326ft;  Zone 12, 290489E, 5372413N Declination 14deg 37' East.  Changing by 10' W/yr</t>
  </si>
  <si>
    <t>Calibration info</t>
  </si>
  <si>
    <t>Also, within Win Situ, the SDI address of "1" needs to be entered as well as the data outputs need to be set up, in the order specified in the Campbell program.</t>
  </si>
  <si>
    <t>DO calibrated in lab 12/15/11</t>
  </si>
  <si>
    <t>Sensor Depth (from notch)</t>
  </si>
  <si>
    <t>4.25m</t>
  </si>
  <si>
    <t>4.0m</t>
  </si>
  <si>
    <t>3.75m</t>
  </si>
  <si>
    <t>With help from Will Deacy, installed Tripod, enclosure, logger, solar power and sensors into well HA10.  Did not install radio and antenna.   Created a notch w/ a hacksaw in the well casing from which to take all depth measurements, and to seat the sensor cables.  Also had well caps cut by Eric (1/4 inch wide, 3/4 inches into the top of the cap) so that the cap would fit on with the sensor cables nested in it.   Also measured out the sensor cables to the desired depths, marked with tape and then rolled some electrcians splicing tape to mark and keep the cable from going through the slot and down the hole.  Then covered the slot with clay.  Water level:  2.13 meters from notch.</t>
  </si>
  <si>
    <t>With help from Will Deacy, installed Tripod, enclosure, logger, solar power and sensors into well HA08.  Did not install radio and antenna, modem or hardline for power and phone.  Also, did not install sensors into Beaver Creek.  Created a notch w/ a hacksaw in the well casing from which to take all depth measurements, and to seat the sensor cables.  Also had well caps cut by Eric (1/4 inch wide, 3/4 inches into the top of the cap) so that the cap would fit on with the sensor cables nested in it.   Also measured out the sensor cables to the desired depths, marked with tape and then rolled some electrcians splicing tape to mark and keep the cable from going through the slot and down the hole.  Then covered the slot with clay.  Water level:  2.42 meters from notch.</t>
  </si>
  <si>
    <t>4.5m</t>
  </si>
  <si>
    <t>5.0m</t>
  </si>
  <si>
    <t>4.75m</t>
  </si>
  <si>
    <t>HA08</t>
  </si>
  <si>
    <t>HA10</t>
  </si>
  <si>
    <t>HA07</t>
  </si>
  <si>
    <t>Repair broken casing</t>
  </si>
  <si>
    <t>Move MET station and install sensors in the well.</t>
  </si>
  <si>
    <t>Trade out MET sensors for new ones.</t>
  </si>
  <si>
    <t>Cabin</t>
  </si>
  <si>
    <t>Pasture-  MET</t>
  </si>
  <si>
    <t>In Situ RDO sensor 5</t>
  </si>
  <si>
    <t>CS450-L Pressure transducer 5</t>
  </si>
  <si>
    <t>CS547 Conductivity sensor 5</t>
  </si>
  <si>
    <t>A547 Cond Interface 5</t>
  </si>
  <si>
    <t>Nyack HA12 CH4 Logger</t>
  </si>
  <si>
    <t>In Situ RDO sensor 6</t>
  </si>
  <si>
    <t>CS450-L Pressure transducer 6</t>
  </si>
  <si>
    <t>CS547 Conductivity sensor 6</t>
  </si>
  <si>
    <t>A547 Cond Interface 6</t>
  </si>
  <si>
    <t>Nyack CASC  Logger</t>
  </si>
  <si>
    <t xml:space="preserve">ShortCut Program:  "Nyack_HA12.SCW"  ;  Final Program:  Nyack_HA12_corrected 1hr  Corrections made in the program were:    Changed Port for SDI Transducer to C3 (for Lvl_5). Kept address as "0"
'Port for SDI RDO sensor is C7, while address is "1".    Also created Nyack_HA12_corrected_test with Scanning interval of 1 minute and table recording @ 5min.  Loaded onto logger.
'ShortCut Wiring diagram altered accordingly    'Addresses need to be assigned to individual RDO sensors within RDO softwre 'Win-Situ'
</t>
  </si>
  <si>
    <t>ShortCut Program:  "Nyack_CASC.SCW"  ;  Final Program:  Nyack_CASC_corrected 1hr  Corrections made in the program were:    Changed Port for SDI Transducer to C3 (for Lvl_6). Kept address as "0"
'Port for SDI RDO sensor is C7, while address is "1".    Also created Nyack_CASC_corrected_test with Scanning interval of 1 minute and table recordinga @ 5min.  Loaded onto logger.
'Addresses need to be assigned to individual RDO sensors within RDO softwre 'Win-Situ'
'ShortCut Wiring diagram altered accordingly</t>
  </si>
  <si>
    <t>HA12- CH4</t>
  </si>
  <si>
    <t>CASC</t>
  </si>
  <si>
    <t>Bench test sensors</t>
  </si>
  <si>
    <t>Initiate and calibrate DO probe</t>
  </si>
  <si>
    <t>Install in field</t>
  </si>
  <si>
    <t>Nyack HA15 Springhead</t>
  </si>
  <si>
    <t>TB and James Irvine created a Program via Shortcut and then modified it in CR Basic for Nyack Cabin.  This program includes a suite of RDO, Cond, and Transducers for both the well and Beaver Creek.</t>
  </si>
  <si>
    <t>Tripod</t>
  </si>
  <si>
    <t>3dB omni antenna w/ 10 ft antenna cable (thin)</t>
  </si>
  <si>
    <t>CS450-L Pressure transducer 7</t>
  </si>
  <si>
    <t>CS450-L Pressure transducer 8</t>
  </si>
  <si>
    <t>CS547 Conductivity sensor 7</t>
  </si>
  <si>
    <t>CS547 Conductivity sensor 8</t>
  </si>
  <si>
    <t>A547 Cond Interface 7</t>
  </si>
  <si>
    <t>A547 Cond Interface 8</t>
  </si>
  <si>
    <t>TB created a Program via Shortcut and then modified it in CR Basic using Nyack Cabin as starting point.</t>
  </si>
  <si>
    <t>DO  #1 calibrated in lab w/ barometric pressure from FLBS (perhaps alreaddy corrected for Sea Level)</t>
  </si>
  <si>
    <t>DO#1 Field calibrated @ 11:40am with raw barometric pressure from Nyack Weather station (914.05mbar)</t>
  </si>
  <si>
    <t>Downloaded data and calibrated DO#1.  Had to dig out the well head (under 8 inches of snow).  Changed dessicant.</t>
  </si>
  <si>
    <t>HA15-Springhead</t>
  </si>
  <si>
    <t>HA02</t>
  </si>
  <si>
    <t>Do everything</t>
  </si>
  <si>
    <t>Downloaded data and calibrated DO probe.  Had to dig out the well head (under 8 inches of snow).  Changed dessicant.</t>
  </si>
  <si>
    <t>DO Field calibrated @ 12:45 pm with raw barometric pressure from Nyack Weather station (914.05mbar)</t>
  </si>
  <si>
    <t>Always bring benthos vials.</t>
  </si>
  <si>
    <t>Smaller box to fit into backpack better</t>
  </si>
  <si>
    <t>Bring a towel to dry off DO probes</t>
  </si>
  <si>
    <t>Data looked good.  Coming into logger and made sense.  Collected data @ 12:30 pm.  Lowest Batt was 12.5V.  Sensor back in place @ 12:50 pm.</t>
  </si>
  <si>
    <t>Data looked good.  Coming into logger and made sense.  Collected data @ 11:30 am.  Lowest Batt was 12.5V.  Sensor back in place @ 11:50ish?</t>
  </si>
  <si>
    <t xml:space="preserve">TB inspected.  Wellhead broken off, and surface water flowing from ponded swale (due to freeze-thaw cycles)  down into the hole.  Ice formed around the well.  Could not dig it out. </t>
  </si>
  <si>
    <t>TB and TT inspected.  Frozen solid ice around, over and inside the well.  Ponded water in swale was frozen up due to cold temperatures.  So we put some baffling from HA06 into the well in order to prevent surface water pouring into the whole once things thaw.</t>
  </si>
  <si>
    <t>TB installed a Vemco (3903J) on large rock outcrop downstream from boat launch.  Near historic FLBS gauging station.</t>
  </si>
  <si>
    <t>Vemco into water @ 4:30pm.  Started logging @ noon.</t>
  </si>
  <si>
    <t>TB and TT downloaded MET @ 3:10pm.  Precip collector needs attention.  Replaced dessicant.</t>
  </si>
  <si>
    <t>Data looked good.  Except precip data probably not good due to snow.  Batt Voltage OK.</t>
  </si>
  <si>
    <t>TB downloaded MET @ 10ish.  Replaced Dessicant.  About 18 inches of snow.  Still no snow attachment on precip tipping bucket.</t>
  </si>
  <si>
    <t>Charlie Brown</t>
  </si>
  <si>
    <t>Remove sensors and logger.</t>
  </si>
  <si>
    <t>Download data</t>
  </si>
  <si>
    <t>Salvage anything</t>
  </si>
  <si>
    <t>Data up through 3/6 looked good, but then data for 3/7-8 was sporadic and poor.  Battery voltage low at times.  So worked on battery to get power fixed, then ran test program, and data looked good.</t>
  </si>
  <si>
    <t>Due to poor data and power, ran test program to see if power restored and sensor reecording.  Looked good, so reuploaded the original program</t>
  </si>
  <si>
    <t>TB downloaded MET @ 10ish.  Replaced Dessicant.  About 12 inches of snow.  Still no snow attachment on precip tipping bucket.  Power supply was poor, so I dug up the battery and cleaned the contacts which were horribly corroded (green etc).  There were also piles of dirt indicating that little animals had been spending time in there.  Contacts from the logger had corroded away, so I reattached those and cleaned them up.  Also added DI to the battery.  The first cell was nearly dry and the others were low.  Have not done batt maintenance in at least a year, so well overdue.  Tested battery contacts, leades to logger anad leads from Solar panel and got good voltage from all.</t>
  </si>
  <si>
    <t>Downloaded data and calibrated DO#1.  Changed dessicant.</t>
  </si>
  <si>
    <t>Data looked good.  Coming into logger and made sense.  Collected data @ 1301.  Batt was 13.7V.  Sensor back in place @ 1335.  Initially after calibration got NAN for DO mg/L but upon checking after the next hour (logging cycle) got good looking value.</t>
  </si>
  <si>
    <t>Install phone line and modem  (about 48 meters)</t>
  </si>
  <si>
    <t>DO#1 Field calibrated @ 1330 with raw barometric pressure from Nyack Weather station (913mbar).  Pulle d sensors @ 1310 and returned them @ 1335.</t>
  </si>
  <si>
    <t>Downloaded data and calibrated DO probe. Changed dessicant.  DO probe had been pulled up a little by deer who hooked the cable with his hoof.  But still in water.  Should add conduit to protect.</t>
  </si>
  <si>
    <t>DO Field calibrated @ 1430 with raw barometric pressure from Nyack Weather station (913mbar)</t>
  </si>
  <si>
    <t>Data looked good.  Coming into logger and made sense.  Collected data @ 1417.  Batt was 13.7V.  Sensor back in place @ 1435.  DO probe was up a little higher than normal (0.3 m) because cable had been hooked by deer hoof.</t>
  </si>
  <si>
    <t>rehab it</t>
  </si>
  <si>
    <t>CS450-L Pressure transducer 9</t>
  </si>
  <si>
    <t>CS450-L Pressure transducer 10</t>
  </si>
  <si>
    <t>CS547 Conductivity sensor 9</t>
  </si>
  <si>
    <t>CS547 Conductivity sensor 10</t>
  </si>
  <si>
    <t>A547 Cond Interface 9</t>
  </si>
  <si>
    <t>A547 Cond Interface 10</t>
  </si>
  <si>
    <t>xxxx</t>
  </si>
  <si>
    <t>Original programming info was for Nyack_cabin:  ShortCut Program:  "Nyack_cabin.SCW"  ;  Final Program:  "Nyack_cabin_corrected.CR1"  Corrections made in the program were:    Changed Ports for SDI Transducers to C3 (for Lvl_1) and C5 (for Lvl_2).  Kept addresses for both as "0"
'Ports for both SDI RDO sensors are C7, while addresses are "1" and "2".  
'Addresses need to be assigned to individual RDO sensors within RDO softwre 'Win-Situ'
'ShortCut Wiring diagram needs To be altered accordingly</t>
  </si>
  <si>
    <t>Nyack HA02 MovRd logger</t>
  </si>
  <si>
    <t>TB and James Irvine created original program to work from.  Made Program w/ Shortcut and then modified it in CR Basic.  This program includes a suite of RDO, Cond, and Transducers for both the well and parafluvial.</t>
  </si>
  <si>
    <t>Original starting point:  ShortCut Program:  "Nyack_cabin.SCW"  ;  Final Program:  "Nyack_cabin_corrected.CR1"  Corrections made in the program were:    Changed Ports for SDI Transducers to C3 (for Lvl_1) and C5 (for Lvl_2).  Kept addresses for both as "0"
'Ports for both SDI RDO sensors are C7, while addresses are "1" and "2".  
'Addresses need to be assigned to individual RDO sensors within RDO softwre 'Win-Situ'
'ShortCut Wiring diagram needs To be altered accordingly</t>
  </si>
  <si>
    <t>ShortCut Program:  "Nyack_HA02.SCW"  ;  Final Program:  Nyack_HA02_corrected 1hr  Corrections made in the program were:    Changed Port for SDI Transducer #9 to C3 (for Lvl_9). Kept address as "0"  Changed Port for SDI Transducer #10 to C5 (for Lvl_10).
'Port for SDI RDO sensor #9 is C7, while address is "1".  'Port for SDI RDO sensor #10 is C7, while address is "2".    Also created Nyack_HA02_corrected_test with Scanning interval of 1 minute and table recording @ 5min.  Loaded onto logger.
'Addresses need to be assigned to individual RDO sensors within RDO softwre 'Win-Situ'
'ShortCut Wiring diagram altered accordingly</t>
  </si>
  <si>
    <t>ShortCut Program:  "Nyack_HA15.SCW"  ;  Final Program:  Nyack_HA15_corrected 1hr  Corrections made in the program were:    Changed Port for SDI Transducer #7 to C3 (for Lvl_7). Kept address as "0"  Changed Port for SDI Transducer #8 to C5 (for Lvl_8).
'Port for SDI RDO sensor #7 is C7, while address is "1".  'Port for SDI RDO sensor #8 is C7, while address is "2".    Also created Nyack_HA15_corrected_test with Scanning interval of 1 minute and table recording @ 5min.  Loaded onto logger.
'Addresses need to be assigned to individual RDO sensors within RDO softwre 'Win-Situ'
'ShortCut Wiring diagram altered accordingly</t>
  </si>
  <si>
    <t>TB created a Program via Shortcut and then modified it in CR Basic using Nyack_HA15 as starting point.</t>
  </si>
  <si>
    <t>TB inspected and downloaded the MET after the repairs to the power source on the last visit.  All seemed to be in order.  36 degrees and raining heavily at times.</t>
  </si>
  <si>
    <t>Data looked good.  Except precip data probably not good due to snow (vs rain).  Batt Voltage OK.</t>
  </si>
  <si>
    <t>Done</t>
  </si>
  <si>
    <t>TB Bench tested all sensors and launched the DO probes.  TB also uploaded the Nyack RiverNET Newtork Planner Settings.</t>
  </si>
  <si>
    <t>TB and PLM to do Nyack RiverNET recon and sensor calibration.  Inspected and downloaded MET station.  All looked good.</t>
  </si>
  <si>
    <t>Data looked good. Batt Voltage OK.</t>
  </si>
  <si>
    <t>Downloaded data and calibrated DO#1.</t>
  </si>
  <si>
    <t>Data looked good.  Coming into logger and made sense.  Collected data @ 1045ish.  Batt was good.  Sensor back in place @ 1120ish, so missed 11am (MST) reading.  Initially after calibration got NAN for DO mg/L but upon checking after the next hour (logging cycle) got good looking value.</t>
  </si>
  <si>
    <t>DO#1 Field calibrated @ 1104 with raw barometric pressure from Nyack Weather station (891.05mbar).  Pulled sensors @ 1045 and returned them @ 1110.  Also cleaned Conductivity Probe</t>
  </si>
  <si>
    <t>TB and PLM did station maintenance and improvements. Added extension to mast.  Added guy wires.  Moved tripod slightly.  Added extra stakes to hold in place.  Covered sensor wires with irrigation tubing.  Moved solar panel up.  Pounded ground deeper into ground.</t>
  </si>
  <si>
    <t>TB and PLM crossed Beaver Cr in Silver PU at upper crossing (River @ 2600 cfs), and drove road to find HA12.  Did so and then pounded mounting post into the ground.</t>
  </si>
  <si>
    <t>TB and PLM did not cross Beaver Cr in truck (River @ 4200 cfs)</t>
  </si>
  <si>
    <t>PLM crossed Beaver Creek in truck (River @ 4000 cfs).  PLM installed logger enclosure and solar panel and build fence.</t>
  </si>
  <si>
    <t>TB and PLM crossed Beaver Cr in Silver PU at upper crossing (River @ 2600 cfs), and drove road to find HA15.  Did so and then glued PVC extension onto the well head due to low height.</t>
  </si>
  <si>
    <t>TB and PLM glued PVC extension to broken off well head.</t>
  </si>
  <si>
    <t>TB and PLM did recon for installation of sensors.  Removed old logger and sensors from the hatch above the big rock.  Also found and retrieved a Vemco temp logger put into river at unknown time.  Likely by Phil and Lindsey Johnson.</t>
  </si>
  <si>
    <t>TB and PLM glued PVC extension to top of well casing.</t>
  </si>
  <si>
    <t>PLM crossed Beaver Creek in truck (River @ 4000 cfs).  PLM installed logger enclosure and solar panel and built fence.</t>
  </si>
  <si>
    <t>TB and PLM did station maintenance and improvements.  Added extra stakes to hold in place.  Covered sensor wires with irrigation tubing.  Moved solar panel up.  Pounded ground deeper into ground.  Built fence.</t>
  </si>
  <si>
    <t>Downloaded data and calibrated DO#4.</t>
  </si>
  <si>
    <t xml:space="preserve">Data looked good.  Coming into logger and made sense.  Collected data just before 1300ish.  Batt was good.  Calibration written @ 1310.  Sensor back in place @ 1315ish, so likely missed 1300 (MST) reading.  </t>
  </si>
  <si>
    <t>DO#4 Field calibrated @ 1310 with raw barometric pressure from Nyack Weather station (891.05mbar).  Pulled sensors @ 1245 and returned them @ 1315.  Also cleaned Conductivity Probe</t>
  </si>
  <si>
    <t>Calibrated DO probe @ FLBS</t>
  </si>
  <si>
    <t>TB field calibrated DO probe to Nyack pressure @ 1050 MST.</t>
  </si>
  <si>
    <t>TB installed electronics and sensors in well.  Raining heavily, so did not turn on unit- humidity indicator showed warning.  TB adjusted solar panel and enclosure position.  Installed antenna with extension mast.</t>
  </si>
  <si>
    <t>Did not turn on, so no data</t>
  </si>
  <si>
    <t>TB and PLM cleaned up unit (wires and protective tubing.  Replaced dessicant and turned on.</t>
  </si>
  <si>
    <t>Still running 5 min test program.  Raining, so did not bring computer.</t>
  </si>
  <si>
    <t>Changed to the "Nyack_HA12_corrected 1 hr"</t>
  </si>
  <si>
    <t>TB and PLM hiked out to download and inspect data and change the program to 1 hr records</t>
  </si>
  <si>
    <t>Data from test run (5 min interval) looked good.  And battery only got as low as 12.7V.</t>
  </si>
  <si>
    <t>TB and PLM to install sensors and turn on logger.  Created stilling well near head of Wally Spring and installed a suite of sensors (#8) into the spring.  Also installed suite of Sensors (#7) into well HA15</t>
  </si>
  <si>
    <t>Calibrated DO sensors @ FLBS</t>
  </si>
  <si>
    <t>8 cm</t>
  </si>
  <si>
    <t>from bottom</t>
  </si>
  <si>
    <t>Loaded up program for 1 hr data: 'Nyack_HA15_corrected 1hr'</t>
  </si>
  <si>
    <t>Recalibrated both DO sensors to Nyack pressure</t>
  </si>
  <si>
    <t>Downloaded data from 5 min test program.  Looked good.  Uploaded new 1 hr program and all looked good.</t>
  </si>
  <si>
    <t xml:space="preserve">TB and PLM made changes to the HA08 program to account for the new sensor length (100 ft for conductivity probe) and new K value.  Inserted it into program "Nyack Cabin corected 1 hr 4_26_12 </t>
  </si>
  <si>
    <t>Launched and calibrated RDO 2 for Beaver Creek</t>
  </si>
  <si>
    <t>Did not change program on logger yet, as sensors not yet installed in Beaver Cr.</t>
  </si>
  <si>
    <t>TB and PLM installed the sensors into Beaver Creek.  Used metal pipe and T-posts with hose clamps to secure.  Trenched in the cables.  Attached sensors to logger and uploaded new program.</t>
  </si>
  <si>
    <t>Uploaded new program w new sensor lengths:  "Nyack Cabin Corrected_1hr_4_26_12"</t>
  </si>
  <si>
    <t>Initial data looked good.</t>
  </si>
  <si>
    <t>Inserted on bottom.  0.503 m when installed</t>
  </si>
  <si>
    <t>Depth to Pressure Transducer :  0.503m</t>
  </si>
  <si>
    <t xml:space="preserve">Calibrate DO (using local, uncorrected pressure measurement). </t>
  </si>
  <si>
    <t>TB and PLM trenched springbrook cables, raised antenna and cleaned up wires in general.</t>
  </si>
  <si>
    <t xml:space="preserve">TB and PLM built station.  Dug trench to parafluvial channel, fed sensor cables through conduit and into PVC, spliced extra DO cable, mounted enclosure and solar panel to tree, ran conduit under logjam, launched DO sensors. </t>
  </si>
  <si>
    <t>In Situ RDO sensor 9 (well)</t>
  </si>
  <si>
    <t>In Situ RDO sensor 10 (parafluvial)</t>
  </si>
  <si>
    <t>After running test program, uploaded "Nyack HA02_corrected 1hr"</t>
  </si>
  <si>
    <t>Initial data looking good.</t>
  </si>
  <si>
    <t>Mount antenna- move position</t>
  </si>
  <si>
    <t>Plug in radio</t>
  </si>
  <si>
    <t>Install antenna and radio</t>
  </si>
  <si>
    <t>TB and PLM finished up installation- finished trenching and concealing sensors, installed and wired sensors. Configured logger and radio with Network planneer.  Ran test program and then uploaded regular program.</t>
  </si>
  <si>
    <t>Most data looks good, but some NANs from Beaver Creek</t>
  </si>
  <si>
    <t>Downloaded logger and recalibrated RDO1.  Also cleaned well sensors. And cleaned Beaver Cr senors.  Found snails on DO probe.</t>
  </si>
  <si>
    <t xml:space="preserve">Downloaded logger and recalibrated RDO.  Also cleaned well sensors. </t>
  </si>
  <si>
    <t>Data looks good.</t>
  </si>
  <si>
    <t>DO#4 Field calibrated @ 1530 with raw barometric pressure from Nyack Weather station (908.06mbar).   Also cleaned Conductivity Probe</t>
  </si>
  <si>
    <t>DO#1 Field calibrated @ 1439 with raw barometric pressure from Nyack Weather station (908.06mbar).   Also cleaned Conductivity Probe</t>
  </si>
  <si>
    <t>TB and PLM downloaded and disassembled to move to HA07 and add new instruments</t>
  </si>
  <si>
    <t xml:space="preserve">TB and PLM disassembled MET station in field and moved it over to HA07 location.  Moved and re-installed welded wire fence, Gammons precip collector, reinforced tripod (broekn weld) and installed new guy lines, buried soil sensors, rewired tipping bucket, </t>
  </si>
  <si>
    <t>Red padlocks</t>
  </si>
  <si>
    <t>Q45948</t>
  </si>
  <si>
    <t>PY74879</t>
  </si>
  <si>
    <t>Sensor Depth (from notch- 0.56m above ground)</t>
  </si>
  <si>
    <t>Calbration info</t>
  </si>
  <si>
    <t>DO#3 Launched and Field calibrated @ 1056MST with raw barometric pressure from Nyack Weather station (911mbar).</t>
  </si>
  <si>
    <t>TB and PLM finished installation of station.  Wired up and connected sensors, initiated RDO and installed sensors in well.  Also configured logger and radio with Network Planner.</t>
  </si>
  <si>
    <t>When testing, all sensors looked good except wind direction which was out of scale.  So TB did some sleuthing in Shortcut and changed Multiplier to 355 (same as other CR1000 multipliers for RM Yound wind meters).  Final program is "Nyack MET corrected 1hr_5_15_12"</t>
  </si>
  <si>
    <t>Test data looked good.</t>
  </si>
  <si>
    <t>Watch power and switch out solar panels if necessary.</t>
  </si>
  <si>
    <t>Clay up the phone openning</t>
  </si>
  <si>
    <t>TB and PLM measured the depth of the sensors to calibrate depth.</t>
  </si>
  <si>
    <t>TB and PLM trenched the power and phone line from the cabin to the station.  Connected at back of cabin to breaker for outside outlet.</t>
  </si>
  <si>
    <t>Configure w Network Planner</t>
  </si>
  <si>
    <t>PLM and Lorang doing "Sound of Rivers" research.  Pulled sensors from well:  10:52-11:20.  Missed 11 am reading.</t>
  </si>
  <si>
    <t>Missed 11 am reading.  (not sure if MST or MDT)</t>
  </si>
  <si>
    <t>PLM and Lorang doing "Sound of Rivers" research.  Pulled sensors from well:  13:15-13:25.  Did not miss reading</t>
  </si>
  <si>
    <t>PLM and Lorang doing "Sound of Rivers" research.  Pulled sensors from well:  14:22-14:32  Did not miss reading</t>
  </si>
  <si>
    <t>PLM and Lorang doing "Sound of Rivers" research.  Pulled sensors from well:  15:05-15:13  Did not miss reading</t>
  </si>
  <si>
    <t>TB downloaded data to get barometric pressure for DO recalibrations.  Also put new red locks on enclosure.</t>
  </si>
  <si>
    <t>data looked good.  Min Voltage 12.3V</t>
  </si>
  <si>
    <t>Data looked good.</t>
  </si>
  <si>
    <t>TB field calibrated DO probe to Nyack pressure @ 0940 MST.  Also cleaned Cond probe.</t>
  </si>
  <si>
    <t>TB downloaded data, changed dessicant packs, calibrated RDO, cleaned Cond probe, plugged in radio.  All looked good.</t>
  </si>
  <si>
    <t>TB downloaded data, changed dessicant packs, calibrated RDOs, cleaned Cond probes, plugged in radio.  All looked good.</t>
  </si>
  <si>
    <t>TB field calibrated RDO probe 7 (well) to Nyack pressure @ 1048 MST.  Also cleaned Cond probe.  TB field calibrated RDO probe 8 (spring) to Nyack pressure @ 1115 MST.  Also cleaned Cond probe.  Lots of leaves packed into stilling well above sensor.</t>
  </si>
  <si>
    <t>TB mounted and connected modem, phone line, antenna and radio.  Downloaded logger data, recalibrated Beaver Cr RDO #2, clayed up power port, and added new dessicant.</t>
  </si>
  <si>
    <t>Raise antenna and put out on crossarm</t>
  </si>
  <si>
    <t>Some data missing in RDO readings (NAN).  Recalibrated and reconnected sensor.</t>
  </si>
  <si>
    <t>DO#2 Field calibrated @ 1340 MST with raw barometric pressure from Nyack Weather station (899.35mbar).   Also cleaned Conductivity Probe.  Also tightened connection between sensor and cable b.c of missing values.  Connection seems to wiggle a little bit.  Will keep an eye on it.</t>
  </si>
  <si>
    <t>PLM downloaded logger, finished trenching/burying/securing the phone and power cables,</t>
  </si>
  <si>
    <t>MET and Water data both looked good.  Min Voltage 12.3V</t>
  </si>
  <si>
    <t>TB downloaded data to get barometric pressure for DO recalibrations.  Standing water in paleochannel and at well head.  But soil probes were just above the standing water.  Sensor cables were crawling with bugs</t>
  </si>
  <si>
    <t>TB field calibrated DO probe to raw Nyack pressure (894.78) @ 0917 MST.  Also cleaned Cond probe.</t>
  </si>
  <si>
    <t>Data looks good.  DO very low, but looks like real data.  Min batt  12.5ish</t>
  </si>
  <si>
    <t>Data looked good.  No NANs</t>
  </si>
  <si>
    <t>TB downloaded logger and recalibrated the well RDO.  Also tested the phone line and then had Jeremy call to connect to the modem from FLBS.  It all worked.</t>
  </si>
  <si>
    <t xml:space="preserve">DO#1 Field calibrated @ 1130 MST with raw barometric pressure from Nyack Weather station (894.78mbar).   Also cleaned Conductivity Probe. </t>
  </si>
  <si>
    <t>TB downloaded logger and recalibrated both RDOs.  Also changed dessicant.</t>
  </si>
  <si>
    <t>DO#4 Field calibrated @ 1038 MST with raw barometric pressure from Nyack Weather station (894.78mbar).   Also cleaned Conductivity Probe</t>
  </si>
  <si>
    <t>DO#9 Field calibrated @ 1335 MST with raw barometric pressure from Nyack Weather station (894.78mbar).   Also cleaned Conductivity Probe.  DO#10 Field calibrated @ 1415 MST with raw barometric pressure from Nyack Weather station (894.78mbar).   Also cleaned Conductivity Probe.</t>
  </si>
  <si>
    <t>Data generally looked good.  Some very low DO values in parafluvial (DO10 on 6/1/12).  Voltage down to 11.8 on 6/8, but not on 6/1...  Shading and rainy weather?  Low DO matches up with low flows in river.  Perhaps the channel dried up?  DO consumed in the stilling well?  Keep an eye on it...</t>
  </si>
  <si>
    <t>TB scheduled automated data download</t>
  </si>
  <si>
    <t>Data coming in.  Some NANs for Cond2 in Beaver Cr</t>
  </si>
  <si>
    <t>TB connected with LoggerNET from FLBS and scheduled automated data download</t>
  </si>
  <si>
    <t>Sensors pulled @ 10:30 MST, not sure when replaced.  So some bad data.</t>
  </si>
  <si>
    <t>TB with HMV, Hershey, BKE and REUs to work on Methane protocol.</t>
  </si>
  <si>
    <t>TB with Steve Jordan, TT, Clark and Omar to collect bugs for genetics.</t>
  </si>
  <si>
    <t>TB downloaded data to get barometric pressure for DO recalibrations.  Standing water in paleochannel and at well head.  But soil probes were just above the standing water.</t>
  </si>
  <si>
    <t>MET and Water data both looked good.  Min Voltage 12.5V</t>
  </si>
  <si>
    <t>TB downloaded data, calibrated RDO, cleaned Cond probe.  All looked good.</t>
  </si>
  <si>
    <t>TB field calibrated DO probe to Nyack pressure (901.575 mB raw) @ 0906 MST.  Also cleaned Cond probe.</t>
  </si>
  <si>
    <t>Data looked good.  Min Batt  &gt;12.5V.  Sensors out @ 0901 and back in @ 0911 MST.  So no data missed.</t>
  </si>
  <si>
    <t>TB downloaded data, calibrated RDOs, cleaned Cond probes.  All looked good. Min Batt &gt;12.4V\</t>
  </si>
  <si>
    <t>Data looked good.  Min Batt  &gt;12.4V.  Well Sensors out @ 1001 and back in @ 1007 MST.  Spring sensors out @ 1014 and back in @ 1025MST.  So no data missed.</t>
  </si>
  <si>
    <t>TB field calibrated RDO probes to Nyack pressure (901.575 mB raw) @ 1007 (well) and @ 1019 (spring) MST.  Also cleaned Cond probes.</t>
  </si>
  <si>
    <t>TB downloaded data, calibrated RDOs, cleaned Cond probes.  All looked good.</t>
  </si>
  <si>
    <t>Data looked good.  Well Sensors out @ 1107 and back in @ 1114 MST.  Creek sensors out @ 1115 and back in @ 1130MST.  So no data missed.</t>
  </si>
  <si>
    <t>TB field calibrated RDO probes to Nyack pressure (901.575 mB raw) @ 1109 (well) and @ 1120 (spring) MST.  Also cleaned Cond probes.</t>
  </si>
  <si>
    <t>TB field calibrated DO probe to Nyack pressure (903.03 mB raw) @ 1127 MST.  Also cleaned Cond probe.</t>
  </si>
  <si>
    <t>Data looked good.  Min Batt  &gt;12.4V.  Sensors out @ 1120 and back in @ 1132 MST.  So no data missed.</t>
  </si>
  <si>
    <t>Some NANs for Cond2 in Beaver Cr</t>
  </si>
  <si>
    <t>Tightened contacts in enclosure for Cond2 (Beaver Cr ) due to some NAN readings.  Also cleaned stilling well.</t>
  </si>
  <si>
    <t>Connected Antenna</t>
  </si>
  <si>
    <t>Configured with Network Planner.</t>
  </si>
  <si>
    <t>Data looked good.  Min Batt  &gt;12.6V.  Sensors out @ 1345 and back in @ 1354 MST.  So no data missed.</t>
  </si>
  <si>
    <t>TB field calibrated DO probe to Nyack pressure (903.03 mB raw) @ 1352MST.  Also cleaned Cond probe.</t>
  </si>
  <si>
    <t>TB downloaded data, calibrated RDO, cleaned Cond probe.  All looked good.  Also changed dessicant, configured radio and logger with LoggerNET, mounted antenna, and connected radio/antenna.</t>
  </si>
  <si>
    <t xml:space="preserve">TB connected to logger with Modem/radio.  Downloaded all data as able.  Then scheduled for regular collection.  Successful downloads. </t>
  </si>
  <si>
    <t>Data looking good.  Data coming in regularly.</t>
  </si>
  <si>
    <t>Not getting radion connection and solar panel shaded, so TB cut away branches from antenna.  Batt down to 11.2V.  Also adjusted solar panel to gap in canopy adn mountains.</t>
  </si>
  <si>
    <t>Downloaded data.  Data looks good.  But parafluvial sensors are dry.</t>
  </si>
  <si>
    <t>Data looked good.  Min Batt  &gt;11.6V.  Sensors out @ 1405 and back in @ 1420 MST.  So no data missed.</t>
  </si>
  <si>
    <t xml:space="preserve">TB field calibrated DO#9 probe to Nyack pressure (903.03 mB raw) @ 1420 MST.  Also cleaned Cond probe. </t>
  </si>
  <si>
    <t>TB downloaded data, calibrated RDO#9 (well, cleaned Cond probe.  All looked good with well.  But parafluvial sensors are dry. So dug them out and cleaned them.</t>
  </si>
  <si>
    <t>TB downloaded to get barometric pressure.</t>
  </si>
  <si>
    <t>Data looked good.  Well Sensors out @ 932 and back in @ 945 MST.  So no data missed.  Beaver Cr sensors out @ 955 and replaced @ 1013 MST.  So missed 10am reading.</t>
  </si>
  <si>
    <t>TB field calibrated  (Well) DO1 probe to Nyack pressure (901.52 mB raw) @ 945 MST.  Also cleaned Cond probe.  TB field calibrated DO2 (Beaver Cr) @ 1008 MST.</t>
  </si>
  <si>
    <t>TB downloaded data, calibrated RDOs, cleaned Cond probes.  Beaver Cr Cond 2 was giving NANs, but after recalibreation, cleaning and tightening all connections, all looked good.  Also cleaned stilling well with Packer.  Cows crossing Beaver Creek, but appreaing to stay clear of the sensors.</t>
  </si>
  <si>
    <t>Data looked good.  Min Batt  &gt;12.5V.  Sensors out @ 1101 and back in @ 1110 MST.  So no data missed, unless pulled too early.</t>
  </si>
  <si>
    <t>TB field calibrated DO probe to Nyack pressure (901.52 mB raw) @ 1108 MST.  Also cleaned Cond probe.</t>
  </si>
  <si>
    <t>TB downloaded data, calibrated RDOs, cleaned Cond probes.  All looked good. Min Batt &gt;12.4V</t>
  </si>
  <si>
    <t>Data looked good.  Well Sensors out @ 1201 and back in @ 1209 MST.  So no data missed.  Springhead sensors out @ 1212 and replaced @ 1222 MST.  So no data missed.</t>
  </si>
  <si>
    <t>TB field calibrated Well DO probe to Nyack pressure (901.52 mB raw) @ 1205 MST.  Also cleaned Cond probes.  TB field calibrated DO (Springhead) @ 1217 MST.</t>
  </si>
  <si>
    <t>TB added crossarm for antenna.  But still not getting radio connection.  Downloaded data.</t>
  </si>
  <si>
    <t>Data looked good, except for the parafluvial sensors.</t>
  </si>
  <si>
    <t>Data looked good.  Min Batt  &gt;12.4V.  Sensors out @ 947 and back in @ 1002 MST.  1000am MST data missed.</t>
  </si>
  <si>
    <t>TB field calibrated DO probe to Nyack pressure (906.508 mB raw) @ 959 MST.  Also cleaned Cond probe.</t>
  </si>
  <si>
    <t>Data looked good.  DO down to 1%!  Min Batt  &gt;12.5V.  Sensors out @ 1023 and back in @ 1029 MST.  So no data missed.</t>
  </si>
  <si>
    <t>TB downloaded data, calibrated RDO, cleaned Cond probe.  All looked good.  Added more Campbell clay.</t>
  </si>
  <si>
    <t>TB field calibrated DO probe to Nyack pressure (906.508 mB raw) @ 1027MST.  Also cleaned Cond probe.</t>
  </si>
  <si>
    <t>Added crossarm for radio antenna to move it away from the mast and enhance communication.</t>
  </si>
  <si>
    <t>Tightened logger connections.  Found frayed wire to C7 for DO probe.  Had been getting some NANs.</t>
  </si>
  <si>
    <t>TB downloaded data, calibrated RDO#9 (well, cleaned Cond probe.  All looked good with well.  But parafluvial sensors are dry</t>
  </si>
  <si>
    <t>Data looked good.  Min Batt  &gt;12.1V.  Sensors out @ 1330 and back in @ 1345 MST.  So no data missed.</t>
  </si>
  <si>
    <t xml:space="preserve">TB field calibrated DO#9 probe to Nyack pressure (906.508 mB raw) @ 1340 MST.  Also cleaned Cond probe. </t>
  </si>
  <si>
    <t>Better for a while.  Getting NANs again as of 8/14/12</t>
  </si>
  <si>
    <t>New dessicant packs (done 8/16/12)</t>
  </si>
  <si>
    <t>TB and Amanda Delvecchia added new dessicant.</t>
  </si>
  <si>
    <t>New dessicant packs (done 8/28/12)</t>
  </si>
  <si>
    <t>Software</t>
  </si>
  <si>
    <t>Registered Owner</t>
  </si>
  <si>
    <t>Version</t>
  </si>
  <si>
    <t>Loggernet Admin</t>
  </si>
  <si>
    <t>Flathead Lake Bio Station - The Univ. Of MT</t>
  </si>
  <si>
    <t>4.1.0.16</t>
  </si>
  <si>
    <t xml:space="preserve">Admin version runs as a service, so it is not affected by multiple users logging in and out.  </t>
  </si>
  <si>
    <t xml:space="preserve">JN - Changed Pakbusport_3 'Extra Response Time' to 30 seconds. </t>
  </si>
  <si>
    <t xml:space="preserve">TB - Changed Pakbusport_3 'Extra Response Time' to 45 seconds. </t>
  </si>
  <si>
    <t>TB and PLM downloaded data @ 803 MST.  Swapped out barometer and Temp/RH probe for recalibration.</t>
  </si>
  <si>
    <t>Location</t>
  </si>
  <si>
    <t>Retrieval</t>
  </si>
  <si>
    <t>H0460012</t>
  </si>
  <si>
    <t>YB Hill</t>
  </si>
  <si>
    <t>2 yrs after deployment</t>
  </si>
  <si>
    <t>West Shore MET</t>
  </si>
  <si>
    <t>G4620054</t>
  </si>
  <si>
    <t>1 yr after calibration</t>
  </si>
  <si>
    <t>LiCor Quantum (PAR) sensor Li 190</t>
  </si>
  <si>
    <t>Q46904</t>
  </si>
  <si>
    <t>LiCor Pyranometer Li-200</t>
  </si>
  <si>
    <t>PY76273</t>
  </si>
  <si>
    <t>Nyack MET</t>
  </si>
  <si>
    <t>Due to difference in the Temp/RH probe (HMP 60- 5 wire vsHMP45AC- 6 wire) I changed the program and uploaded it at 821 MST.  New program "Nyack MET corrected recal 8_28_12"</t>
  </si>
  <si>
    <t>Temp/RH data looked good.</t>
  </si>
  <si>
    <t>TB calibrated RDOs (1- well and 2- Beaver Cr), cleaned Cond probes, cleaned Beaver Cr stilling well.  Dug it out.  All looked good.</t>
  </si>
  <si>
    <t>Data looked good.  Well sensors out @ 840 and back in @ 854 MST.  No data missed.  Beaver sensors out @ 901 and back in @ 916 MST.  No data missed.</t>
  </si>
  <si>
    <t>TB field calibrated RDO probes to Nyack pressure (900.108 mB raw) RDO#1 @ 853 MST, and RDO#2 @ 912 MST.  Also cleaned Cond probes.</t>
  </si>
  <si>
    <t>TB and PLM calibrated RDOs (7- well and 8- Wally Springhead), cleaned Cond probes.  All looked good.</t>
  </si>
  <si>
    <t>Data looked good.  Well sensors out @ 947 and back in @ 956 MST.  No data missed.  Wally sensors out @ 937 and back in @ 950 MST.  No data missed.</t>
  </si>
  <si>
    <t>TB field calibrated RDO probes to Nyack pressure (900.108 mB raw) RDO#7 @ 952 MST, and RDO#8 @ 945 MST.  Also cleaned Cond probes.</t>
  </si>
  <si>
    <t>TB added new dessicant.</t>
  </si>
  <si>
    <t>TB and PLM calibrated RDO 5, cleaned Cond probe.  All looked good.</t>
  </si>
  <si>
    <t xml:space="preserve">Data looked good.  Well sensors out @ 1024 and back in @ 1038 MST.  No data missed. </t>
  </si>
  <si>
    <t>TB field calibrated RDO probe to Nyack pressure (900.108 mB raw) RDO#5 @ 1034 MST.  Also cleaned Cond probe.</t>
  </si>
  <si>
    <t>TB and PLM completed installation of Cascadilla station.  Installed and connected solar panel, radio and sensors.  But computer died so was unable to recalibrate or change the program</t>
  </si>
  <si>
    <t>Casc Test program running initially.</t>
  </si>
  <si>
    <t>TB connected to get barometric pressure for RDO recal.  Getting bad data for barometer.  Found breaking and broken wires.  Redid wiring.</t>
  </si>
  <si>
    <t>FLBS sticker</t>
  </si>
  <si>
    <t>Painted enclosure to conceal</t>
  </si>
  <si>
    <t>TB and PLM painted enclosure to conceal.</t>
  </si>
  <si>
    <t>Still getting bad data from barometer (460ish instead of 760 mmHG)</t>
  </si>
  <si>
    <t>Good data again, once replaced original barometer.</t>
  </si>
  <si>
    <t>TB and ALG troubleshot barometer:  Changed out cable.  Redid wiring.  Still getting bad data.  Reviewed programming.  Did not find issues. Replaced original barometer @ got good data again.  So it was the barometer itself.</t>
  </si>
  <si>
    <t>TB changed out dessicant.</t>
  </si>
  <si>
    <t>Dessicant (9/6/12)</t>
  </si>
  <si>
    <t>New dessicant packs (done 9/6/12)</t>
  </si>
  <si>
    <t>Uploaded "Nyack Casc_corrected_1 hr" program</t>
  </si>
  <si>
    <t>Pulled sensors @ 1605MST, Calibrated @ 1632 and replaced at 1640.</t>
  </si>
  <si>
    <t>TB and PLM installed new stilling well.  Required the removal of boulders and a rock ledge.  Inserted stilling well into rock crevice used previously by Jim Craft (Jim's original stilling well replaced).  Mounted enclosure to tree and cleaned out understory and some branches.  Spray painted stilling well and enclosure to conceal from public.</t>
  </si>
  <si>
    <t>TB connected to logger and downloaded.  Was running test program so getting readings every 15 min.  Data looks OK.  Low battery 12.02V but usually lowest around 12.3V.  Uploaded new program with 1 hr interval, and calibrated DO probe.  Also downloaded river Vemco.</t>
  </si>
  <si>
    <t>TB replaced dessicant packs in enclosure.</t>
  </si>
  <si>
    <t>REUs working in well</t>
  </si>
  <si>
    <t>Sensors out @ 11:30 and back in @ 1:21pm.</t>
  </si>
  <si>
    <t>Sensors out @ 1:47 and back in @ 2:12pm.</t>
  </si>
  <si>
    <t>Sensors out @ 4:32 and back in @ 4:50pm.</t>
  </si>
  <si>
    <t>HMV working in well with Dr. Callin Orr (WSU)</t>
  </si>
  <si>
    <t>Sensors out at 1250 and replaced @ 1340</t>
  </si>
  <si>
    <t>Sensors out at 1129 and replaced @ 1234</t>
  </si>
  <si>
    <t>Sensors out at 1615 and replaced @ 1656</t>
  </si>
  <si>
    <t>Sensors out at 1415 and replaced @ 1536</t>
  </si>
  <si>
    <t>REU's, HMV, Hershey and Whalen, and TB and BKE pumping wells.</t>
  </si>
  <si>
    <t>Sensors out at 10:30 MDT.  Not sure when back in.</t>
  </si>
  <si>
    <t>REU's working in the well</t>
  </si>
  <si>
    <t>Sensors out at 1:47 and back in at 3:05</t>
  </si>
  <si>
    <t>Sensors removed 1:35 amd replaced 2:35 pm</t>
  </si>
  <si>
    <t>Sensors pulled ?? And replaced ??  Later in afternoon?</t>
  </si>
  <si>
    <t>Sensors out at 1:47 and back in ??</t>
  </si>
  <si>
    <t>Sensors out @ 2:20 and back in @ 3:30pm.</t>
  </si>
  <si>
    <t>Sensors out @ ??? and back in @ ???.</t>
  </si>
  <si>
    <t>Sensors out @ 11:20 and back in @ 12:30.</t>
  </si>
  <si>
    <t>Sensors out @ 2:26 and back in @ 3:45.</t>
  </si>
  <si>
    <t>Sensors out @ 6:18pn and back in @ 7:04pm.</t>
  </si>
  <si>
    <t>JAS working in well with Steve Whalen</t>
  </si>
  <si>
    <t>Sensors out @ 4:00 and back in @ 6ish.</t>
  </si>
  <si>
    <t>Gammons student (Haley) sampling well.  Not sure if he pulled sensors.</t>
  </si>
  <si>
    <t>Haley sampling well from 1250 til 1352.</t>
  </si>
  <si>
    <t>Gammons sampling well. Unknown if sensors removed</t>
  </si>
  <si>
    <t>Water sampling around 15:30.</t>
  </si>
  <si>
    <t>Water Sampled at 12:20pm</t>
  </si>
  <si>
    <t>Water sampled at 10:30 through 11:22</t>
  </si>
  <si>
    <t>Water sampled at 9:28 through 9:48am</t>
  </si>
  <si>
    <t>Steve Jordan, Tyler Tappenbeck, Oamr Ali, and Clark Nissley sampling well for stoneflies and stygobromus</t>
  </si>
  <si>
    <t>Sensors out from 10:41 through 11:57</t>
  </si>
  <si>
    <t>Sensors out of well from 1220 MST until 1310 MST (or 13:30 through 14:10- conflicting notes).  So some bad data.</t>
  </si>
  <si>
    <t>Sensors out from 15:46 through 16:05</t>
  </si>
  <si>
    <t>Phil Matson downloaded data, got barometric pressure for calibrations, replaced barometer for recalibration, confirmed new barometer values, uploaded new program, calibrated RDO, cleaned Cond probe.  All went well.</t>
  </si>
  <si>
    <t>New program uploaded @ 945am to account for programming issues:  Scan interval did not divide evenly into recording interval with time for warm up of barometer, so gettin error message.  New program "Nyack MET corrected recal 9_12_12"</t>
  </si>
  <si>
    <t>Data looked good.  Sensors out @ 1010 and back in @ 1028 MST.  No data missed.</t>
  </si>
  <si>
    <t>PLM field calibrated DO probe to Nyack pressure (907.022 mB raw) @ 1025 MST.  Also cleaned Cond probe.</t>
  </si>
  <si>
    <t>Phil Matson calibrated RDOs, cleaned Cond probes.  All went well.</t>
  </si>
  <si>
    <t>PLM field calibrated DO probes to Nyack pressure (907.022 mB raw) Well RDO @ 1056 MST, and Crekk RDO @ 1120.  Also cleaned Cond probes.</t>
  </si>
  <si>
    <t>Data looked good.  Well Sensors out @ 1045 and back in @ 1058 MST.  No data missed.  Creek sensors taken out at 1108 and replaced at 1128.</t>
  </si>
  <si>
    <t xml:space="preserve">Data looked good.  Well Sensors out @ 1202 and back in @ 1220 MST.  No data missed.  </t>
  </si>
  <si>
    <t>Phil Matson calibrated RDO, cleaned Cond probe, and changed out dessicant packs.  All went well.</t>
  </si>
  <si>
    <t>Dessicant (9/21//12)</t>
  </si>
  <si>
    <t>New dessicant packs (done 9/21/12)</t>
  </si>
  <si>
    <t>Pulled parafluvial sensors (9/21/12)</t>
  </si>
  <si>
    <t>Phil Matson collected data (@ 1548), calibrated well RDO, cleaned Cond probe, put FLBS sticker on enclosure, pulled the parafluvial sensors, put rock in outlet of stilling well to keep debris out, and puttied the top shut.  Also puttied the enclosure holes shut.  All went well.</t>
  </si>
  <si>
    <t xml:space="preserve">Data downloaded at 1548.  Data looked good.  Well Sensors out @ 1324 and back in @ 11337 MST, but laptop battery died.  So then after recharge, sensors pulled at 1538 and replaced at 1547.  No data missed.  </t>
  </si>
  <si>
    <t>New transducer dessicant tubes (9/24/12)</t>
  </si>
  <si>
    <t>Phil Matson calibrated RDOs, cleaned Cond probes.  Also changed out both transducer dessicant tubes.  All went well.</t>
  </si>
  <si>
    <t>Data looked good.  Well Sensors out @ 1002 and back in @ 1015 MST.  No data missed.  Springhead sensors taken out at 1017 and replaced at 1030.</t>
  </si>
  <si>
    <t>Phil Matson calibrated RDO, cleaned Cond probe.  Also changed out transducer dessicant tube.  All went well.</t>
  </si>
  <si>
    <t xml:space="preserve">Data looked good.  Well Sensors out @ 1103 and back in @ 1119 MST.  No data missed.  </t>
  </si>
  <si>
    <t>PLM field calibrated DO probes to Nyack pressure (904.0541 mB raw) Well RDO @ 1013 MST, and Springhead RDO @ 1025.  Also cleaned Cond probes.</t>
  </si>
  <si>
    <t>PLM field calibrated DO probe to Nyack pressure (904.0541 mB raw) Well RDO @ 1115 MST.  Also cleaned Cond probe.</t>
  </si>
  <si>
    <t xml:space="preserve">Data collected @1326hrs, looked good.  Sensors out @ 1303 and back in @ 1323 MST.  No data missed.  </t>
  </si>
  <si>
    <t>PLM field calibrated DO probe to Nyack pressure (904.0541 mB raw) @ 1318 MST.  Also cleaned Cond probe.</t>
  </si>
  <si>
    <t>Phil Matson calibrated RDO, cleaned Cond probe,and collected data. Also added an FLBS sticker.  All went well.</t>
  </si>
  <si>
    <t>Transducer dessicant***</t>
  </si>
  <si>
    <t>Sensors out at 1047 and replaced @ 1150</t>
  </si>
  <si>
    <t>TB, JAS and Amanda Delvecchia (JAS grad student) pumping wells for bugs. Also added an emergence trap/box.</t>
  </si>
  <si>
    <t>Sensors out at 1:57 MDT and replaced @ 2:12 pm MDT</t>
  </si>
  <si>
    <t>Sensors out at 2:50 MDT and replaced @ 2:54 pm MDT</t>
  </si>
  <si>
    <t>TB, JAS and Amanda Delvecchia (JAS grad student) collecting bugs. Also added an emergence trap/box.</t>
  </si>
  <si>
    <t>TB and Phil Matson calibrated RDO, cleaned Cond probe, and changed out transucer dessicant tube.  All went well.</t>
  </si>
  <si>
    <t>Sensors out at 10:52 MDT and replaced @ 11:10 pm MDT</t>
  </si>
  <si>
    <t>TB/PLM field calibrated DO probe to Nyack pressure (909.0304 mB raw) Well RDO @ 1107 MDT.  Also cleaned Cond probe.</t>
  </si>
  <si>
    <t>PLM field calibrated DO probe to Nyack pressure (907.022 mB raw) Well RDO @ 1216 MST.</t>
  </si>
  <si>
    <t>PLM field calibrated DO probe to Nyack pressure (907.022 mB raw) @ 1545 MST.  Also cleaned Cond probe.</t>
  </si>
  <si>
    <t>Tom Bansak/Phil Matson calibrated RDOs, cleaned Cond probes.  All went well.</t>
  </si>
  <si>
    <t>Well Sensors out @ 1140 and back in @ 1202 MDT.  Noon data missed.  Springhead sensors taken out at 1145 and replaced at 1158.</t>
  </si>
  <si>
    <t>TB/PLM field calibrated DO probes to Nyack pressure (909.0304 mB raw) Well RDO @ 1155 MDT, and Springhead RDO @ 1148.  Also cleaned Cond probes.</t>
  </si>
  <si>
    <t>TB and Phil Matson calibrated RDO, cleaned Cond probe.  All went well.</t>
  </si>
  <si>
    <t>Sensors out at 1218 MDT and replaced @ 12:29 pm MDT.  No data missed.</t>
  </si>
  <si>
    <t>TB/PLM field calibrated DO probe to Nyack pressure (909.0304 mB raw) Well RDO @ 1226 MDT.  Also cleaned Cond probe.</t>
  </si>
  <si>
    <t>TB and Phil Matson calibrated  Well RDO, cleaned Cond probe, changed transducer dessicant tube, and replaced and reclayed compression fittings.  All went well.</t>
  </si>
  <si>
    <t>Sensors out at 1303 MDT and replaced @ 13:20 pm MDT.  No data missed.</t>
  </si>
  <si>
    <t>TB/PLM field calibrated DO probe to Nyack pressure (909.0304 mB raw) Well RDO @ 1319 MDT.  Also cleaned Cond probe.</t>
  </si>
  <si>
    <t>Transducer dessicant (10/26/12)</t>
  </si>
  <si>
    <t>Enclosure plugs- reinserted</t>
  </si>
  <si>
    <t>Installed power line</t>
  </si>
  <si>
    <t>Well Sensors out @ 1440 and back in @ 1451 MDT.  No data missed.  Beaver Cr sensors taken out at 2:50 and replaced at 2:56 MDT.  No data missed</t>
  </si>
  <si>
    <t>TB/PLM field calibrated DO probes to Nyack pressure (909.0304 mB raw) Well RDO @ 1449 MDT, and Beaver Cr RDO @ 1453.  Also cleaned Cond probes.</t>
  </si>
  <si>
    <t>Tom Bansak/Phil Matson calibrated RDOs, cleaned Cond probes, changed out transducer dessicant tubes.  All went well.</t>
  </si>
  <si>
    <t>Dessicant (10/28/12)</t>
  </si>
  <si>
    <t>Sensors out at 1027 MDT and replaced @ 10:39 pm MDT.  No data missed.</t>
  </si>
  <si>
    <t>PLM field calibrated DO probe to Nyack pressure (896.4486 mB raw) Well RDO @ 1037 MDT.  Also cleaned Cond probe.</t>
  </si>
  <si>
    <t>Phil Matson calibrated RDO, and cleaned Cond probe.  All went well.</t>
  </si>
  <si>
    <t>Phil Matson calibrated RDO, cleaned Cond probe,and collected data. All went well.  Also attempted to do radio reconfiguration but did not complete due to heavy rain.</t>
  </si>
  <si>
    <t>Sensors out at 1135 MDT and replaced @ 11:43 pm MDT.  No data missed.</t>
  </si>
  <si>
    <t>PLM field calibrated DO probe to Nyack pressure (896.4486 mB raw) @ 1142 MDT.  Also cleaned Cond probe.</t>
  </si>
  <si>
    <t>Created new program to replace the recalibrated HMP45C.  Program named "Nyack_MET corrected_recal_11_27_12"</t>
  </si>
  <si>
    <t>No connection to any RiverNET stations since Saturday @ 6am.  Phil called Chris Dalimata who said that there was a power surge on Saturday.  He went out and flipped the breakers on the inside of cabin.  But still no connection.  Need to check modem.</t>
  </si>
  <si>
    <t>Sensors pulled at 11:40 am and replace at 12:01pm.  Missed noon reading.</t>
  </si>
  <si>
    <t xml:space="preserve">TB reconfigured radio to eliminate subnet ID and is now set like the rest of the slaves.  </t>
  </si>
  <si>
    <t>Replaced RDO cap 11/28/12</t>
  </si>
  <si>
    <t>Created and uploaded new program re:  recalibrations on 11/28/12</t>
  </si>
  <si>
    <t>Swappedout recalibrated barometer and Temp/RH on 11/28/12</t>
  </si>
  <si>
    <t>Radio Connection- Aimed Yagi at HA08 11/28/12</t>
  </si>
  <si>
    <t xml:space="preserve"> Rivernet had been down since 11/24/12 possibly due to power outage.  Chris D went to the cabin to try and restore power.  He flipped the breakers on the inside and the outside breakers weren't tripped.  Troubleshooting indicated the problem lies in the phoneline.  The phone company was called and a guy was coming out on 11/29/12 to check things out.  TB and PLM checked power and connections to HA08.  All were ok.    PLM "reset" the heater in cabin so it works now.  It was a little dusty inside.  TB/PLM calibrated RDOs and cleaned cond probe.  TB switched out the HA08 Well RDO probe for the HA02 parafluvial RDO because the HA08Well sensor cap expired on 11/22/12 and we still had time left on the HA02 sensor cap (until 5/13). When connected HA02 parafluvial sensor to HA08 logger we got NAN for both DO sensors and had to change the SDI address to "1" for the HA02 parafluvial sensor becuase both the beaver creek sensor and the parafluvial sensor had addresses of "2".</t>
  </si>
  <si>
    <t>Data from HA08 loaded ok, except RDO#1 (as expected due to old cap).  Sensors pulled at 10:36am and replaced at 10:55am.  Because the RDO sensor cap expired, TB changed RDO well1 to HA02 parafluvial RDO10.  This was calibrated at 10:52am.  Due to wrong SDI address TB repulled the DO sensor after 11:00 am and put back in at 11:15am-ish, so some missing data occurred.  beaver creek sensors pulled at 11:10 and replaced at 11:22am.  Calibrated at 11:15am.  Reconnected to both sensors and the public data looked OK.</t>
  </si>
  <si>
    <t>Beaver Creek and HA02 Parafluvial DOs were calibrated around 11:15am.  Barometric pressure was 902.4648mB.</t>
  </si>
  <si>
    <t>TB and PLM changed dessicant packs and tube, calibrated DO sensor, removed the extra barometer and temp/RH probes and replaced them with the originals following recalibration.  Uploaded new program @ 1015  due to changing of Temp/RH sensors, and manually downloaded data @ 9:40am.  Checked public data after upload of new program and data looks good.</t>
  </si>
  <si>
    <t>Uploaded new program @ 1015  due to changing of Temp/RH sensors.  Program name = "Nyack MET corrected_recal11-27-12"</t>
  </si>
  <si>
    <t xml:space="preserve">Sensors were pulled at 9:58 am and replaced at 10:10am. Missed 10 am reading for sensors.  Data looked good after new program upload. </t>
  </si>
  <si>
    <t>PLM field calibrated DO probe to Nyack pressure (902.4648mB raw) Well RDO @ 10:07  MST.  Also cleaned Cond probe.</t>
  </si>
  <si>
    <t>In Situ RDO sensor 10 (parafluvial)  .  In HA08 Well.</t>
  </si>
  <si>
    <t>Transducer dessicant (11/28/12)</t>
  </si>
  <si>
    <t>TB and PLM calibrated DO sensor, cleaned cond probe, and replaced the sensor cap on RDO.  No issues during install.</t>
  </si>
  <si>
    <t>TB/PLM field calibrated DO probe to Nyack pressure (902.4648 mB raw) Well RDO @ 1155 MST.  Also cleaned Cond probe.</t>
  </si>
  <si>
    <t>Configured radio Subnet info R=0 and T = 15.  Originally it was R=0 and T = 1.</t>
  </si>
  <si>
    <t>TB downloaded data and noticed lots of gaps when the battery voltage was low, esp at night.</t>
  </si>
  <si>
    <t>Configured Radio subnet ID to be R=0 T=15</t>
  </si>
  <si>
    <t>9 dB yagi antenna w/ 15 ft antenna cable (thin)</t>
  </si>
  <si>
    <t>PLM to HA02 for radio test (pakbus26).  Replaced the omni antenna with a yagi (328 true north) and aimed it at different stations to see where we get the best signal.  Best signals came from HA08 (about 1/2 the pings coming back).  Adjusted the solar panel to the south more and angled it downward to collect more early afternoon sun.  Collected data - lots of gaps due to low battery voltage.  Changed battery to spare</t>
  </si>
  <si>
    <t>Pulled for recalibration on 9/21/12 @ 940am (MST).  Replaced with  H0460012 during recalibration.  Original was replaced on 11/28/12</t>
  </si>
  <si>
    <t>Sensors out at 1012 hrs MST and in @ 1028hrs MST.</t>
  </si>
  <si>
    <t>PLM field calibrated DO probe to Nyack pressure (1013.301 mB raw) @ 1025 MST.  Also cleaned Cond probe.</t>
  </si>
  <si>
    <t xml:space="preserve">PLM to HA02 to swap out spare logger battery for the original HA02 battery to troubleshoot bad radio connection issues and to calibrate DO.  PLM also aimed the yagi radio to 314 degrees mag north to get better radio transmission to HA08.  </t>
  </si>
  <si>
    <t>DO calibrated @ 1147hrs MST.</t>
  </si>
  <si>
    <t xml:space="preserve">PLM  calibrated RDO, cleaned Cond probe.  All went well.  </t>
  </si>
  <si>
    <t>Battery voltage is steadily getting lower and needs to be fixed before the battery goes bad (below 10.5)  The solar panel issue needs checked into.  The best options thus far are to add another Solar Panel.  Sensors pulled @ 1307hrs and replaced @ 1321hrs MST.</t>
  </si>
  <si>
    <t>PLM field calibrated DO probe to Nyack pressure (1013.031mB raw) Well RDO @ 1319 MDT.  Also cleaned Cond probe.</t>
  </si>
  <si>
    <t>Phil Matson calibrated RDO, cleaned Cond probe,and collected data. Replaced RDO sensor cap.   Public status for DO looked good after RDO cap replacement.  Swapped dessicant packs.All went well.  The Solar Panel could be repositioned to aim more southward, but would require remounting.</t>
  </si>
  <si>
    <t xml:space="preserve">Phil Matson initially tried to calibrated RDOs but had issues with the laptop not being able to re-start up windows from hibernation.  After warming and charging up in the cabin for 30 min it worked fine.  Also changed out both transducer dessicant tubes.  After arriving for the second time DO Probes were calibrated and Cond probes cleaned.  </t>
  </si>
  <si>
    <t>Well Sensors out @ 1415 and back in @ 1420 MDT.  Noon data missed.  Springhead sensors taken out at 1421 and replaced at 1429.</t>
  </si>
  <si>
    <t>PLM field calibrated DO probes to Nyack pressure (1013.031 mB raw) Well RDO @ 1419 MST, and Springhead RDO @ 1425.  Also cleaned Cond probes.</t>
  </si>
  <si>
    <t xml:space="preserve">Sensors out at 1514 MST and replaced @ 1525MST.  No data missed.  Worked on the snow collector from 1525 to 1550 hrs MST, so some erroneous clicks may have occurred.  </t>
  </si>
  <si>
    <t>Disconnected spare battery at 1115hrs MST and reconnected HA02 battery @ 1120hrs.  Solinst out @ 1133hrs and sensors out @ 1134hrs MST.  All sensors in @ 1149hrs MST.  Battery voltage from 11/3/12 was 10.92.</t>
  </si>
  <si>
    <t xml:space="preserve">PLM to HA07 to add the snow collector onto the existing rain gauge.  I lowered and levelled the gauge as well as I could but after tightening the top snow collector bins the levelling may be off.  This should be checked and rectified.  The bottom of the SC is very exposed to wind as the drain funnel sits about 4" off the bottom of the rain gauge.  Hence, when the wind blows hard enough during a collection click the antifreeze may spill to the ground instead of being collected into the bucket.  A larger funnel will fix this.  An additional T post will also help to stabilize the unit during high winds. </t>
  </si>
  <si>
    <t>PLM to HA02 to add a second solar panel (from HA08).  However, when connecting the solar panel wires to the battery I noticed that the wires werent properly inserted in the battery from the day before. I received an error message when trying to connect to HA02 after hooking up both sets of solar panels and realized  the original HA02 battery was drained.  I swapped that battery out with the spare battery in the meantime.</t>
  </si>
  <si>
    <t>Original HA02 battery was charged overnight to a voltage of 11.42 and again for another 6 hours to 12.16, so it seems like this battery will still be useable.</t>
  </si>
  <si>
    <t>Re upload Datalogger program</t>
  </si>
  <si>
    <t>Added second solar panel(12/5/2012)</t>
  </si>
  <si>
    <t>Added snow collector (12/5/2012)</t>
  </si>
  <si>
    <t>Track battery voltage through the winter months</t>
  </si>
  <si>
    <t>Turned HA12 battery off at 1440hrs MST and replaced HA12 battery with the HA02 battery.  Reconfigured radio @ 1455hrs and switched it to a slave/repeater mode.  Battery power read 12.59 volts.</t>
  </si>
  <si>
    <t>PLM to swap out HA12 battery with the HA02 battery due to continued decline in voltage from poor solar radiation exposure.  Adding a second solar panel is in the works.  Dessicant looked good as did everything else.</t>
  </si>
  <si>
    <t>PLM to manually download data and to check battery status after switching to 2 solar panels and having to swap out the HA02 battery for a new one due to power/charging issues.  Battery read 9.12 volts.  I left the battery on and running to try and collect as much data as possible.</t>
  </si>
  <si>
    <t>Manual data download successfull around 1500hrs MST.</t>
  </si>
  <si>
    <t>PLM to add a larger funnel to the snow collector drain to keep antifreeze from spilling out during heavy winds.  The outlet of the funnel where it drains into the 5 gallon bucket needs to be plugged better to prevent rain from entering.</t>
  </si>
  <si>
    <t>Started work @ 1603hrs MST and ended @ 1645hrs.  No erroneous clicks were heard during work.</t>
  </si>
  <si>
    <t>Replaced drain funnel on snow collector with a larger one 12/10/2012.</t>
  </si>
  <si>
    <t>Configured radio into slave/repeater (21/10/2012)</t>
  </si>
  <si>
    <t>TB and PLM to get barometric pressure for calibrating DO sensors.</t>
  </si>
  <si>
    <t>BP = 912.64 mB</t>
  </si>
  <si>
    <t>Calibration from 12/4/12 likely off due to wrong BP reading.</t>
  </si>
  <si>
    <t>TB and PLM calibrated Well RDO, cleaned Cond probe, added new battery (from batteries plus), and added new Morning Star charging regulator.  All appears to be good.  Solar panels were 100%covered with snow and ice.  Consider using rain-ex.  Switched antennas from Yagi to Omni to talk through HA12.</t>
  </si>
  <si>
    <t>Downloaded data, but the data stopped on 12/18/12 and only intermittent before then in Dec due to low battery voltage.  Battery voltage was good for several days after most recent battery swap but then declined.  Status report indicated 80,000 events below 11 volts occurred, meaning the battery is most likely shot.  Solinst pulled @ 1107hrs and Sensors out @ 1118hrs.  All sensors back in @ 1158hrs.</t>
  </si>
  <si>
    <t>Barometric pressure = 912.64 mB from HA07 data.  Calibration successful @ 1150hrs.  Cond Probe cleaned.</t>
  </si>
  <si>
    <t>TB and Phil Matson calibrated RDO, cleaned Cond probe.  All went well.  Changed out battery for new one from batteries plus.  Changed out regulator for Morning Star regulator.  Added second solar panel.  Existing solar panel was 100%covered by snow.  Need to cut some branches on trees to the south to help get more sunlight exposure.  Need ladder and pruning saw.  Connected to radio and decreased power usage.  Change dessicant nexts trip as well.</t>
  </si>
  <si>
    <t>Calibration successful @ 1507hrs using BP = 912.64 mB</t>
  </si>
  <si>
    <t>Sensors out @ 1459hrs and in @ 1520hrs, so we lost a reading.</t>
  </si>
  <si>
    <t>PLM to calibrate RDO and get barometric pressure reading.  All went well.</t>
  </si>
  <si>
    <t>Sensors out @ 1018hrs and replaced @1042hrs.</t>
  </si>
  <si>
    <t>RDO calibrated @ 1036hrs using 908.2278 mB for barometric pressure.  Cond Probe cleaned as well.</t>
  </si>
  <si>
    <t xml:space="preserve">Well Sensors pulled @ 1104hrs and replaced @ 1114hrs.  </t>
  </si>
  <si>
    <t>Well RDO Calibration successful @ 1112hrs using BP= 908.2278 mB.  Cond Probe cleaned as well.  Creek RDO was Frozen in the stilling well and was not calibrated.</t>
  </si>
  <si>
    <t>PLM to calibrate Well and Creek RDOs.  Dessicant and all else looked good for the well, however the creek sensors were frozen in place in the stilling well.  Will Salt water help?</t>
  </si>
  <si>
    <t>PLM calibrated RDO sensor and clear off solar panel (100% covered with snow and ice).  Locks to logger were locked and could not be opened.  Need some de-icer perhaps.</t>
  </si>
  <si>
    <t>Sensors out @ 1216hrs and in @ 1226hrs.</t>
  </si>
  <si>
    <t>Calibration successful @ 1221hrs using BP=908.2278  Cond probe cleaned as well</t>
  </si>
  <si>
    <t>Well sensors out @ 1427hrs and in @1440hrs.  Spring sensors out @ 1448hrs and replaced @1456hrs.</t>
  </si>
  <si>
    <t>Well calibration @ 1437hrs and spring calibration @ 1450hrs.  Both were successful using BP=908.228mB.  Cond Probes were cleaned as well</t>
  </si>
  <si>
    <t>PLM calibrated RDOs, cleaned Cond Probes.  Cleared solar panels (100% snow/ice covered).  Spring sensors were initially stuck in 3/4" ice in stilling well but was eventually worked free.  Dessicant was good</t>
  </si>
  <si>
    <t>PLM tried to calibrate RDO but the sensors were stuck in ice in the stilling well.  Switched to a new battery (from batteries plus).  Solar panel was 5% covered with snow.  Dessicants were good.</t>
  </si>
  <si>
    <t>Sensors stuck in ice and could not be calibrated.</t>
  </si>
  <si>
    <t>PLM unplugged the radio connecting for 1 min to reset and plugged it back in.</t>
  </si>
  <si>
    <t>Phil Matson to get barometric pressure for calibration.  Attempted to retro fit the snow collector onto the rain gauge but the parts werent quite right.  Need to go back and work on it some more.</t>
  </si>
  <si>
    <t>DO Sensor calibrated using the wrong Atmospheric pressure.  The pressure used was 1013.031 and should have been 897.0897</t>
  </si>
  <si>
    <t>Trim tree branches to achieve better solar panel exposure to the sun</t>
  </si>
  <si>
    <t>PLM to free HA08 spring sensors from iced up stilling well and calibrate.  The creek and stilling well were free of ice and sensors easily came out after a 3 day period over 32degree F.</t>
  </si>
  <si>
    <t>Creek sensors out at 0950hrs and in at 0957hrs.</t>
  </si>
  <si>
    <t>Calibration successful @ 0954hrs using BP =893.6598mB.  Cond probe cleaned.</t>
  </si>
  <si>
    <t>PLM to free up sensors from frozen stilling well.  After a period of 3 days above 32F the sensors slightly gave way but were still stuck.  I poured about 25ml de-cer salt down the top of the PVC pipe and after 30 seconds pulled the sensors free.  A 5 inch chunk of ice (sitting ontop of the sensors) with the salt on top on it came out.</t>
  </si>
  <si>
    <t>Calibration successful @ 1055hrs using BP=893.66.  Cond probe was cleaned.</t>
  </si>
  <si>
    <t>Sensors out @ 1050hrs and in @ 1059hrs.</t>
  </si>
  <si>
    <t>PLM to cut tree branches to the south of the solar panels in increase exposure to sunlight.  After cutting 8 branches battery power should be improved.</t>
  </si>
  <si>
    <t>Started work @ 1100hrs and ended @ 1300hrs.  Lots of clicks were heard during that period, and when I left after 1300 the antifreeze was still settling.</t>
  </si>
  <si>
    <t>PLM to calibrate RDO sensors (excluding HA07) using BP = 893.6598 mB</t>
  </si>
  <si>
    <t>PLM to calibrate RDO sensors (excluding HA07) using BP = 901.5271 mB</t>
  </si>
  <si>
    <t>PLM to calibrate RDO but could not free up sensors from PVC pipe due to ice.  Poured 1/2 salt water mixture down pipe @1015hrs and came back at 1700hrs.  Sensors were still stuck so I poured the other 1/2 liter down to no avail.</t>
  </si>
  <si>
    <t xml:space="preserve">PLM to calibrate RDO.  Changed radio configuration from slave/repeater to slave in order to save battery power.  Swapped old battery @ 1236 for a new deep cycle battery from Battery Systems, Kalispell due to battery voltage dipping below 10.5V and not holding a good charge.  Perhaps the radio setting of slave/repeater was drawing too much power and not getting charged well enough due to poor solar exposure.  Applied RainEx to solar panels.  Changed Dessicants.  </t>
  </si>
  <si>
    <t>Manually downloaded data @ 1305hrs.  Sensors out @ 1216hrs and in @ 1231hrs.  DWL = 2.163 m.</t>
  </si>
  <si>
    <t>PLM to calibrate RDO and to swap batteries (@ 1635hrs) due to battery voltage dropping below 10.5V and not holding a good charge.  Unplugged radio from Logger.  DWl = 3.034m.  Dessicant was good.  After swapping batteries the regulator indicated a %50 sign for the new battery.  I checked back on 1/25/2013 and the voltage was back up to full strength.</t>
  </si>
  <si>
    <t>Sensors out @ 1616hrs and in @ 1627hrs.  Manual download of data @ 1630hrs.  Switched batteries @ 1635hrs.</t>
  </si>
  <si>
    <t>Calibration successful @ 1225hrs using BP = 901.5271mB.  Cleaned Cond probe.</t>
  </si>
  <si>
    <t>Calibration successful @ 1623hrs using BP = 901.5271mB.  Cond Probe was cleaned.</t>
  </si>
  <si>
    <t>PLM to calibrate RDOsensors.  BP = 901.4869 mB.  DWL = 1.735m.  Changed dessicant.</t>
  </si>
  <si>
    <t>Calibration successful @ 0950hrs using Bp = 901.4869 mB.  Cond Probe cleaned.</t>
  </si>
  <si>
    <t>Sensors out @ 0934hrs and in @0952hrs.  DWL = 1.735m</t>
  </si>
  <si>
    <t xml:space="preserve">Well calibration @ 11113hrs and spring calibration @ 1127hrs.  Both were successful using BP=901.4869mB.  Cond Probes were cleaned as well.  </t>
  </si>
  <si>
    <t>DWL = 1.116m @ 1050hrs.  Well sensors out @ 1104hrs and in @ 1116hrs.   Spring sensors out @1123hrs and in @1132hrs.</t>
  </si>
  <si>
    <t>PLM to calibrate RDO.  Need to replace dessicant next trip.  Apllied RainEx to solar panels.  Solar Panel 100% covered by thin layer (1/4 inch) of snow.  HA15 spring sensors were initially stuck in 4" of ice but was broken free with the shovel handle and ice melt.</t>
  </si>
  <si>
    <t>PLM to calibrate RDO sensor.</t>
  </si>
  <si>
    <t>Sensors out @ 1319hrs and in @1330hrs.  DWL = 2.136m @1325hrs.  Dessicant was good but change next trip.  Apllied RainEx to solar panel.</t>
  </si>
  <si>
    <t>Calibration successful @ 1325hrshrs using BP=901.4869mB.  Cond probe cleaned as well</t>
  </si>
  <si>
    <t>PLM to calibrate Well and Creek RDOs.  Changed Dessicant and all else looked good for the well.  PVC pipe and creek were free of ice.</t>
  </si>
  <si>
    <t>Well Sensors pulled @ 1430hrshrs and replaced @ 1440hrs.  Creek sensors out @ 1442 hrs and in @ 1452hrs.  Cond Probes were cleaned.  DWL = 2.438 @ 1436hrs.</t>
  </si>
  <si>
    <t xml:space="preserve">Well RDO Calibration successful @ 1436hrs using BP= 901.4869 mB.  Creek RDO calibration @ 1448hrs.  Cond Probes cleaned as well.  </t>
  </si>
  <si>
    <t>PLM to calibrate RDO from yesterdays attempt.  Was able to get the sensors free with a little pulling on the smurf tubing and a little help from the weather (temps were a couple degrees above freezing for the day).</t>
  </si>
  <si>
    <t>Sensors pulled @ 1529hrs and in @ 1540hrs.</t>
  </si>
  <si>
    <t>Calibration successful @ 1536hrs using BP = 901.4869 mB.  Cond probe cleaned as well.</t>
  </si>
  <si>
    <t>Configured radio to slave (01/24/2013)</t>
  </si>
  <si>
    <t>Changed RDO cap 12/04/12</t>
  </si>
  <si>
    <t>Change dessicant packs</t>
  </si>
  <si>
    <t>Unplugged radio connection from logger</t>
  </si>
  <si>
    <t>TB and PLM calibrated RDOs (7- well and 8- Wally Springhead), cleaned Cond probes.  All looked good.  Collected 1 subadult stonefly.</t>
  </si>
  <si>
    <t>TB and PLM to get barometric pressure for calibrating DO sensors.  BP= 906.64 mB.  Collected 6 subadults and 13 larvae on cables.  1 dead adult in box.  Sensors out at 8:40 am and in at 8:50.</t>
  </si>
  <si>
    <t xml:space="preserve"> All sensors out at 10:05 and in at 10:24 am.  Cond probe cleaned.</t>
  </si>
  <si>
    <t xml:space="preserve">HA15 well RDO sensors calibrated at 10:15 and Springs RDO sensor calibrated at 10:17am using BP=906.64 mB. </t>
  </si>
  <si>
    <t xml:space="preserve">Sensors out at 11:18 am and in at 11:24am.  </t>
  </si>
  <si>
    <t>RDO calibrated at 11:22am using BP=906.64mB.  Cond probe cleaned.</t>
  </si>
  <si>
    <t>Radio reconfigured:  Power Save switched from 15 to 2.</t>
  </si>
  <si>
    <t>TB and PLM calibrated RDO 5, cleaned Cond probe.  All looked good.  No bugs.  Reconfiged radio, and re-routed antenna cable away from solar panel cables to reduce possible radio transmission interference.</t>
  </si>
  <si>
    <t>Downloaded data, data looks good.  Sensors out at 2:05pm and in at 2:15pm</t>
  </si>
  <si>
    <t>Calibration successful @ 2:11pm using BP = 906.64mB.  Cond Probe was cleaned.</t>
  </si>
  <si>
    <t>Radio changed from Repeater to slave.  Transmit power = 10, low power mode = 3.</t>
  </si>
  <si>
    <t>TB and PLM calibrated Well RDO, cleaned Cond probe.  Downloaded data.  Changed radio antenna from omni back to yagi and pointed it at 314 degrees magnetic north (towards HA08).  Radio was turned on and was reconfigured to save power.Collected 2 subadults and 5 larvae stonefly.</t>
  </si>
  <si>
    <t>TB and PLM calibrated well and creek RDOs.</t>
  </si>
  <si>
    <t xml:space="preserve">Well and creek sensors pulled out at 3:30 pm and replaced at 3:50.  </t>
  </si>
  <si>
    <t>Well RDO calibrated at 3:43 pm and creek RDO at 3:39pm using BP=906.64mB.</t>
  </si>
  <si>
    <t>PLM to calibrate RDO and get barometric pressure reading.  All went well.  The antifreeze in the Precip collector looked good.  Collected a4 larvae and 3 subadult stonefly.  BP = 907.92mB.</t>
  </si>
  <si>
    <t>Sensors pulled at 1015 hrs and in at 1030hrs.</t>
  </si>
  <si>
    <t>calibration successful at 1025hrs.  Cleaned cond probe.</t>
  </si>
  <si>
    <t>PLM to calibrate RDO sensor.  No bugs.  Changed dessicants.</t>
  </si>
  <si>
    <t>Sensors out @ 1106hrs and in @ 1115hrs.</t>
  </si>
  <si>
    <t>Calibration successful at 1111hrs using BP = 907.92 mB.  Cond probe cleaned.</t>
  </si>
  <si>
    <t>Sensors pulled @ 1245hrs and in @ 1255hrs.</t>
  </si>
  <si>
    <t>Calibration successful @ 1249hrs using BP = 907.92 mB.  Cond probe cleaned as well.</t>
  </si>
  <si>
    <t>PLM calibrated RDO and cleaned Cond probe.  Collected stoneflies during a hatch along the highway between Cascadilla put in and rivernet site.  Observed 2 pair mating, and ~75% of the stoneflies had red specs (mites??) on their bodies.</t>
  </si>
  <si>
    <t>Add emergence box to wellhead for AD</t>
  </si>
  <si>
    <t>Replace Lithium batt?</t>
  </si>
  <si>
    <t>Calibration successful at 840 hrs MST.  Cleaned cond probe.</t>
  </si>
  <si>
    <t>Sensors pulled at 820 hrs MST and in at 840 hrs MST.  Cond probe cleaned.  DWL=1.671m</t>
  </si>
  <si>
    <t xml:space="preserve">TB and PLM with AD calibrated RDOs (7- well and 8- Wally Springhead), cleaned Cond probes.  All looked good.  </t>
  </si>
  <si>
    <t>Well sensors out at 10:09 MST and in at 10:19 MST am.  Spring sensors out at 10:03 and in at 10:12 MST.  AllCond probes cleaned.  DWL = 1.053m</t>
  </si>
  <si>
    <t>Well RDO calibrated at 10:16 MST and spring RDO at 10:07 MST.</t>
  </si>
  <si>
    <t xml:space="preserve">TB and PLM with AD  calibrated RDO 5, cleaned Cond probe.  All looked good.  No bugs.  </t>
  </si>
  <si>
    <t>Sensors out at 11:29 am MST and in at 11:41am MST.    DWL = 2.076</t>
  </si>
  <si>
    <t>Calibration successful @ 1138hrs MST  using BP = 902.1083mB.  Cleaned Cond probe.</t>
  </si>
  <si>
    <t>Well sensors pulled at 1:30 MST and replaced at 1:48 MST.  Creek sensors pulled at 1:25 MST and replaced at 1:34 MST.</t>
  </si>
  <si>
    <t>Well calibration successful at 1:42 MST and creek calibration at 1:30 MST.  Cond probes cleaned.</t>
  </si>
  <si>
    <t>Sensors out @ 2:22 and in @ 2:31 MST.  DWL = 2.082m</t>
  </si>
  <si>
    <t>Calibration successful @ 2:29 MST.  Cond probes cleaned.</t>
  </si>
  <si>
    <t>PLM to get barometric pressure = 904.6407 mB</t>
  </si>
  <si>
    <t>Calibration successful @ 954hrs MST.  Cond probe cleaned.</t>
  </si>
  <si>
    <t>Sensors out @ 0945hrs MST and in @ 0956hrs MST.  Manual download of data @ 1006hrs.  Lithium battery power = 3.42, so this should be good to go.  Program name = Nyack_HA02_corrected 1 hr.CR1   Battery voltage = 14.41V</t>
  </si>
  <si>
    <t>Sensors pulled @ 1053 MST and in @ 1059MST.</t>
  </si>
  <si>
    <t>Calibration successful at 1056MST.  Cond probe cleaned.</t>
  </si>
  <si>
    <t>PLM calibrated RDO and cleaned Cond probe.   Dessicant looked good.</t>
  </si>
  <si>
    <t>PLM to calibrate RDO and to manually download data.  Dessicant looked good.</t>
  </si>
  <si>
    <t>TB and PLM with AD calibrated DO sensor.  All looked good.</t>
  </si>
  <si>
    <t>TB and PLM with AD to calibrate RDO sensors.  BP=902.1083mB.  All looked good.</t>
  </si>
  <si>
    <t>TB and PLM with AD calibrated well and creek RDOs.  All looked good.</t>
  </si>
  <si>
    <t xml:space="preserve">TB and PLM installed new RDO sensor cap for HA08 well sensor. </t>
  </si>
  <si>
    <t>PLM to get barometric pressure = 911.8516mB at 8:04am MST</t>
  </si>
  <si>
    <t>Sensors out @ 9:04 am MST and replaced @ 9:24 am.  I replaced the RDO cap @ 9:16am</t>
  </si>
  <si>
    <t>PLM to replace the DO cap and to calibrate RDO.  All looked good in the box and all went well.  I was able to drive straight to the site as the roads are free of snow (with a few exceptions).</t>
  </si>
  <si>
    <t>Calibration after cap replacement @ 9:20am MST.  Cond probe was cleaned.</t>
  </si>
  <si>
    <t>Well sensors out at 9:40 MST and in at 9:57 MST am.  Spring sensors out at 10:01 and in at 10:13 MST.  AllCond probes cleaned.  Well RDO cap replaced @ 9:48am, Spring RDO cap replaced @ 10:05am</t>
  </si>
  <si>
    <t>Well Rdo calibrated at 9:51am MST and spring RDO at 10:08 MST.  Cond Probes cleaned.</t>
  </si>
  <si>
    <t>Well sensors out @ 10:50 am MST and in @ 10:58 am.  Creek sensors out @ 11:03 and in @ 11:20 am.  Creek RDO cap was replaced @ 11:10.</t>
  </si>
  <si>
    <t>Well calibration successful @ 10:55 MST and creek calibration @ 11:17am.  Cond Probes cleaned.</t>
  </si>
  <si>
    <r>
      <t xml:space="preserve">Bring enclosure closer to HA08 to get Table Defs.  </t>
    </r>
    <r>
      <rPr>
        <sz val="11"/>
        <rFont val="Calibri"/>
        <family val="2"/>
        <scheme val="minor"/>
      </rPr>
      <t>Table defs were established on 4/9/2013.</t>
    </r>
  </si>
  <si>
    <t>Replace and reconnect Power out wires on logger box.</t>
  </si>
  <si>
    <t>Replaced Well RDO cap 4/8/13</t>
  </si>
  <si>
    <t>Replaced Creek RDO cap 4/9/2013</t>
  </si>
  <si>
    <t>Replaced RDO cap 4/9/2013</t>
  </si>
  <si>
    <t>Replaced Spring RDO cap 4/9/2013</t>
  </si>
  <si>
    <t>Replaced Well RDO cap 4/9/2013</t>
  </si>
  <si>
    <t>Sensors seemed to have been "attacked" on 4/6/2013 at 6:00 am.  PLM took sensors out @ 11:53 am MST and replaced @ 11:55am to pick bugs.</t>
  </si>
  <si>
    <t>PLM to HA02 to take logger box down and position it closer to HA08 in order to establish a proper radio connection between it and the "MotherBoard".  Connection was ultimately successful as Tom was able to connect to it from the Biostation.  He downloaded all the data since its inception and maintained radio connection for about 20min.  We did, however, run into some trouble at HA02 site itself as apparently a bear had ripped some cables out of the box and ripped some zip ties off of the tree.  In all, both solar panel wires were ripped from the logger box.  The radio co-axial cable was ripped from the box and was damaged at the radio end.  A new cable needs to be re-installed in its place.  The pressure transducer cables were ripped from the logger box, as well as the DO cables.  The conductivity probe cables remained intact.  There was also damage to the "Power out" wires (red, black, and white wires next to the cond probe ports).  These need to be replaced.  PLM was able to reconect all of the sensors back to the logger, as well as the solar panels and antenna.  However, the antenna cable has a weak connection and needs replaced, and the power out wires need fixing.  The whole unit is unplugged at the moment.  No damage to the outside of the box, antenna, or the solar panels themselves.</t>
  </si>
  <si>
    <t>PLM to troubleshoot sensor wiring.  The sensors were not completely hooked up due to a lack of knowledge of how they went into the logger box.    A new antenna cable was swapped for the broken antenna.  The Pressure transducer cable was stripped back to expose the power and data wires (red,black,white wires) which were torn by the bear.  The blue, yellow, and clear PT wires were spliced together inorder to reach their proper ports.  The DO cable was also stripped back to expose the black ground wire due to damage from the bear.  After waiting until after the hour mark the sensor readings were checked, and only the DO values were legitimate.  The PT and conductivity values were NAN.  TB will go back to double check everything.</t>
  </si>
  <si>
    <t>Antenna cable needs clay</t>
  </si>
  <si>
    <t>TB to check wiring.  Pressure Transducer data cable (white) was swapped from C7 to C3 according to Wiring Diagram in enclosure.  Conductivity probe wires were attached to the A547 interface (instead of directly to the logger).  Also, radio antenna/cable connection needs clay.  Also dug out parafluvial PVC for future installation.</t>
  </si>
  <si>
    <t>Data looked good after the re-wiring.</t>
  </si>
  <si>
    <t>LoggerNET caused data file problems due to inadequate server space (due to web cam recording 3 photos/second).  TB/JN corrected by freeing up space and starting/restoring current data files at 4/1/13</t>
  </si>
  <si>
    <t>11/28/2012-4/9/13</t>
  </si>
  <si>
    <t>Sensor cap was installed  in field at HA02 on 5/7/12.  According to the manual, sensor cap is now good for 1 year.  It will need to be recalibrated when installed and periodically recalibrated (1X/month?).  We installed this sensor inplace of the HA08Well RDO because of time left on the parafluvial sensor cap.  Changed SDI address on HA02 parafluvial senor cap to "1" from "2".  Pulled from HA08 on 4/9/13.  REady for new cap and reinatallation into Movie Rd parafluvial</t>
  </si>
  <si>
    <t>PLM to replace RDO Caps and calibrated.  Changed dessicant packs.  All went well.</t>
  </si>
  <si>
    <t>JAS and PLM to Nyack for sensor calibrations and maintenance.  BP = 900.5071mB @ 8:05MST.  RDO cap was replaced @ 8:19MST.  Changed dessicant.  Removed snow collector.</t>
  </si>
  <si>
    <t>Sensors out @ 8:10 MST and in @ 8:26.  Removed snow collector @ 8:30 MST and finished @ 8:45.  Some artificial clicks may have occurred during the maintenance, and was definately not from rain.</t>
  </si>
  <si>
    <t>Calibration successful @ 8:22 MST.  Cond probes cleaned.</t>
  </si>
  <si>
    <t xml:space="preserve">Sensors out @ 9:15 am MST and replaced @ 9:27 am.  </t>
  </si>
  <si>
    <t>Calibration successful @ 9:25MST.  Cleaned cond probe.</t>
  </si>
  <si>
    <t>JAS and PLM to calibrate RDO and collect bugs.  Dessicant looked good.</t>
  </si>
  <si>
    <t>JAS and PLM to calibrate RDO sensor.  Dessicant ok.</t>
  </si>
  <si>
    <t>Well sensors out @ 1047MST and in @ 1057.  Spring Sensors out @ 1030MST and in @ 1044.</t>
  </si>
  <si>
    <t>Well calibration successful @ 1055MST and spring calibration @ 1040MST using BP = 900.5071mB.  Cond probes cleaned.</t>
  </si>
  <si>
    <t>JAS and PLM to calibrate RDO sensors.  Cleared the creek stilling area with shovel.  Sediment was about 4" thick, but still a couple inches below the outlet pipe.</t>
  </si>
  <si>
    <t>Creek sensors out @ 1144MST and in @ 1155.  Well sensors out @ 1131MST and in @ 1141.</t>
  </si>
  <si>
    <t>Creek calibration successful @ 1150MST and well calibration @ 1138MST using BP= 900.5071mB.  Cond probes cleaned.</t>
  </si>
  <si>
    <t>JAS and PLM to calibrate RDO sensors.  Dessicant looked good.  All went well.</t>
  </si>
  <si>
    <t>Calibration successful @ 1224MST using BP=900.5071mB.  Cond probes cleaned.</t>
  </si>
  <si>
    <t>Sensors out @ 1217hrs and in @ 1227hrs MST.</t>
  </si>
  <si>
    <t>JAS and PLM to calibrate RDO sensors and to replace RDO cap.  Dessicant looked good.</t>
  </si>
  <si>
    <t>Well calibration successful @ 1445MST using BP=900.5071mB.  Cond probe cleaned.</t>
  </si>
  <si>
    <t>Well Sensors out @ 1430MST and replaced @ 1448.  RDO cap replaced @ 1440MST.</t>
  </si>
  <si>
    <t>JAS and PLM to calibrate RDO sensor.  Dessicant looked good.</t>
  </si>
  <si>
    <t>Sensors out @ 1504MST and in @ 1513.</t>
  </si>
  <si>
    <t>Calibration successful @ 1510MST using BP=900.5071mB.  Cond probe cleaned.</t>
  </si>
  <si>
    <t>PLM to calibrate Well RDO (taken from Tom's Office) and to replace Creek RDO cap and Calibrate creek RDO.  All looked good and went well.</t>
  </si>
  <si>
    <t>Removed snow collector 5/7/2013</t>
  </si>
  <si>
    <t>Replaced Well RDO cap 5/7/2013</t>
  </si>
  <si>
    <t>PLM to nyack for HA02 parafluvial sensor install and bug collection.  BP = 898.9228 mB @ 8:33MST.  Installed screen for precip collector.  Dessicant looks good, lots of bugs in box.  Sampled only adults as rep Jacks request.</t>
  </si>
  <si>
    <t>Worked on precip collector between 8:40 - 8:45 MST, no clicks heard.</t>
  </si>
  <si>
    <t>PLM to install parafluvial sensors and check out damage from recent flood.  The Well DO sensor was not working since the peak of the flood.  No damage to the wires inside or outside the logger box was observed.  The smurf tubing was full of water so I decided to pull the well cables and dry out the splice on the DO cable. The splice is between the first and second smurf tubes from the well.   I re-spliced the DO cable and reinstalled the well sensors to the loggerbox, and then calibrated the Well DO sensor.  I then installed the parafluvial sensors to the loggerbox and put the sensors into the stilling well as far as they would go.  This matched up with the black tape on the smurf tubing lining up directly with the entrance of the PVC stilling well.  All went well, dessicant looked good, public data looked good after installation.</t>
  </si>
  <si>
    <t>Well sensors out ~ 1030MST and replaced ~ 1200 while fixing the DO cable splice.  Well sensors were taken out again @1310MST and replaced @ 1325MST for calibration.  HA02 parafluvial sensors in @ 1320MST.  Public data looked good @ 1340MST.</t>
  </si>
  <si>
    <t>PLM to inspect damage from flood on the HA08 creek stilling well.  No damage was observed, but some silt had gone down the pipe and we need to install a cap to fit the opening.</t>
  </si>
  <si>
    <t>Well calibration successful @ 1320MST using BP=898.9228mB.    Parafluvial DO calibrated @ 1022MST.</t>
  </si>
  <si>
    <t>0.115m when intsalled and launched program.  During reinstallation on 5/16/2013 PLM inserted the parafluvail sensors as far as they could go which is where the black tape on the smurf tubing matched up the the notch in the PVC cap, so the depth should be the same.</t>
  </si>
  <si>
    <t>Sensor cap was installed  in field on 5/7/12.  According to the manual, sensor cap is now good for 1 year.  It will need to be recalibrated when installed and periodically recalibrated (1X/month?).  Installed temporarily in HA08 Well on 11/28/12.  Will need to change SDI address before reinstall.  DO sensor cap was replaced on 5/14/2013 at FRL.</t>
  </si>
  <si>
    <t xml:space="preserve">Springhead RDO cap due for replacement 5/14/14- </t>
  </si>
  <si>
    <t>Installed parafluvial sensors 5/16/2013</t>
  </si>
  <si>
    <t>Sensors out @ 8:16 MST and in @ 8:32.  Cond probe cleaned</t>
  </si>
  <si>
    <t>Calibration successful @ 8:26 am MST</t>
  </si>
  <si>
    <t>PLM to calibrate RDO sensors using BP = 901.6846mB.  Dessicant looks good.</t>
  </si>
  <si>
    <t>Sensors out @ 9:02 MST and in @ 9:10am. Cond probe cleaned.</t>
  </si>
  <si>
    <t xml:space="preserve">Calibration successful @ 9:06amMST </t>
  </si>
  <si>
    <t>Well sensors out @ 0940MST and in @ 0958.  Creek sensors out @ 1001hrs MST and in @ 1030.  Cond probes were cleaned.</t>
  </si>
  <si>
    <t>Well calibration successful @ 0951hrs MST and creek calibration @ 1010hrs MS using BP=901.6846mB.</t>
  </si>
  <si>
    <t>PLM to calibrate RDO sensor using BP=901.6846mB.  Dessicant looked good, cond probe was cleaned.</t>
  </si>
  <si>
    <t>Sensors out @ 1110hrs MST and in @ 1120.</t>
  </si>
  <si>
    <t>Calibration successful @ 1117hrs MST.  Cleaned cond probe.</t>
  </si>
  <si>
    <t>PLM to calibrate RDO using BP=901.6846mB.</t>
  </si>
  <si>
    <t>Well Calibration successful @ 1148hrs MST and creek calibration @ 1213hrs MST.</t>
  </si>
  <si>
    <t>Well sensors out @ 1247hrs MST and in @ 1258hrs.</t>
  </si>
  <si>
    <t>Well calibration successful @ 1253hrs MST.</t>
  </si>
  <si>
    <t>PLM to calibrate RDO sensors using BP=901.6846mB.  Cond probes cleaned, dessicant and all else looked good.  The parafluvial sensor pond is disconnected, and the water level doesnt completely cover the sensors.  Therefor we are getting poor readings as a results.</t>
  </si>
  <si>
    <t>PLM to calibrate RDO sensor using BP=901.6846mB.  Dessicant looked good and the cond probe was cleaned.</t>
  </si>
  <si>
    <t>Sensors out @ 1338 hrs MST and in @ 1345hrs.</t>
  </si>
  <si>
    <t>Calibration successful @ 1342 hrs MST .</t>
  </si>
  <si>
    <t>PLM to nyack for RiverNet sensor calibrations and bug collection.  BP = 901.6846 mB @ 8:11MST.  Dessicant looks good, lots of bugs in box.  Sampled only adults as per Amandas request.</t>
  </si>
  <si>
    <t>Sensors out @ 0930MST and in @ 0954.</t>
  </si>
  <si>
    <t>Calibration successful @ 0949hrs MST, cond probe cleaned.</t>
  </si>
  <si>
    <t>PLM to Nyack for RiverNet snesor calibrations using BP= 904.6503 mB.  Dessicant looked good.</t>
  </si>
  <si>
    <t>PLM to calibrate RDO sensor using BP=904.6503mB.  Dessicant looked good.  A 4" PVC cap was placed on top of the Beaver Creek sensor pipe to prevent debris from clogging the sensors during removal.</t>
  </si>
  <si>
    <t>Well sensors out @ 1015 MST and in @ 1023.  Creek sensors out @ 1025hrs MST and in @ 1033.  Cond probes were cleaned.</t>
  </si>
  <si>
    <t>Well calibration successful @ 1021hrs MST and creek calibration @ 1031hrs MS using BP=904.6503mB.</t>
  </si>
  <si>
    <t>Sensors out @ 1102MST and replaced @ 1109hrs.</t>
  </si>
  <si>
    <t>Calibration successful @ 1105hrs MST.  Cond probes cleaned.</t>
  </si>
  <si>
    <t xml:space="preserve">PLM to calibrate RDO sensors using BP = 904.6503mB.  Dessicant looks good.  </t>
  </si>
  <si>
    <t>PLM to calibrate RDO sensor using BP=904.6503mB.  Dessicant looked good, cond probe was cleaned.</t>
  </si>
  <si>
    <t>Sensors out @ 1148hrs MST and in @ 1155.</t>
  </si>
  <si>
    <t>Calibration successful @ 1152hrs MST.  Cleaned cond probe.</t>
  </si>
  <si>
    <t>PLM to calibrate RDOs using BP=904.6503mB.</t>
  </si>
  <si>
    <t>Well sensors out @ 1221hrs MST and in @ 1230hrs.  Spring sensors out @ 1233hrs MST and in @ 1239hrs.Cond probe cleaned, dessicant looked good.</t>
  </si>
  <si>
    <t>Well sensors out @ 1140hrs MST and in @ 1158hrs.  Creek sensors out @ 1210hrs MST and in @ 1216hrs.Cond probe cleaned, dessicant looked good.</t>
  </si>
  <si>
    <t>Well Calibration successful @ 1227hrs MST and spring calibration @ 1236hrs MST.</t>
  </si>
  <si>
    <t>PLM to calibrate RDO sensors using BP=904.6503mB.  Cond probes cleaned, dessicant and all else looked good.  The parafluvial sensor pond is disconnected and is dry with a little damp sand around it.</t>
  </si>
  <si>
    <t>Well sensors out @ 1317hrs MST and in @ 1322hrs.  Parafluvial sensors out @ 1330hrs MST and in @ 1340.</t>
  </si>
  <si>
    <t>Well calibration successful @ 1321hrs MST and parafluvial calibration successful @ 1337hrs MST.</t>
  </si>
  <si>
    <t>PLM to calibrate RDO sensor using BP=904.6503mB.  Dessicant looked good and the cond probe was cleaned.  The old white temp logger box was hanging loosely from the tree by the temp probe cable.  PLM dettached the box and took it back to RSB but left the temp probe on the tree.</t>
  </si>
  <si>
    <t>Sensors out @ 1403 hrs MST and in @ 11410hrs.</t>
  </si>
  <si>
    <t>Calibration successful @ 1407 hrs MST .</t>
  </si>
  <si>
    <t>PLM to Nyack for HA15 spring RDO sensor troubleshooting and calibration.  BP= 900.6663mB @ 1200hrs MST.  Changed dessicant.</t>
  </si>
  <si>
    <t xml:space="preserve">PLM to troubleshoot HA15 spring RDO sensor.  We were getting spotty data for the spring RDO sensor for the month of july 2013.  After getting to the logger box I noticed the Red battery light was not lit up and the power switch was "on".  All outside wires were fine, and the wires were connected properly to the logger.  I was not able to connect to HA15 via the laptop. I disconnected the Spring RDO probe from the cable (the connection was good) and observed the male port sensor pins were corroded and one of the terminal pins was stuck in the female port terminal on the cable end.  Moisture getting into the connection via poor connections is the likely culprit.  After removing the Spring RDO I noticed the red power light came on in the logger box, and I was able to connect to HA15 via the laptop.  After cleaning the cable port end to get rid of as much corrosion as I could I left to get the HA02 parafluvial RDO sensor to swap it with the HA15 spring RDO.  During this time I left the old battery to charge  out of curiosity of how much power was in it.  Upon returning I found the old battery voltage read 7.0, so I switched it out for a backup battery from Tom's office.  At this time I hooked up the HA02 parafluvial sensor and waited for the public values to update.  When they did update the values for both the well RDO and the parafluvial RDO were invalid.  After I disconnected the parafluvial RDO wires from the logger box the public table refreshed  (after 15 min) and the well RDO values appeared valid again.  The current prognosis is that the spring RDO cable is bad and needs to be swapped with the HA02 parafluvial RDO cable. </t>
  </si>
  <si>
    <t>Parafluvial sensor taken out @ 1415 hrs MST.</t>
  </si>
  <si>
    <r>
      <t xml:space="preserve">5/8/2012- 9/21/12; 5-16-2013 - 8/07/2013  </t>
    </r>
    <r>
      <rPr>
        <sz val="11"/>
        <color rgb="FFFF0000"/>
        <rFont val="Calibri"/>
        <family val="2"/>
        <scheme val="minor"/>
      </rPr>
      <t>(currently it is deployed in HA15 Spring)</t>
    </r>
  </si>
  <si>
    <t>Replace ParafluvialRDO cable for the HA15 Spring RDO Cable.</t>
  </si>
  <si>
    <t xml:space="preserve">PLM to remove the parafluvial RDO sensor and put it in the place of the HA15 Spring RDO sensor which fried as is no longer working.  I disconnected the parafluvial RDO wires from the logger box and clayed the end of the Parafluvial RDO cable to protect it from the elements (which is still in the PVC pipe along with the rest of the parafluvial cables.)  Dessicant was OK.  </t>
  </si>
  <si>
    <t>Pull Parafluvial sensors and cables before freezing temps.</t>
  </si>
  <si>
    <t>PLM to Nyack for HA12 RDO sensor troubleshooting and HA15/HA02 Parafluvial cable swap.  BP=901.8931mB @ 1200hrs MST</t>
  </si>
  <si>
    <r>
      <t xml:space="preserve">5/8/2012- 8/9/2013 </t>
    </r>
    <r>
      <rPr>
        <sz val="11"/>
        <color rgb="FFFF0000"/>
        <rFont val="Calibri"/>
        <family val="2"/>
        <scheme val="minor"/>
      </rPr>
      <t>(currently deployed in HA15 Spring)</t>
    </r>
  </si>
  <si>
    <t>PLM to HA02 to disconnect the  parafluvial cables and put them into HA15 Spring well.  The HA15 spring RDO cable was fried due to moisture contact and the HA02 parafluvial spring was dry, so the descision was made to swap the two.</t>
  </si>
  <si>
    <t>Parafluvial sensor wires disconnected @ 1230hrs MST, and work was complete by 1245 MST.</t>
  </si>
  <si>
    <t>Sensors and rock bags out @ 1320hrs MST and returned @ 1345 MST.</t>
  </si>
  <si>
    <t>RDO Calibration successful @ 1338hrs MST</t>
  </si>
  <si>
    <t>PLM to swap the HA02 parafluvial sensor cables for the HA15 spring cables after the RDO cable got fried.  The PT cable ended up being too short and so I had to splice about a 1 foot section on the datalogger end.  After splicing and hooking up the spring wires I received public table defs @ 1632hrs MST</t>
  </si>
  <si>
    <t>Spring sensors disconnected ~1400hrs MST, and new spring wires (from HA02 parafluvial) connected @ 1415hrs MST.</t>
  </si>
  <si>
    <r>
      <t xml:space="preserve">4/24/2012- 8/07/2013  </t>
    </r>
    <r>
      <rPr>
        <sz val="11"/>
        <color rgb="FFFF0000"/>
        <rFont val="Calibri"/>
        <family val="2"/>
        <scheme val="minor"/>
      </rPr>
      <t>(HA02 Parafluvial RDO is currently deployed in the spring on 8/07/2013)</t>
    </r>
  </si>
  <si>
    <r>
      <t xml:space="preserve">4/24/2012- 8/09/2013  </t>
    </r>
    <r>
      <rPr>
        <sz val="11"/>
        <color rgb="FFFF0000"/>
        <rFont val="Calibri"/>
        <family val="2"/>
        <scheme val="minor"/>
      </rPr>
      <t>(HA02 Parafluvial PT is currently deployed in the spring on 8/09/2013)</t>
    </r>
  </si>
  <si>
    <r>
      <t xml:space="preserve">4/24/2012- 8/09/2013  </t>
    </r>
    <r>
      <rPr>
        <sz val="11"/>
        <color rgb="FFFF0000"/>
        <rFont val="Calibri"/>
        <family val="2"/>
        <scheme val="minor"/>
      </rPr>
      <t>(HA02 Parafluvial Cond Probe is currently deployed in the spring on 8/09/2013)</t>
    </r>
  </si>
  <si>
    <t>PLM to troubleshoot the RDO sensor.  It has been getting NAN values since june 15, 2013.  Connection to loggernet was successful at 1320 MST, but DO values were invalid.  Initial inspections of the outside cables showed some crimping on the DO cable where it goes into the well, albeit very minor looking  and the rubber casing did not look punctured.  If the PVC cap is pressed down hard enough there is not enough space between the PVC cap slot and the well casing slot for all 3 cables to fit without pinching the cable.  The probe connection between the cable and itself was good, and all the pins looked good.  No signs of moisture was present.  Calibration was successful so the probe itself is not damaged, and the battery power read +13.0 Volts.  After replacing the PT and Cond probes (as well as the rock bags) I left the RDO sensor out and straightened the cable out where the crimp had been to see if that would help get values, and went to HA15 while I waited.  Upon returning the public values were still unvalid.  A closer look at the ground wire connection in the logger box compelled me strip it and re-insert it into the data logger.  That did not work, and as a last resort I stripped the power wire (it too looked a little thin) and re-inserted it.  This did not work as well, and so I wonder if it is indeed the crimping causing the problem...</t>
  </si>
  <si>
    <t xml:space="preserve">Sensors out @ 0917hrs MST and in @ 0928. </t>
  </si>
  <si>
    <t>Calibration successful @ 0925hrs MST.  Cond probe cleaned.</t>
  </si>
  <si>
    <t>PLM to calibrate RDO sensors using BP=906.1057mB.  Cleared silt and macrophytes from stilling well in Beaver Creek @ 0958hrs MST.  Dessicant was good.  No bugs observed in well.  While dealing with the sensor cables and rock bags the top most rock bag briefly touched some grass.</t>
  </si>
  <si>
    <t>Well sensors pulled @ 0944hrs MST and replaced @ 0952.  Creek sensors pulled @ 1004hrs MST and replaced @ 1013.</t>
  </si>
  <si>
    <t>Well calibration successful @ 0949rhs MST and creek calibration @ 1009hrs.  Cond probes were cleaned.</t>
  </si>
  <si>
    <t>Sensors out @ 1038hrs MST and replaced @ 1046.</t>
  </si>
  <si>
    <t>PLM to calibrate RDO sensors using BP=906.1057mB.  1 larvae collected, no adults observed.  Dessicant was good.  Cond probes cleaned.</t>
  </si>
  <si>
    <t>Calibration successful @ 1042 hrs MST.</t>
  </si>
  <si>
    <t>PLM to Nyack for RDO sensor calibration and maintenance.  The RDO readings from HA12 have been bad and I went to troubleshoot it some more, involving taking the probe from HA15 and trying it on the HA12 cable, and taking the HA12 probe and trying it on the HA15 cable to rule out a bad HA12 probe.  See notes from 8-21-2013 for HA12 and HA15 for more details...BP = 906.1057mB @ 0915MST.  Collected 2 larvae, no adults observed.  Dessicant was good.</t>
  </si>
  <si>
    <t>RDO probe taken out @ 1128hrs MST, RDO wires unhooked from logger @ 1259hrs MST for cable splice.  All other sensors out @ 1412 and replaced @ 1414 for RDO calibration.  Sensors were taken out again @ 1514 MST and in @ 1520 with the HA15 RDO.  HA12 RDO in @ 1540 MST after bad readings for the HA15 probe.</t>
  </si>
  <si>
    <t>Calibration successful @ 1410hrs MST and cond probe cleaned.</t>
  </si>
  <si>
    <t>PLM to troubleshoot the RDO sensor by taking the probe out and putting it on the HA15 cable in the well to see if it worked there.  I received valid public table defs after doing so which pointed to the probe being OK.  Next I unhooked the RDO cable wires from the logger in order to splice the cable where I thought the previous crimping had compromised the integrity of the cable. After splicing the cable I put the HA12 probe back on and waited for public table defs to repopulate, but the values were still invalid.  I then tried the HA15 probe on the newly spliced cable to no avail as well to double check.  All of this served to narrow down the problem to be a bad connector on the cable side of things.</t>
  </si>
  <si>
    <t>Well calibration successful @ 1206 MST and spring calibration done @ 1158 hrs MST.</t>
  </si>
  <si>
    <t>Well sensors out @ 1147hrs MST and in @ 1150 (using the HA12 RDO probe in place of HA15 probe to check if the HA12 probe worked.)  The DO reading during this time maybe invalid due to the HA12 probe not being calibrated properly to the HA15 water temp???  Spring sensors out @ 1154hrs MST and replaced @ 1159.  May have missed the spring reading... Well sensors were taken out again @ 1210hrs MSt and in @ 1217 in order to put the HA15 probe back in the well.  While replacing the cables I had troubles putting the rock bags and cables in together smoothly.  I checked the table defs after replacing the cables and noticed the depth reading seemed off a tad so I yanked them all and put them in smoothly this time.  Sensors were then out yet again @ 1503 MSt and replaced @ 1505 (minus the RDO sensor that I took to try at HA12).  Sensors were taken out @ 1601 hrs (to put the HA15 RDO probe back in) and replaced @ 1604.</t>
  </si>
  <si>
    <t>PLM to calibrate and troubleshoot the HA12 RDO sensor on the HA15 cable.  I put the HA12 probe on the HA15 cable @ 1150hrs MST and received public table defs @ 1208 MST.  After this I treid to splice the HA12 RDO cable and tested it using the HA12 and HA15 probes.  Neither worked, suggesting the connector on the HA12 cable is bad.  The dessicant was good, and no bugs were observed.  The rock bags touched grass as I had a hard time putting the cables and bags in together.   Jack, Russ Lea, and Russ Walt popped in to visit while I worked.</t>
  </si>
  <si>
    <t>PLM to calibrate the well RDO using BP=906.1057.  Cond probe was cleaned and the dessicant looked good.</t>
  </si>
  <si>
    <t>Well sensors out @ 1630hrs MST and replaced @ 1640.</t>
  </si>
  <si>
    <t>Well calibration successful @ 1637hrs MST.</t>
  </si>
  <si>
    <t>PLM to calibrate Rdo probe using BP=906.1057 mB.  Dessicant looked good, cond probe cleaned.</t>
  </si>
  <si>
    <t xml:space="preserve">Sensors out @ 1654 hrs MST and replaced @ 1659 </t>
  </si>
  <si>
    <t>Calibration succesfful @ 1658hrs MST.</t>
  </si>
  <si>
    <t xml:space="preserve">JAS and PLM to Nyack for sensor maintenance at HA08 and HA12.  BP = 901.936mB @ 0843hrs MST.  </t>
  </si>
  <si>
    <t>PLM for RDO sensor maintenance on HA12 due to a bad cable.  The HA08 RDO cable was pulled and placed into HA12 as HA12 was deemed more of a priority to have values for.  Dessicant tubes for well and creek Pressure transducers need changed.</t>
  </si>
  <si>
    <t>Well RDO sensor disconnected from logger box @ 0843 hrs MST to be placed in HA12.</t>
  </si>
  <si>
    <t>RDO  cable was disconnected from logger box @ 0940 hrs MST.  Re-wired the HA08 cable @ 0958hrs MST and received valid public table defs @ 1005hrs.  All sensors and rock bags in @ 1119hrs MST, and public table defs looked good from the well @ 1134.</t>
  </si>
  <si>
    <t>PLM to replace the RDO cable with the HA08 well cable due to a bad connector.  JAS and AD were there pumping the well and already had all the sensors out of the well before I arrived.</t>
  </si>
  <si>
    <t>Get a new RDO cable for the well, as the old one was taken out and is now used in HA12.</t>
  </si>
  <si>
    <r>
      <t xml:space="preserve">Pull Parafluvial sensors and cables before freezing temps </t>
    </r>
    <r>
      <rPr>
        <sz val="11"/>
        <rFont val="Calibri"/>
        <family val="2"/>
        <scheme val="minor"/>
      </rPr>
      <t>(Pulled on 8/9/2013)</t>
    </r>
    <r>
      <rPr>
        <sz val="11"/>
        <color rgb="FFFF0000"/>
        <rFont val="Calibri"/>
        <family val="2"/>
        <scheme val="minor"/>
      </rPr>
      <t>.</t>
    </r>
  </si>
  <si>
    <r>
      <t xml:space="preserve">Replace ParafluvialRDO cable for the HA15 Spring RDO Cable </t>
    </r>
    <r>
      <rPr>
        <sz val="11"/>
        <rFont val="Calibri"/>
        <family val="2"/>
        <scheme val="minor"/>
      </rPr>
      <t>(replaced on 8/9/2013)</t>
    </r>
    <r>
      <rPr>
        <sz val="11"/>
        <color rgb="FFFF0000"/>
        <rFont val="Calibri"/>
        <family val="2"/>
        <scheme val="minor"/>
      </rPr>
      <t>.</t>
    </r>
  </si>
  <si>
    <t>Sensors out @ 0902MST and in @ 0912.</t>
  </si>
  <si>
    <t>PLM to Nyack for RDO sensor calibration.  BP=896.3134mB.  Cond probe was cleaned.  Changed dessicant packs.</t>
  </si>
  <si>
    <t>Sensors out @ 0930hrs MST and in @ 0944.</t>
  </si>
  <si>
    <t>PLM to calibrate RDO sensors using BP=896.3134 mB.  Changed dessicant packs and PT tube.  Conuctivity probe was cleaned.</t>
  </si>
  <si>
    <t>Calibration successful @ 0940 hrs MST.</t>
  </si>
  <si>
    <t>Well sensors out @ 1005 hrs MST and in @ 1023.  Creek sensors out @ 1026 hrs MST and in @ 1040.</t>
  </si>
  <si>
    <t>Well calibration successful @ 1017 hrs MST and creek calibration @ 1036.</t>
  </si>
  <si>
    <t>PLM to calibrate RDO sensor using BP = 896.3134mB.  Conductivity probe was cleaned.  Changed the dessicant packs.  Need to change the PT tube dessicant next trip.</t>
  </si>
  <si>
    <t>Change dessicant</t>
  </si>
  <si>
    <t>Sensors out @ 1123 hrs MST and in @ 1133.</t>
  </si>
  <si>
    <t>Calibration successful @ 1129 hrs MST.</t>
  </si>
  <si>
    <t>PLM to calibrate RDO sensors using BP=896.3134mB .  Both Conductivity probes were cleaned, and dessicant packs and tubes were changed.</t>
  </si>
  <si>
    <t>Well sensors out @ 1205 hrs MST and in @ 1231.  Spring sensors out @ 1233 and in @ 1236 MST.</t>
  </si>
  <si>
    <t>Well calibration successful @ 1213 MST and spring calibration done @ 1239 hrs MST.</t>
  </si>
  <si>
    <t>PLM to calibrate RDO sensor using BP=896.3134mB.  Conductivity probe was cleaned, and the PT dessicant tube was changed.  Need to change the dessicant packs next trip.</t>
  </si>
  <si>
    <t>Sensors out @ 1335hrs MST and in @ 1342.</t>
  </si>
  <si>
    <t>RDO calibration successful @ 1340 hrs MST.</t>
  </si>
  <si>
    <t>PLM to calibrate the well RDO using BP=896.3134.  Cond probe was cleaned and the PT dessicant tube was changed.  Need to change the dessicant packs next trip.</t>
  </si>
  <si>
    <t>Well sensors out @ 1420 hrs MST and in @ 1430.</t>
  </si>
  <si>
    <t>Well calibration successful @ 1426hrs MST.</t>
  </si>
  <si>
    <t>New RDO cable installed for the well on 9/13/13</t>
  </si>
  <si>
    <t xml:space="preserve">Creek PVC pipe needs a 4"cap to prevent snow/ice accumulation  PVC cap installed </t>
  </si>
  <si>
    <r>
      <t xml:space="preserve">Spring RDO cable needs swapped with the HA02 parafluvial RDO cable.  </t>
    </r>
    <r>
      <rPr>
        <sz val="11"/>
        <rFont val="Calibri"/>
        <family val="2"/>
        <scheme val="minor"/>
      </rPr>
      <t>RDO probe and cable swapped on 8/9/2013.</t>
    </r>
  </si>
  <si>
    <r>
      <t xml:space="preserve">Spring RDO is bad, currently using HA02 parafluvial sensor in its place.  </t>
    </r>
    <r>
      <rPr>
        <sz val="11"/>
        <rFont val="Calibri"/>
        <family val="2"/>
        <scheme val="minor"/>
      </rPr>
      <t>RDO probe and cable swapped on 8/9/2031</t>
    </r>
  </si>
  <si>
    <t>TB to Nyack to install RDO cable and probe at HA08, which had been taken out to be used at HA12 after the HA12 cable got fried from moisture.  BP=900.1032mB.  Need to change dessicant at HA07, 12, and 08.</t>
  </si>
  <si>
    <t xml:space="preserve">Well calibration successful @ 1017 hrs MST </t>
  </si>
  <si>
    <t>Sensors out @ 0850 hrs MST and in @ 0859 hrs.  May have missed the 0900 hr reading.  Began working on the raingauge @ 0900hrs MST until about 0930hrs.  Between then I shook the gauge several times to intentionally produce clicks thatcould be read in order to verify proper wire connections.  There was no rain during this period, so any clicks were man made and can be ignored in the data sheet.</t>
  </si>
  <si>
    <t>Calibration successful @ 0858hrs MST.</t>
  </si>
  <si>
    <t>Calibration successful @ 0910hrs MST.</t>
  </si>
  <si>
    <t>PLM to Nyack for RDO sensor calibration.  BP=909.5743mB @ 0849hrs MST.  Cond probe was cleaned.  Dessicant looked good.  Began troubleshooting the raingauge as it hasn't been working since sometime in may.  I ultimately had to resplice the wire connections inside the smurf tube as the original splice had become corroded.  Received good data values after doing so.</t>
  </si>
  <si>
    <t>PLM to calibrate RDO sensors using BP=896.3134mB.  Changed  dessicant packs and both PT tubes.  The Well Conductivity probe was not cleaned but initial observation of it looked clean.  The creek conductivity probe was cleaned.</t>
  </si>
  <si>
    <t>PLM to calibrate RDO sensors using BP=909.5743mB.  Changed  a  PT dessicant tube.  Both Cond probes were cleaned.</t>
  </si>
  <si>
    <t>Well calibration successful @ 0947hrs MST and creek calibration @ 1011hrs MST.</t>
  </si>
  <si>
    <t>Well sensors out @ 0940hrs MST and in @ 0950.  Creek sensors out @ 1005 hrs MST and in @ 1015.</t>
  </si>
  <si>
    <t>4/9/2013 - 8/27-2013; 9/13/2013 -</t>
  </si>
  <si>
    <t>PLM to calibrate RDO sensors using BP=909.5743mB.  Changed PT tube.  Conductivity probe was cleaned.</t>
  </si>
  <si>
    <t>Sensors out @ 1030hrs MST and in @ 1041.</t>
  </si>
  <si>
    <t>Calibration successful @ 1038 hrs MST.</t>
  </si>
  <si>
    <t>PLM to calibrate RDO sensor using BP = 909.5743mB.  Conductivity probe was cleaned.  Changed the PT dessicant tube .</t>
  </si>
  <si>
    <t>Sensors out @ 1320 hrs MST and in @ 1330.</t>
  </si>
  <si>
    <t>Calibration successful @ 1327hrs MST.</t>
  </si>
  <si>
    <t>PLM to calibrate RDO sensors using BP=909.5743mB .  Both Conductivity probes were cleaned, and dessicant packs were changed.</t>
  </si>
  <si>
    <t>Well sensors out @ 1348 hrs MST and in @ 1355.  Spring sensors out @ 1402 and in @ 1410 MST.</t>
  </si>
  <si>
    <t>Well calibration successful @ 1352MST and spring calibration done @ 1407 hrs MST.</t>
  </si>
  <si>
    <t xml:space="preserve">PLM to calibrate the well RDO using BP=909.5743.  Cond probe was cleaned and the dessicant packs were changed.  </t>
  </si>
  <si>
    <t>Well sensors out @ 1445 hrs MST and in @ 1456.</t>
  </si>
  <si>
    <t>Well calibration successful @ 1454hrs MST.</t>
  </si>
  <si>
    <t>PLM to calibrate RDO sensor using BP=909.5743mB.  Conductivity probe was cleaned, and the dessicant packs were changed.</t>
  </si>
  <si>
    <t>Sensors out @ 1520hrs MST and in @ 1528 hrs</t>
  </si>
  <si>
    <t>RDO calibration successful @ 1526 hrs MST.</t>
  </si>
  <si>
    <t>Calibration successful @ 1014hrs MST.</t>
  </si>
  <si>
    <t>Sensors out  @ 1005hrs MST and in @ 1018hrs.  Started work on snow collector @ 0956hrs MST and ended @ 1059hrs.  Heard about 20 clicks after topping off the Antifreeze/ETOH mixture.</t>
  </si>
  <si>
    <t>PLM to install snow collector at HA07 MET and calibrate RDO sensor.  Dessicant looked good.  Cond Probe was cleaned.  BP =888.9945 mB.  All went well and looked good.  Collected 1 larvae on string.</t>
  </si>
  <si>
    <t>Well sensors out @ 1128 hrs MST and in @ 1140.  Creek sensors out @ 1146 hrs MST and in @ 1154hrs.</t>
  </si>
  <si>
    <t>PLM to calibrate RDO sensors using BP = 888.9945mB.  Changed dessicant packs.  Cleaned cond probes.</t>
  </si>
  <si>
    <t>Well calibration successful @ 1137hrs MST and creek calibration @ 1151hrs.</t>
  </si>
  <si>
    <t>PLM to troubleshoot the battery issue.  We had stopped getting sensor values on 11/02 and then only during daylight hours from 11/08 on.  When I got there the solar panels and all else on the outside of the box looked good.  Inside I noticed the battery status light was red but the charging status light was on, so I swapped out the old battery for a newer one.  Once I did this the batery light went from red to yellow then green.  The dessicant looked good.  The cond probe was cleaned.  Rain-ex was applied to the solar panels.</t>
  </si>
  <si>
    <t>Calibration successful @ 1350hrs MST using BP = 888.9945</t>
  </si>
  <si>
    <t>Sensors out @ 1343 hrs MST and in @ 1353hrs.  Downloaded data @ 1344hrs MST</t>
  </si>
  <si>
    <t>PLM to calibrate RDO sensors.  Metal pipe at the creek was full of silt from the recent flood as well as a 1 1/2" toad, but the sensors appeared ok.  Dessicant was changed.</t>
  </si>
  <si>
    <t xml:space="preserve">Sensors out @ 0913 hrs MST and in @ 0955 hrs. </t>
  </si>
  <si>
    <t>Calibration successful @ 0926hrs MST.</t>
  </si>
  <si>
    <t>PLM and AD to calibrate RDO sensors using BP= 907.0669.  Replaced RDO cap with a new RDO cap @ 1030hrs MST, so the next Cap is due for replacement 1 year from now.  Dessicant was good, and rainex was applied.</t>
  </si>
  <si>
    <t>Sensors out @ 1015hrs MST and in @ 1055hrs.</t>
  </si>
  <si>
    <t>Calibration successful @ 1035hrs MST.</t>
  </si>
  <si>
    <t>PLM and AD to calibrate RDO using BP = 907.0669.  Cond probe was cleaned, dessicant was good, and rain-ex was applied to solar panels.</t>
  </si>
  <si>
    <t>Sensors out @ 1148hrs MST and in @ 1220.  Missed 1200hr reading due to the sensors being out while AD collected water samples.</t>
  </si>
  <si>
    <t>Calibration successful @ 1154hrs.</t>
  </si>
  <si>
    <t>PLM and AD to calibrate RDO sensors using BP = 907.0669mB.  Well cond probe was cleaned, dessicant was good, and rain-ex was applied to the solar panels.</t>
  </si>
  <si>
    <t>Well sensors out @ 1240 hrs MST and in @ ~ 1310hrs, so the 1300hr reading was missed due to AD taking water samples.   Spring sensors were frozen in the ice and could not be pulled out, thus spring RDO calibration did not occur.</t>
  </si>
  <si>
    <t>Well calibration successful @ 1250hrs MST.  Spring sensors were frozen in 3" ice and could not be calibrated.</t>
  </si>
  <si>
    <t>PLM and AD to calibrate the well RDO using BP = 907.0669 mB.  Cond probe was cleaned, dessicant looked good, and rain-ex was applied to the solar panels.</t>
  </si>
  <si>
    <t>Well sensors out @ 1410hrs MST and in @ 1440.</t>
  </si>
  <si>
    <t>Well calibration successful @ 1420hrs MST.</t>
  </si>
  <si>
    <t>PLM and AD to calibrate RDO sensors, however the sensors were frozen in ice and could not get freed.</t>
  </si>
  <si>
    <t>PLM and AD to calibrate RDO sensors using BP = 907.0069 mB.  Cond probes cleaned, dessicant looked good.</t>
  </si>
  <si>
    <t>Well sensors out @ 1530hrs MST and in @ 1608hrs.  Missed 1600 reading due to AD taking water samples.  Creek sensors out @ 1550hrs and in @ 1601 hrs MST, so the 1600hr reading was missed.</t>
  </si>
  <si>
    <t>Well calibration successful @ 1541hrs MST and creek calibration @ 1553hrs.</t>
  </si>
  <si>
    <t>Well RDO cap due for replacement 11/27/14</t>
  </si>
  <si>
    <t>PLM to replace RDO cap but the probes were still frozen in ice and could not be freed.  Dissolved Ice melt was poured down the stilling well ~ 1130hrs MST and was left there to sit until further work was done.  At 1500hrs MST the sensors were still stuck, and more dissolved ice melt was poured down.  Even after 45min the sensors were still stuck, and so we have to wait for a good thaw to occur before going back to free them.  The RDO cap expires on 12/04/13 and DO readings will be null until then...</t>
  </si>
  <si>
    <t>PLM to replace RDO caps at HA15 and Cascadilla.  BP = 886.8529mB @ 1109hrs MST</t>
  </si>
  <si>
    <t>PLM and AD to Nyack for RDO calibrations.  BP = 907.0669mB @ 0920hrs MST.  Cond probe cleaned, and the dessicant and all else looked good.</t>
  </si>
  <si>
    <t>Conductivity values will be off due to the salt mixture between 1500 - 1600hrs, and should be ignored.</t>
  </si>
  <si>
    <t>PLM to replace spring RDO Cap and calibrate.  Spring cond probe was cleaned. Solar panel was 100% covered with 1" layer of snow and a thick film of ice, which was cleared off.   All went well.</t>
  </si>
  <si>
    <t>Spring sensors came out easily after being frozen in place over the weekend.  Sensors out @ 1255 hrs MST and in @ 1314hrs.  1300hrs reading was missed due to poor timing.</t>
  </si>
  <si>
    <t>Spring calibration successful @ 1307hrs MST.</t>
  </si>
  <si>
    <t>PLM to clear off the solar panels.  South facing panel was 100% covered with 2" of snow and a thick layer of ice, and the west facing panel was 100% covered with 1/4" of snow and thick layer of ice.  More snow is on the way, and it was snowing heavily while I was there.</t>
  </si>
  <si>
    <t>PLM to replace RDO cap but the probes were still frozen in ice and could not be freed.  Dissolved Ice melt was poured down the stilling well ~ 1130hrs MST and was left there to sit until further work was done.  Conductivity values during this time period will be affected by the salt solution.  I came back and the sensors were freed at 1545hrs with a shovel handle length of ice frozen to the smurf tubing (about 2-3 feet above the sensors).  RDO cap was replaced with the old cap from HA15 spring probe at 1556 hrs MST.  This cap is good until 4/10/2014.  I proceeded to calibrate but when hitting the "write to Cal" button I received an error saying "Error:81010097  Most likely the sensor is in the wrong calibration solution or the Barometric Pressure is unreasonable".  I made several attempts to re-calibrate, including using new water and rechecking the barometric pressures entered to no avail.  I tried to restart the computer.  Finally I put the probes back in the water and connected to logger net.  I received some values although they are unreasonable.  I re-calibrated again but received the same error message.  Perhaps using the RDO cap from HA15 is the issue???  A call to In-Situ will be made from the office.</t>
  </si>
  <si>
    <t>Sensors out @ 1556hrs MST and in @ 1643hrs.  Conductivity values from the time period of 1130hrs on may show an influence of salt mixture which was poured down the stilling well to free the frozen probes.</t>
  </si>
  <si>
    <t>PLM to replace RDO cap at  Cascadilla and to swap out dead batteries at HA02 and HA12.  BP = 905.8684mB @ 1034hrs MST.  Snow collector looked good, dessicant was good.</t>
  </si>
  <si>
    <t>Swapped batteries @ 1402hrs MST.  Successfully downloaded data via loggernet @ 1428hrs.</t>
  </si>
  <si>
    <t>PLM to swap out dead battery for a new one from Battery Systems, Kalispell.  The new one is a PS-12120 F2 (12 volt, 12 amp Deep Cycle).  The old old had drained down during a recent snow storm since 12/06/2013. Swapped batteries @ 1225hrs MST.  Manual download successful @ 1235hrs MST.  Did not have a bracket for the 12 amp battery on hand, so a usable bracket needs to be installed next trip.  Applied rain-ex to solar panels.</t>
  </si>
  <si>
    <t>PLM to swap out HA12 battery with a new battery (PS 12120 F2  12volt,12amp deep cycle from Battery Systems, Kalispell) due to continued decline in voltage from poor solar radiation exposure.  Applied rain-ex to solar panels.  Dessicant looked good as did everything else.  I added a couple more dessicant packs to compensate for the damp piece of wood I had to use to hold up the 12 amp battery ( the 12amp battery didnt fit into the 7 amp battery bracket).  Collected 1 larvae on probe cable</t>
  </si>
  <si>
    <t>Sensors out @ 1017hrs MST and in @ 1033hrs.</t>
  </si>
  <si>
    <t>PLM to Nyack for RDO calibrations using BP = 905.4755mB.  Cond probe cleaned, changed dessicant.</t>
  </si>
  <si>
    <t>Calibration successful @ 127hrs MST</t>
  </si>
  <si>
    <t>Sensors out @ 1620hrs MST and in @ 1630hrs.  Conductivity values from the time period of 1100hrs on may show an influence of salt mixture which was poured down the stilling well to free the frozen probes.</t>
  </si>
  <si>
    <t>Calibration successful @ 1628hrs MST</t>
  </si>
  <si>
    <t>PLM to calibrate RDO using BP = 905.4755MB @ 1100hrs MST but the probes were frozen in place.  Poured ice melt down the pvc pipe and returned in afternoon to try again.  Was successful @ 1620hrs.  Cond probe cleaned, data looked good after calibration (last attempt at calibration failed due to some unknown error.  All went well this time around).  Solar panel was scraped off and dessicant packs were changed.</t>
  </si>
  <si>
    <t>PLM to calibrate RDO using BP = 905.4755mB.  Cond probe cleaned, solar panel scraped off and dessicant packs were changed.</t>
  </si>
  <si>
    <t>Well sensors out @ 1203hrs MST and in @ 1215hrs.</t>
  </si>
  <si>
    <t>Well calibration @ 1211hrs MST</t>
  </si>
  <si>
    <t>PLM to calibrate RDO using BP = 905.4755mB.  Cond probe cleaned.  Added 12V 12amp Battery bracket to house the new 12V12amp battery.  Applied rain-ex.</t>
  </si>
  <si>
    <t>Sensors out @ 1325hrs MST and in @ 1336hrs.</t>
  </si>
  <si>
    <t>Calibration successful @ 1334hrs.</t>
  </si>
  <si>
    <t>PLM to calibrate using BP = 905.4755mB.  Cond probes cleaned, solar panels scraped off.  Dessicant looked good.  Rain-ex ws applied to solar panels.</t>
  </si>
  <si>
    <t>Spring sensors our @ 1443hrs MST and in @ 1455hrs.  Well sensors out @ 1501 hrs and in @ 1515hrs.</t>
  </si>
  <si>
    <t>Spring calibration successful @ 1452hrs MST and well calibration @ 1511hrs.</t>
  </si>
  <si>
    <t>PLM to Nyack for RDO calibrations using BP = 905.0802mB.  Dessicant looked good.  Need to change PT dessicant tube next trip</t>
  </si>
  <si>
    <t>PLM to calibrate RDO using 905.0802mB.  Cond probe cleaned, dessicant looked good.  Adult emergence box needs new string.</t>
  </si>
  <si>
    <t>Sensors out @ 1136hrs MST and in @ 1150hrs.</t>
  </si>
  <si>
    <t>Calibration successful @ 1148hrs MST</t>
  </si>
  <si>
    <t>PLM to calibrate RDO sensors using BP = 905.0802mB.  Cond probes were cleaned, dessicant packs looked good.</t>
  </si>
  <si>
    <t>Well sensors out @ 1234hrs MST and in @ 1301hrs, so the 1300hr reading mayhave been missed.  Creek sensors out @ 1242hrs MSt and in @ 1257hrs.</t>
  </si>
  <si>
    <t>Well calibration successful @ 1252hrs MST and creek calibration @ 1255hrs.</t>
  </si>
  <si>
    <t>PLM to Nyack for battery swap at Casc and calibration following swap.  BP = 909.7816mB.  Changed dessicant packs.  Snow level is 5" above the antifreeze collection/drain bucket (paint bucket).</t>
  </si>
  <si>
    <t xml:space="preserve">PLM to swap batteries as the old battery level dropped below 10.0 V on   and stopped giving readings.  Also calibrated the RDO probe after the battery swap.  Cond probe was cleaned, dessicant looked good.  Connected to and manually downloaded data @ 1115hrs MST.  All looked good.  </t>
  </si>
  <si>
    <t>Battery swap @ 1052hrs MST.  Sensors were out @ 1102hrs and in @ 1111hrs.  After manually downloading data and reviewing it in the office I noticed that the conductivity values for 1/15/2014 1100hrs were invalid as I had prior to taking the probes out stirred up the water by the probes, so this value should be ignored.  Also, after looking at the downloaded data it appeared that data was collected briefly on 1/9/14, suggesting the battery (from parts plus)may still be good afterall, it just didnt receive enough solar exposure.  The battery that replaced it was an old one taken from HA12 (pulled 12/16/13 due to low voltage) that was recharged and deemed good enough to work again.</t>
  </si>
  <si>
    <t>Calibration successful @ 1109hrs MST</t>
  </si>
  <si>
    <t>Track battery voltage through winter months</t>
  </si>
  <si>
    <t>Replace battery in late Dec/Early Jan</t>
  </si>
  <si>
    <t>Sensors out @ 0912hrs MST and in @ 0938hrs.</t>
  </si>
  <si>
    <t>Calibration successful @ 0926hrs MST</t>
  </si>
  <si>
    <t>In Situ RDO sensor 7 (well)</t>
  </si>
  <si>
    <t>In Situ RDO sensor 8 (spring)</t>
  </si>
  <si>
    <t>Sensors out @ 1042hrs MST and in @ 1056hrs.</t>
  </si>
  <si>
    <t>Well calibration successful @ 1052hrs MST</t>
  </si>
  <si>
    <t>TSB to Nyack for recalibration.  BP = 908.5397 mB.  Springhead frozen solid (4in + of ice), so not able to pull and calibrate RDO 8.  In well:  Cleaned Cond Probe. Calibrated RDO successfully.  Enclosure Dessicants look good, but sensor dessicant tubes look ready for swap. Live stoneflies on sensor cables, but TB left there for Amanda to collect.</t>
  </si>
  <si>
    <t>TSB to Nyack for recalibration.  BP = 908.5397 mB.  Cleaned Cond Probe. Calibrated RDO successfully.  Dessicants look good.  Live stonefly larvae on sensor cables, but TB left there for Amanda Delvecchia to collect.  Dead adults in the emergence trap.</t>
  </si>
  <si>
    <t>TSB to Nyack for recalibration.  BP = 908.5397 mB.  Cleaned Cond Probe. Calibrated RDO successfully.  Dessicants look good.  No bugs seen on cables.</t>
  </si>
  <si>
    <t>Sensors out @ 1138hrs MST and in @ 1149hrs.</t>
  </si>
  <si>
    <t>Calibration successful @ 1146hrs MST</t>
  </si>
  <si>
    <t>Sensors out @ 1322 hrs MST and in @ 1336hrs.</t>
  </si>
  <si>
    <t>Calibration successful @ 1332hrs MST</t>
  </si>
  <si>
    <t>TSB to calibrate RDO sensors using BP = 908.5397.  Cond probes were cleaned, RDOs were calibrated, dessicants looked v good.  Small layer of ice on edge of Beaver spring.  Still able to pull out the sensors.  Snow/ice entering the top of the stilling well could be a problem in the future.</t>
  </si>
  <si>
    <t>Well sensors out @ 1410hrs MST and in @ 1420hrs.  Creek sensors out @ 1425hrs MST and in @ 1435hrs.</t>
  </si>
  <si>
    <t>Well calibration successful @ 1416hrs MST and creek calibration @ 1428hrs.</t>
  </si>
  <si>
    <t>Sensors out @ 1503hrs MST and in @ 1511hrs.  Times by TB watch, so perhaps pulled too soon and missed 1500 reading?</t>
  </si>
  <si>
    <t>Calibration successful @ 1509hrs MST</t>
  </si>
  <si>
    <t>TSB to Nyack for recalibration.  BP = 908.5397 mB.  Cleaned Cond Probe. Calibrated RDO successfully.  Dessicants look good.  No bugs seen on cables.  Added Cambell bracket for larger battery.  River frozen all the way across upstream of Movie Rd, adjacent to RR turnaround.</t>
  </si>
  <si>
    <t>TSB to Nyack to calibrate sensors.  Cold weather resulted in extensive ice coverage, so TB unable to extract sensor for calibration.</t>
  </si>
  <si>
    <t>PLM to Nyack for RiverNet calibrations.  BP = 861.3709 @ 1007hrs MST.  Conductivity probes cleaned..  PT dessicant tube changed.</t>
  </si>
  <si>
    <t>Sensors out @ 1010hrs MST and in @ 1029hrs.</t>
  </si>
  <si>
    <t>Calibration successful @ 1025hrs MST</t>
  </si>
  <si>
    <t>Sensors out @ 1123 hrs MST and in @ 1138 hrs.</t>
  </si>
  <si>
    <t>Calibration successful @ 1136 hrs MST</t>
  </si>
  <si>
    <t>PLM to Nyack for RDO calibrations using BP = 861.3709 mB.  Cleaned conductivity probe, lots of snow and the box needed dug out.  Dessicant OK</t>
  </si>
  <si>
    <t>Well sensors out @ 1235 hrs MST and in @ 1247hrs.  Could not get the creek sensors out as they were frozen in place.</t>
  </si>
  <si>
    <t>PLM to Nyack for RDO calibrations using BP = 861.3709 mB.  Well conductivity probe cleaned.  Creek sensors were frozen in place.  Changed dessicant packs.</t>
  </si>
  <si>
    <t>Well calibration @ 1244 hrs.</t>
  </si>
  <si>
    <t>PLM to Nyack for RDO sensors calibration.  Cond probe cleaned.  1 larvae collected.  Dessicant was good.</t>
  </si>
  <si>
    <t>Sensors out @ 1442 hrs MST and in @ 1456.</t>
  </si>
  <si>
    <t>Calibration successful @ 1453hrs MST</t>
  </si>
  <si>
    <t>PLM to Nyack for RDO calibrations using BP = 861.3709mB.  Cond probe cleaned.  Well and spring PT tubes were changed and the Well DO tube was changed.  Spring sensors were frozen in place.</t>
  </si>
  <si>
    <t>Well sensors out @ 1545hrs MST and in @ 1558hrs.  Spring sensors were frozen in place.</t>
  </si>
  <si>
    <t>Well calibration successful @ 1554hrs MST.</t>
  </si>
  <si>
    <t>PLM to Nyack for RiverNet calibrations.  BP = 912.0288 @ 0945hrs MST.  Did not calibrate HA07 sensors this trip.</t>
  </si>
  <si>
    <t>PLM to Nyack for RDO calibrations using BP = 912.0288 mB.  Creek conductivity probe cleaned.  Lots of snow and the creek sensor needed dug out.</t>
  </si>
  <si>
    <t>Creek sensors out @ 1010hrs MST and in @ 1029hrs.</t>
  </si>
  <si>
    <t>Creek calibration successful @ 1027hrs.</t>
  </si>
  <si>
    <t xml:space="preserve">PLM to Nyack for RDO calibrations using BP = 912.0288mB.  Creek Cond probe cleaned.  </t>
  </si>
  <si>
    <t>Creek sensors out @ 1145hrs MST and in @ 1156hrs.</t>
  </si>
  <si>
    <t>Creek calibration successful @ 1153hrs.</t>
  </si>
  <si>
    <t xml:space="preserve">PLM to Nyack for RDO calibrations using BP = 912.0288mB.  Cond probe was cleaned.  Changed PT and DO dessicant tubes.   </t>
  </si>
  <si>
    <t>Sensors out @ 1317 hrs MST and in @ 1328hrs.</t>
  </si>
  <si>
    <t>Calibration successful @ 1326hrs MST</t>
  </si>
  <si>
    <t>PLM to Nyack for RDO sensor calibrations.  The Cascadilla sensors have been frozen in place since 1/28/2014 and were still frozen in place today.  Smurf tubing leading from the top of the PVC cap was frozen with an inch of ice on top of it from heavy snow melt but that was chopped away.  However, the sensors were not able to be freed, even after ice melt was poured down the tubing @ 1400hrs MST.  PT dessicant was changed.</t>
  </si>
  <si>
    <t>Sensors out @ 0910hrs MST and in @ 0925hrs.</t>
  </si>
  <si>
    <t>Calibration successful @ 0921hrs MST.</t>
  </si>
  <si>
    <t>PLM to Nyack for RDO calibrations using BP = 900.2467mB.   conductivity probes cleaned.  Installed new Well RDO sensor cap @ 1000hrs MST and changed the creek RDO sensor cap @ 1020 hrs.</t>
  </si>
  <si>
    <t>Well calibration @ 1002hrs.  Missed 1000 hrs reading.  Creek calibration successful @ 1022hrs.</t>
  </si>
  <si>
    <t>Well sensors out @ 0946hrs MST and in @ 1007hrs.  Creek sensors out @ 1010 hrs MST and in @ 1031hrs.  Missed the well reading @ 1000hrs due to RDO cap swap.</t>
  </si>
  <si>
    <t>PLM to Nyack for RDO calibrations using BP = 900.2467 mB.  Cleaned conductivity probe, changed dessicant packs and the PT dessicant tube.  Need to change DO dessicant tube next trip.</t>
  </si>
  <si>
    <t>Sensors out @ 1005hrs MST and in @ 1016hrs.</t>
  </si>
  <si>
    <t>Calibration successful @ 1013hrs MST.</t>
  </si>
  <si>
    <t xml:space="preserve">Change DO dessicant tube </t>
  </si>
  <si>
    <t xml:space="preserve">Empty precip collection bucket </t>
  </si>
  <si>
    <t>PLM to Nyack for RDO sensors calibration.  Cond probe cleaned.  RDO sensor cap replaced @ 1250hrs MST.  Dessicant was good.  No Bugs</t>
  </si>
  <si>
    <t>Sensors out @ 1237 hrs MST and in @ 1254hrs.</t>
  </si>
  <si>
    <t>Calibration successful @ 1252hrs MST.</t>
  </si>
  <si>
    <t>PLM to Nyack for RDO calibrations using BP = 900.2467mB.  Well and Creek Cond probes cleaned.  Spring RDO sensor cap replaced @ 1350hrs MST, and the well RDO sensor cap replaced @ 1415hrs.  Dessicant packs changed.  RDO dessicant tube needs changed next trip.</t>
  </si>
  <si>
    <t>Spring sensors out @ 1345hrs MST and in @ 1357hrs.  Well sensors out @ 1401hrs MST and in @ 1424hrs.</t>
  </si>
  <si>
    <t>Spring calibration successful @ 1352hrs MST and well calibration @ 1418hrs.</t>
  </si>
  <si>
    <t>Well RDO cap due for replacement 4/3/15</t>
  </si>
  <si>
    <t>Springhead RDO cap due for replacement 4/3/15</t>
  </si>
  <si>
    <t xml:space="preserve">Change RDO dessicant tube </t>
  </si>
  <si>
    <t>PLM to Nyack for RDO sensor calibrations and RDO sensor cap replacements.  The Cascadilla sensors have been frozen in place since 1/28/2014.   RDO dessicant tube was changed.  Cond probe cleaned.  RDO sensor cap replaced @ 1553hrs MST.</t>
  </si>
  <si>
    <t>Sensors out @ 1550 hrs MST and in @ 1602hrs.  Missed 1600 hrs reading.</t>
  </si>
  <si>
    <t>Calibration successful @ 1559hrs.</t>
  </si>
  <si>
    <t xml:space="preserve">PLM to Nyack for RDO calibrations using BP = 900.2467mB.  Cond probe was cleaned.  Dessicant looked good.  No bugs in well but plenty crawling around on the snow.   </t>
  </si>
  <si>
    <t>Sensors out @ 1703hrs MST and in @ 1711hrs.</t>
  </si>
  <si>
    <t>Well Calibration successful @ 1709hrs MST.</t>
  </si>
  <si>
    <t>HA08 Beaver Cr RDO cap due for replacement (4/9/15)</t>
  </si>
  <si>
    <t>Well RDO cap due for replacement 4/9/15</t>
  </si>
  <si>
    <t>Well RDO cap due for replacement 04/10/15</t>
  </si>
  <si>
    <t>PLM to Nyack for RiverNet calibrations and RDO sensor cap replacements.  BP = 900.2467 mB @ 0904 hrs MST.  Cond probe cleaned, dessicant ok.  Precip bucket needs dumped next trip.</t>
  </si>
  <si>
    <t>PLM and Hannah Coe to Nyack for RiverNet calibrations/RDO sensor cap replacements and methane pumping.  BP = 899.7145mB @ 0933 hrs MST.  Cond probe cleaned, dessicant packs swapped.  Precip bucket was dumped and the snow collector was taken down.</t>
  </si>
  <si>
    <t>Started work on snow collector removal @ 0843 hrs MST and ended @ 0915hrs.  Heard quite a few clicks during this time.  Well sensors out @ 0850hrs MST and in @ 0937hrs, so the 0900hrs reading was missed due to the length of time it took to pump for methane.  Swapped RDO cap @ 0926hrs MST.</t>
  </si>
  <si>
    <t>Calibration successful @ 0937hrs MST.</t>
  </si>
  <si>
    <t>PLM and Hannah Coe to Nyack for RiverNet calibrations and methane pumping.  BP = 899.7145mB @ 0933 hrs MST.    The field laptop battery died before the chance to calibrate DO sensor, so all that took place today was RDO dessicant swap and methane pumping.</t>
  </si>
  <si>
    <t>Sensors out @ 1135hrs MST and in @ 1205hrs due to methane pumping.</t>
  </si>
  <si>
    <t>PLM and Hannah Coe to Nyack for RiverNet calibrations and methane pumping.  BP = 899.7145mB @ 0933 hrs MST.    Conductivity probe was cleaned and the dissicant was good.</t>
  </si>
  <si>
    <t>Calibration successful @ 1150hrs MST</t>
  </si>
  <si>
    <t>Well sensors out @ 1231hrs MST and in @ 1319hrs.  1300hrs reading missed due to methane pumping.  Spring sensors out @ 1257hrs MST and in @ 1302hrs.  1300hrs reading missed due to bad timing.</t>
  </si>
  <si>
    <t>PLM and Hannah Coe to Nyack for RiverNet calibrations and methane pumping.  BP = 899.7145mB @ 0933 hrs MST.    Conductivity probes were cleaned and the dissicant was good.</t>
  </si>
  <si>
    <t>Well calibration successful @ 1253hrs MST and Spring calibration @ 1300hrs.</t>
  </si>
  <si>
    <t>Well sensors out @ 1440hrs MST and in @ 1504hrs.  1500 hrs reading missed due to bad timing.  RDO cap replaced @ 1457hrs.</t>
  </si>
  <si>
    <t>Well Calibration successful @ 1501hrs MST.</t>
  </si>
  <si>
    <t>Well RDO cap due for replacement 5/07/15</t>
  </si>
  <si>
    <t>PLM to Nyack for RiverNet calibrations.  BP = 897.2175mB @ 0838hrs MST.</t>
  </si>
  <si>
    <t>PLM to Nyack for RiverNet calibrations.  BP = 897.2175mB @ 0838hrs MST.  Cond probe cleaned.</t>
  </si>
  <si>
    <t>Sensors out @ 0904hrs MST and in @ 0910hrs.</t>
  </si>
  <si>
    <t>Sensors out @ 1003hrs  MST and in @ 1054hrs.</t>
  </si>
  <si>
    <t>Calibration successful @ 0909hrs MST.</t>
  </si>
  <si>
    <t>PLM to Nyack for RiverNet calibrations.  BP = 897.2175mB @ 0838hrs MST.  Cond probe cleaned, dessicant looked good.</t>
  </si>
  <si>
    <t>Wells sensors out @ 0943hrs MST and in @ 0951hrs.  Creek sensors out @ 1003hrs and in @ 1015hrs.</t>
  </si>
  <si>
    <t>Well calibration successful @ 0948hrs MST and creek calibration @ 1010hrs.</t>
  </si>
  <si>
    <t>PLM to Nyack for RiverNet calibrations.  BP = 897.2175mB @ 0838hrs MST.  Conductivity probe was cleaned.</t>
  </si>
  <si>
    <t>Sensors out @ 1053 hrs MST and in @ 1100hrs.  May have missed 1100 hrs reading.</t>
  </si>
  <si>
    <t>Calibration successful @ 1059hrs.</t>
  </si>
  <si>
    <t>RDO calibration was unsuccessful do to the following error:   Error:81010097  Most likely the sensor is in the wrong calibration solution or the Barometric Pressure is unreasonable.  Perhaps using the older cap from HA15 (that still had life in it) is the problem???</t>
  </si>
  <si>
    <t>Amanda Delvechia? and Hannah Coe to Nyack.</t>
  </si>
  <si>
    <t>Well sensors out @ ??? And in @ ???.  The conductivity probe has faulty readings from this day to 6/6/2014 and maybe due to the conductivity probe not being completely placed back in the well.</t>
  </si>
  <si>
    <t>Sensors out @ 0842hrs MST and in @ 0858hrs.</t>
  </si>
  <si>
    <t xml:space="preserve">PLM/HC/AS to Nyack for RiverNet RDO calibration and bug collection.  BP = 896.0678mB @ 0845hrs MST.  The MET temperature probe housing had a loose screw in it which was tightened.  Dessicant looked good and the cond probe was cleaned.  Bird guano was on one of the light sensors as well which was cleaned.  Otherwise all looked good. </t>
  </si>
  <si>
    <t>Calibration successful @ 0854hrs.</t>
  </si>
  <si>
    <t xml:space="preserve">PLM/HC/AS to Nyack for RiverNet RDO calibration and bug collection.  BP = 896.0678mB @ 0845hrs MST.  Dessicant looked good, cond probes in creek and well were cleaned.  Dug out the silt from the creek stilling well.  All looked good. </t>
  </si>
  <si>
    <t>Well sensors out @ 0923hrs MST and in @ 0930hrs.  Creek sensors out @ 0932hrs and in @ 0945hrs.</t>
  </si>
  <si>
    <t>Well calibration successfull @ 0929hrs and creek calibration @ 0937hrs.</t>
  </si>
  <si>
    <t xml:space="preserve">PLM/HC/AS to Nyack for RiverNet RDO calibration and bug collection.  BP = 896.0678mB @ 0845hrs MST.  Dessicant looked good, cond probe cleaned.   </t>
  </si>
  <si>
    <t>Sensors out @ 1002hrs MST and in @ 1025hrs.</t>
  </si>
  <si>
    <t>Calibration successful @ 1011hrs MST.</t>
  </si>
  <si>
    <t>Sensors out @ 1149hrs MST and in @ 1205hrs.  Missed 1200hr reading due to rock bag issues.</t>
  </si>
  <si>
    <t>Calibration successful @ 1156hrs MST.</t>
  </si>
  <si>
    <t>Well sensors out @ 1243hrs and in @ 1256hrs.  Spring sensors out @ 1235hrs and in @ 1242hrs.</t>
  </si>
  <si>
    <t>Well calibration successful @ 1249hrs MST and spring calibration @ 1240hrs.</t>
  </si>
  <si>
    <t>Well calibration successful @ 1404hrs MST.</t>
  </si>
  <si>
    <t>Well sensors out @ 1400hrs MST and in @ 1407hrs.  May have missed 1400hr reading due to poor timing.</t>
  </si>
  <si>
    <t>Sensors out @ 1425hrs MST and in @ 1430hrs.</t>
  </si>
  <si>
    <t>Calibration successful @ 1427hrs MST</t>
  </si>
  <si>
    <t>PLM to Nyack for RiverNet/HA15 Conductivity Probe troubleshooting.  The Well Conductivity Probe had been giving "NAN" values since 5/29/2014.  A trip on 6/9/2014 provided a quick visual inspection of the logger wiring and a proper seating inside the well casing.  However no problems or solutions could be found.  Todays visit included inspection of the wire connections in greater detail.  All seemed secure so I decided to swap out conductivity probes to see if the interface wire was the issue, but nothing changed.  Next I decided to swap the interface wires from the spring conductivity probe with that of the well conductivity probe.  Initially the values were valid so I reconnected the original conductivity probe back to the logger to avoid having to completely pull out the conductivity probe and installing a completely new cond probe.  Again I received "NAN" values, so I eventually hooked up the second cond probe and completely installed it.  Again nothing changed.  The current prognosis is that the well conductivity probe interface is somehow shorted and needs to be replaced.  PLM will order a new interface.</t>
  </si>
  <si>
    <t>Order new Well Conductivity Probe Interface</t>
  </si>
  <si>
    <t>PLM to Nyack for RiverNet calibrations.  BP = 905.4892mB @ 0930hrs MST.</t>
  </si>
  <si>
    <t>Sensors out @ 0930hrs MST and in @ 0942hrs.  Cond probe cleaned, dessicant good.</t>
  </si>
  <si>
    <t>Calibration successful @ 0940hrs.</t>
  </si>
  <si>
    <t>PLM to Nyack for RiverNet calibrations.  BP = 905.4892mB @ 0930hrs MST.  Cond probe cleaned.</t>
  </si>
  <si>
    <t>Sensors out @ 1005hrs MST and in @ 1015hrs.  Cond probe cleaned, dessicant good.</t>
  </si>
  <si>
    <t>Calibration successful @ 1010 hrs MST</t>
  </si>
  <si>
    <t>Well calibration successful @ 1041hrs MST and creek calibration @ 1058hrs.</t>
  </si>
  <si>
    <t>PLM to Nyack for RiverNet calibrations.  BP = 905.4892mB @ 0930hrs MST.  Cond probes cleaned. Both PT dessicant tubes were pink and were swapped out.  Moisture indicators were faint pink and dessicant packs were swapped.  An RDO sensor was swapped out as well.</t>
  </si>
  <si>
    <t>Cabin pedestrian gate needs attention.  The top hinge is currently held together by a bungie cord.</t>
  </si>
  <si>
    <t>Wells sensors out @ 1031hrs MST and in @ 1043hrs.  Creek sensors out @ 1050hrs and in @ 1101hrs.  Missed 1100 hr reading.  A white wire (RDO from C7 was out of its lodging and was replaced.    This didn't seem to affect the data at all fortunately.  The logger box was also clayed up.</t>
  </si>
  <si>
    <t>PLM to Nyack for RiverNet calibrations.  BP = 90534892mB @ 0930hrs MST.  Conductivity probe was cleaned.  Dessicant looked good.</t>
  </si>
  <si>
    <t>Sensors out @ 1131hrs MST and in @ 1143hrs.</t>
  </si>
  <si>
    <t>Calibration successful @ 1139hrs MST.</t>
  </si>
  <si>
    <t xml:space="preserve">PLM to Nyack for RDO calibrations using BP = 905.4892mB.  Cond probe was cleaned.  Dessicant looked good.  </t>
  </si>
  <si>
    <t>Well sensors out @ 1220hrs MST and in @ 1230hrs.</t>
  </si>
  <si>
    <t>Well calibration successful @ 1227hrs MST.</t>
  </si>
  <si>
    <t>PLM to calibrate RDO using BP = 905.4892mB.  Cond probe cleaned.  Changed dessicant packs.  No bugs.</t>
  </si>
  <si>
    <t>Sensors out @ 1310hrs MST and in @ 1321hrs.</t>
  </si>
  <si>
    <t>Calibration successful @ 1319hrs MST.</t>
  </si>
  <si>
    <t xml:space="preserve">PLM to Nyack for RDO calibrations using BP = 905.4892mB.  Cond probes cleaned. Changed dessicant packs. </t>
  </si>
  <si>
    <t>Well sensors out @ 1415hrs MST and in @ 1423hrs.  Spring sensors out @ 1404hrs and in @ 1413hrs.  At 1425hrs MST the Cond 7 wires from the interface were taken out and the interface was replaced with a new one from Campbell.  The old interface had been giving "NAN" values for some time now, and a recent troubleshooting trip indicated a bad interface.  Did not use the new interface wires provided from campbell.  Successful connection and valid readings @ 1445hrs and 1500hrs.</t>
  </si>
  <si>
    <t>Well calibration successful @ 1420hrs and spring calibration @ 1411hrs.</t>
  </si>
  <si>
    <t>4/24/2012  - 7/11/2014.  A New interface was deployed on 7/11/2014 as the old one was giving "NAN" values.</t>
  </si>
  <si>
    <t>PLM to Nyack for RiverNet calibrations.  BP = 894.7369mB @ 0940hrs MST.  One of the Rock bags broke free from its zip tie and fell into the well during removal of the sensors.  Initially the bag was near the RDO sensor in the well but when I went to put the RDO back down the well it would catch.  So i tried to pull all of the sensors out at the same time to replace the RDO in its proper place when I heard a snap and plop.  I really didnt pull on them hard at all, it just sorta happened.  Change PT dessicant next trip.</t>
  </si>
  <si>
    <t>Change PT dessicant tube</t>
  </si>
  <si>
    <t>Calibration successful @ 0949hrs MST.</t>
  </si>
  <si>
    <t>Sensors out @ 0942hrs MST and in @ 0953hrs.  Dessicant changed and cond probe cleaned.</t>
  </si>
  <si>
    <t>PLM to Nyack for RiverNet calibrations.  BP = 894.7369mB @ 0940hrs MST.  Cond probe cleaned, dessicant looked good.</t>
  </si>
  <si>
    <t>Wells sensors out @ 1013hrs MST and in @ 1025hrs.  Creek sensors out @ 1029hrs and in @ 1037hrs.  Cond probes cleaned and dessicant was good.</t>
  </si>
  <si>
    <t>Well calibration successful @ 1021hrs MST and creek calibration @ 1033hrs.</t>
  </si>
  <si>
    <t>Sensors out @ 1102hrs MST and in @ 1113hrs.  Cond probe cleaned, dessicant swapped.</t>
  </si>
  <si>
    <t>Calibration successful @ 1109 hrs MST</t>
  </si>
  <si>
    <t xml:space="preserve">Well sensors out @ 1213hrs MST and in @ 1218hrs.  Spring sensors out @ 1202hrs and in @ 1210hrs.  </t>
  </si>
  <si>
    <t>Well calibration successful @ 1216hrs and spring calibration @ 1207hrs.</t>
  </si>
  <si>
    <t>PLM to Nyack for RiverNet calibrations.  BP = 904.7369mB @ 0940hrs MST.  Cond probe cleaned.  Dessicant packs good but both PT tubes need changed next trip.</t>
  </si>
  <si>
    <t>PLM to Nyack for RiverNet calibrations.  BP = 904.7369mB @ 0940hrs MST.  Cond probe cleaned.  Dessicant swapped.</t>
  </si>
  <si>
    <t>PLM to Nyack for RiverNet calibrations.  BP = 904.7369mB @ 0940hrs MST.  Cond probe cleaned.  Dessicant good .  1 larvae collected</t>
  </si>
  <si>
    <t>Sensors out @ 1310hrs MST and in @ ~1330hrs  (AD was working on the well by the time I left) .</t>
  </si>
  <si>
    <t>Calibration successful @ 1317hrs MST.</t>
  </si>
  <si>
    <t>PLM to Nyack for RiverNet calibrations.  BP = 904.7369mB @ 0940hrs MST.  Cond probe cleaned.  Dessicant packs good .</t>
  </si>
  <si>
    <t>Well sensors out @ 1403hrs MST and in @ 1411hrs.  Cond probe cleaned and dessicant looked good.</t>
  </si>
  <si>
    <t>Well calibration successful @ 1408hrs MST.</t>
  </si>
  <si>
    <t>Sensors out @ 1430hrs MST and in @ 1438hrs.</t>
  </si>
  <si>
    <t>Calibration successful @ 1435hrs MST.</t>
  </si>
  <si>
    <t>Ordered new Well Conductivity Probe Interface on 6/24/2014 and installed new interface on 7/11/2014</t>
  </si>
  <si>
    <t>PLM to Nyack for RiverNet calibrations.  BP = 893.7814mB @ 0946hrs MST.  Cond probe cleaned and PT dessicant and dessicant packs were changed.  Pad locks were left off of the logger, although the logger enclosure was shut.</t>
  </si>
  <si>
    <t>Sensors out @ 0950hrs MST and in @ 0957hrs.</t>
  </si>
  <si>
    <t>Calibration successful @ 0954hrs MST</t>
  </si>
  <si>
    <t>Sensors out @ 1016hrs MST and in @ 1024hrs.</t>
  </si>
  <si>
    <t>Calibration successful @ 1022hrs MST</t>
  </si>
  <si>
    <t xml:space="preserve">Wells sensors out @ 1038hrs MST and in @ 1046hrs.  Creek sensors out @ 1047hrs and in @ 1056hrs.  </t>
  </si>
  <si>
    <t>Well calibration successful @ 1043hrs MST and creek calibration @ 1050hrs.</t>
  </si>
  <si>
    <t xml:space="preserve">PLM to Nyack for RiverNet calibrations.  BP = 893.7814mB @ 0946hrs MST.  Cond probe cleaned and PT dessicant and dessicant packs were changed.  </t>
  </si>
  <si>
    <t xml:space="preserve">PLM to Nyack for RiverNet calibrations.  BP = 893.7814mB @ 0946hrs MST.  Cond probe cleaned and both PT dessicant tubes and dessicant packs were changed.  </t>
  </si>
  <si>
    <t xml:space="preserve">Sensors out @ 1140hrs MST and in @1151hrs  </t>
  </si>
  <si>
    <t>Calibration successful @ 1148hrs MST.</t>
  </si>
  <si>
    <t>PLM to Nyack for RiverNet calibrations.  BP = 893.7814mB @ 0946hrs MST.  Cond probe cleaned and both PT dessicant tubes were changed. Dessicant packs were good, but change next trip</t>
  </si>
  <si>
    <t xml:space="preserve">PLM to Nyack for RiverNet calibrations.  BP = 893.7814mB @ 0946hrs MST.  Cond probe cleaned and PT dessicant tube was changed. Dessicant packs were good.  </t>
  </si>
  <si>
    <t xml:space="preserve">Well sensors out @ 1240hrs MST and in @ 1246hrs.  Spring sensors out @ 1247hrs and in @ 1254hrs.  </t>
  </si>
  <si>
    <t>Well calibration successful @ 1243hrs and spring calibration @ 1249hrs.</t>
  </si>
  <si>
    <t>PLM to Nyack for RiverNet calibrations.  BP = 893.7814mB @ 0946hrs MST.  Cond probe cleaned and Dessicant packs were good</t>
  </si>
  <si>
    <t>Well sensors out @ 1342hrs MST and in @ 1351hrs.  Cond probe cleaned and dessicant looked good.</t>
  </si>
  <si>
    <t>Well calibration successful @ 1348hrs MST.</t>
  </si>
  <si>
    <t>PLM to Nyack for RiverNet calibrations.  BP = 893.7814mB @ 0946hrs MST.  Cond probe cleaned and Dessicant packs were good.</t>
  </si>
  <si>
    <t>Sensors out @ 1411hrs MST and in @ 1419hrs.</t>
  </si>
  <si>
    <t>Calibration successful @ 1416hrs MST.</t>
  </si>
  <si>
    <t>PLM and AD to Nyack for RDO calibrations and methane pumping.  BP = 9899.1790mB @ 0748hrs MST.  Cond probe cleaned, and the dessicant packswere changed.</t>
  </si>
  <si>
    <t>Calibration successful @ 0759hrs MST.  The logger clock was reset, as it was about 1 min off.</t>
  </si>
  <si>
    <t>PLM and AD to Nyack for RDO calibrations and methane pumping.  BP = 9899.1790mB @ 0748hrs MST.  Cond probe cleaned, and the dessicant packswere good.</t>
  </si>
  <si>
    <t>Sensors out @ 1045hrs MST and in @ 1130hrs.  Missed the 1100hr reading due to methane pumping.  The logger clock was reset, as it was about 1 min off.</t>
  </si>
  <si>
    <t>Sensors out @ 0750hrs MST and in @ 0825hrs.  Missed the 0800hr reading due to methane pumping.  Moisture indicators were pinkish.  The logger clock was reset, as it was about 1 min off.</t>
  </si>
  <si>
    <t xml:space="preserve">Calibration successful @ 1053hrs MST.  </t>
  </si>
  <si>
    <t>PLM and AD to Nyack for RDO calibrations and methane pumping.  BP = 9899.1790mB @ 0748hrs MST.  Cond probes were  cleaned, and the dessicant packswere good.  Reset clock</t>
  </si>
  <si>
    <t>Well sensors out @ 1340hrs MST and in @ 1405hrs.  Missed the 1400hr reading due to methane pumping.  Spring sensors out @ 1401 hrs MST and in @ 1409hrs. The logger clock was reset</t>
  </si>
  <si>
    <t xml:space="preserve">Well calibration successful @ 1354hrs MST and spring calibration @ 1405hrs.  </t>
  </si>
  <si>
    <t xml:space="preserve">Well calibration successful @ 1924hrs MST and creek calibration @ 1920hrs.  </t>
  </si>
  <si>
    <t>Well sensors out @ 1905hrs MST and in @ 1930hrs.    Creek sensors out @ 1915 hrs MST and in @ 1925hrs. The logger clock was reset (about 1 min off)</t>
  </si>
  <si>
    <t xml:space="preserve">PLM and AD to Nyack for RDO calibrations and methane pumping.  BP = 9899.1790mB @ 0748hrs MST.  Cond probe cleaned, and the dessicant packs and PT tube were changed.  Reset clock </t>
  </si>
  <si>
    <t>Sensors out @ 1520hrs MST and in @ 1525hrs.     The logger clock was reset, as it was about 1 min off.</t>
  </si>
  <si>
    <t>Calibration successful @ 1523hrs MST.  The logger clock was reset, as it was about 1 min off.</t>
  </si>
  <si>
    <t xml:space="preserve">PLM and AD to Nyack for RDO calibrations and methane pumping.  BP = 9899.1790mB @ 0748hrs MST.  Cond probe cleaned, and the dessicant packs were changed.  Reset clock </t>
  </si>
  <si>
    <t>Sensors out @ 1540hrs MST and in @ 1601hrs.     Missed 1600 hr reading due to methane sampling.  The logger clock was reset, as it was about 1 min off.</t>
  </si>
  <si>
    <t>Calibration successful @ 1552hrs MST.  The logger clock was reset, as it was about 1 min off.</t>
  </si>
  <si>
    <t xml:space="preserve">PLM and AD to Nyack for RDO calibrations and methane pumping.  BP = 9899.1790mB @ 0748hrs MST.  Cond probe cleaned, and the dessicant packs were good.  Reset clock </t>
  </si>
  <si>
    <t>Sensors out @ 1715hrs MST and in @ 1802hrs.     Missed 1800 hr reading due to methane sampling.  The logger clock was reset.</t>
  </si>
  <si>
    <t xml:space="preserve">Calibration successful @ 1730hrs MST.  </t>
  </si>
  <si>
    <t>Calibration successful @ 1051hrs MST.</t>
  </si>
  <si>
    <t xml:space="preserve">PLM to Cascadilla for battery swap.  Its battery has been going below 8.5 V and not holding its charge any longer unless a great sun day occurs.  </t>
  </si>
  <si>
    <t>Swapped battery at 1218hrs MST.  Sensors were frozen in place and could not be calibrated.</t>
  </si>
  <si>
    <t xml:space="preserve">PLM to Nyack for RDO calibrations and cascadilla battery swap.  BP = 908.1476mB @ 1042hrs MST.  Cond probe cleaned, dessicant good.  </t>
  </si>
  <si>
    <t>Well sensors out @ 1246hrs MST and in @ 1254hrs.</t>
  </si>
  <si>
    <t>Sensors out @ 1325hrs MST and in @ 1342hrs.</t>
  </si>
  <si>
    <t xml:space="preserve">PLM to Nyack for RDO calibrations and cascadilla battery swap.  BP = 908.1476mB @ 1042hrs MST.  Cond probe cleaned, dessicant packs swapped.  </t>
  </si>
  <si>
    <t>Calibration successful @ 1339hrs MST.</t>
  </si>
  <si>
    <t>Well sensors out @ 1410hrs MST and in @ 1416hrs.  Spring sensors were frozen in place and could not be calibrated.</t>
  </si>
  <si>
    <t>Well calibration @ 1414hrs MST.</t>
  </si>
  <si>
    <t>PLM to Nyack for RDO calibrations and cascadilla battery swap.  Installed snow collector.  BP = 908.1476mB @ 1042hrs MST.  Cond probe cleaned, dessicant good.  HA07 well needs a new 3" coupler as it cracked due to cold weather while taking it off.</t>
  </si>
  <si>
    <t>Sensors out @ 1043hrs MST and in @ 1054hrs.  Installed snow collector @ 1436hrs MST and ended @ 1539hrs.  Heard lots of clicks during this time.</t>
  </si>
  <si>
    <t>Sensors out @ 1138hrs MST and in @ 1150hrs.     RDO cap swap @ 1145hrs.</t>
  </si>
  <si>
    <t xml:space="preserve">Calibration successful @ 1147hrs MST.  </t>
  </si>
  <si>
    <t>PLM to Nyack for RDO calibrations and HA10 RDO cap swap.   BP = 900.8452mB @ 1042hrs MST.  Swapped dessicant packs.</t>
  </si>
  <si>
    <t xml:space="preserve">Well sensors out @ 1211hrs MST and in @ 1223hrs.    Creek sensors out @ 1230 hrs MST and in @ 1241hrs. </t>
  </si>
  <si>
    <t xml:space="preserve">Well calibration successful @ 1219hrs MST and creek calibration @ 1237hrs.  </t>
  </si>
  <si>
    <t>PLM to Nyack for RDO calibrations.   BP = 900.8452mB @ 1042hrs MST.  Swapped dessicant packs. Cond probes cleaned.</t>
  </si>
  <si>
    <t>PLM to Nyack for RDO calibrations.   BP = 900.8452mB @ 1042hrs MST.  Swapped dessicant packs.</t>
  </si>
  <si>
    <t>Spring calibration @ 1335hrs MST.</t>
  </si>
  <si>
    <t xml:space="preserve"> Spring sensors out @ 1333hrs MST and in @ 1340hrs.  Well sensors not calibrated.</t>
  </si>
  <si>
    <t xml:space="preserve">Sensors out @ 1416hrs MST and in @ 1421hrs.     </t>
  </si>
  <si>
    <t xml:space="preserve">Calibration successful @ 1419hrs MST.  </t>
  </si>
  <si>
    <t>PLM to Nyack for RDO calibrations.   BP = 900.8452mB @ 1042hrs MST.  Cond probe cleaned, dessicant good.</t>
  </si>
  <si>
    <t>the battery was swapped with a PowerSonic (PS 12120 F2)  or a (PS12120 F1) on 11/13/2014 due to low voltage and power loss.</t>
  </si>
  <si>
    <t>PLM to Nyack for RDO calibrations and HA12 battery swap.    BP = 892.8670mB @ 1329hrs MST.  Cond probe cleaned, dessicant good.  HA07 well needs a new 3" coupler as it cracked due to cold weather while taking it off.</t>
  </si>
  <si>
    <t xml:space="preserve">PLM to Nyack for RDO calibrations and RDO cap swap.   BP = 900.8452mB @ 1042hrs MST.  dessicant good.  </t>
  </si>
  <si>
    <t>Sensors out @ 1335hrs MST and in @ 1341hrs.  Lots of bugs observed but not collected.</t>
  </si>
  <si>
    <t>Calibration successful @ 1632hrs MST.</t>
  </si>
  <si>
    <t xml:space="preserve">Sensors out @ 1621hrs MST and in @ 1634hrs.  Downloaded logger data @ 1622hrs. </t>
  </si>
  <si>
    <t>PLM to Nyack for RDO calibrations and HA12 battery swap.    BP = 892.8670mB @ 1329hrs MST.  Cond probe cleaned, dessicant good.  Downloaded logger data due to no radio communication since 12/15/2014.  Installed new 12V 7amp battery @ 1620hrs MST after the old had died from heavy snow fall and repeated radio communication attempts.</t>
  </si>
  <si>
    <t xml:space="preserve"> Spring sensors out @ 11205hrs MST and in @ 1214hrs.  Well sensors out @ 1217hrs and in @ 1225hrs.</t>
  </si>
  <si>
    <t>Spring calibration @ 1210hrs MST and Well calibration @ 1222hrs.</t>
  </si>
  <si>
    <t>PLM to Nyack for RDO calibrations .    BP = 904.8296mB @ 1048hrs MST.  Cond probe cleaned and dessicant looked good.</t>
  </si>
  <si>
    <t>PLM to Nyack for RDO calibrations .    BP = 904.8296mB @ 1048hrs MST.  Precip bucket funnel appears frozen and needs care next trip.</t>
  </si>
  <si>
    <t>Well sensors out @ 1420hrs MST and in @ 1430hrs.</t>
  </si>
  <si>
    <t>Calibration successful @ 1425hrs MST.</t>
  </si>
  <si>
    <t>PLM to Nyack for RDO calibrations .    BP = 904.8296mB @ 1048hrs MST.  Cond probe cleaned and dessicant changed.</t>
  </si>
  <si>
    <t xml:space="preserve">Sensors out @ 1530hrs MST and in @ 1545hrs.     </t>
  </si>
  <si>
    <t xml:space="preserve">Calibration successful @ 1543hrs MST.  </t>
  </si>
  <si>
    <t xml:space="preserve">Calibration successful @ 1645hrs MST.  </t>
  </si>
  <si>
    <t xml:space="preserve">Sensors out @ 1640hrs MST and in @ 1647hrs.     </t>
  </si>
  <si>
    <t>PLM to Nyack for RDO calibrations .    BP = 904.8296mB @ 1048hrs MST.  Cond probe cleaned and dessicant was good.  3feet + of snow on ground</t>
  </si>
  <si>
    <t>PLM to Nyack for RDO calibrations .    BP = 904.8296mB @ 1048hrs MST.  Cond probe cleaned and dessicant was good.  Lost cabin key in creek.</t>
  </si>
  <si>
    <t>Well sensors out @ 1725hrs MST and in @ 1736hrs.    Creek sensors out @ 1750 hrs MST and in @ 1803hrs.   Missed creek 1800hr reading.</t>
  </si>
  <si>
    <t xml:space="preserve">Well calibration successful @ 1733hrs MST and creek calibration @ 1755hrs.  </t>
  </si>
  <si>
    <t>Need new 3inch coupler on well (1/17/2015).</t>
  </si>
  <si>
    <t>Need new 4inch cap for stilling well in creek (1/17/2015)</t>
  </si>
  <si>
    <t>PLM and AD to Nyack for RDO calibration.  BP= 901.4143 @ 0945hrs MST.  Changed dessicant packs and cleaned the cond probe.  Precip bucket needs emptied next trip.</t>
  </si>
  <si>
    <t>Sensors out @ 0955hrs MST and in @ 1010hrs.  Missed the 1000hrs reading.</t>
  </si>
  <si>
    <t>Calibration successful @ 1005hrs MST.</t>
  </si>
  <si>
    <t>Empty precip collection bucket next trip</t>
  </si>
  <si>
    <t>PLM and AD to Nyack for RDO calibration.  BP= 901.4143 @ 0945hrs MST.  Dessicants were good, cond probe cleaned.</t>
  </si>
  <si>
    <t>Sensors out @ 1035hrs MST and in @ 1045hrs.</t>
  </si>
  <si>
    <t>Calibration successful @ 1043hrs MST.</t>
  </si>
  <si>
    <t>PLM and AD to Nyack for RDO calibration.  BP= 901.4143 @ 0945hrs MST.  Dessicant packs and RDO tube changed, cond probe cleaned.</t>
  </si>
  <si>
    <t>Well sensors out @ 1107hrs MST and in @ 1120hrs.  Spring Sensors out @ 1117hrs and in @ 1125hrs</t>
  </si>
  <si>
    <t>Well Calibration successful @ 1115hrs MST , spring calibration @ 1121hrs</t>
  </si>
  <si>
    <t>PLM and AD to Nyack for RDO calibration.  BP= 901.4143 @ 0945hrs MST.  Dessicant was good, cond probe cleaned.</t>
  </si>
  <si>
    <t>Sensors out @ 1159hrs MST and in @ 1208hrs.  Missed 1200hr reading due to lack of attention.</t>
  </si>
  <si>
    <t xml:space="preserve"> Calibration successful @ 1204hrs MST </t>
  </si>
  <si>
    <t>PLM and AD to Nyack for RDO calibration.  BP= 901.4143 @ 0945hrs MST.  Dessicant packs  changed, cond probe cleaned.  Found the Cabin key PLM dropped in creek last month.</t>
  </si>
  <si>
    <t>Well sensors out @ 1224hrs MST and in @ 1232hrs.  Spring Sensors out @ 1235hrs and in @ 1246hrs</t>
  </si>
  <si>
    <t>Well Calibration successful @ 1229hrs MST , spring calibration @ 1243hrs</t>
  </si>
  <si>
    <t xml:space="preserve">Sensors out @ 1314hrs MST and in @ 1318hrs.  </t>
  </si>
  <si>
    <t xml:space="preserve"> Calibration successful @ 1325hrs MST </t>
  </si>
  <si>
    <t xml:space="preserve">Sensors out @ 1340hrs MST and in @ 1350hrs.  </t>
  </si>
  <si>
    <t xml:space="preserve"> Calibration successful @ 1345hrs MST </t>
  </si>
  <si>
    <t xml:space="preserve">Sensors out @ 0816hrs DST and in @ 0828rs.  </t>
  </si>
  <si>
    <t>Calibration successful @ 0827hrs DST.</t>
  </si>
  <si>
    <t>PLM to Nyack for DO calibration.  BP=904.1484 mB @ 0814 DST (laptop time).  Cond probe cleanded.  Dessicants need changed soon.  Re-clayed well cap.</t>
  </si>
  <si>
    <t>Sensors out @ 0845hrs DST and in @ 0849rs.</t>
  </si>
  <si>
    <t>Calibration was not successful, as the DO meter did not respond to calibration.</t>
  </si>
  <si>
    <t>PLM to Nyack for DO calibration.  BP=904.1484 mB @ 0814 DST (laptop time).  Cond probe cleanded.  All Dessicants need changed soon.  Re-clayed well cap.  The vehicle gate was open and the well cap was knocked over, leaving the well exposed.  The creek bed was cleared of vegetation and silt beneath the stilling well.  The well cap needs a new 3" to 2" adaptor, and the stilling well needs a new 3" cap.</t>
  </si>
  <si>
    <t>Well sensors out @ 0910 hrs DST and in @ 0926 hrs.  Creek sensors out @ 0930 hrs DST and in @ 0941 hrs.</t>
  </si>
  <si>
    <t>Well calibration successful @ 0924 hrs DST and creek calibration successful @ 0938 hrs.</t>
  </si>
  <si>
    <t xml:space="preserve">PLM to Nyack for DO calibration.  BP=904.1484 mB @ 0814 DST (laptop time).  Cond probe cleanded.  All Dessicants need changed soon.  Needs new clay on the well cap.  </t>
  </si>
  <si>
    <t>Well sensors out @ 1015 hrs DST and in @ 1021 hrs.  Spring sensors out @ 1027 hrs and in @ 1032 hrs.</t>
  </si>
  <si>
    <t>Well calibration successful @ 1019 hrs DST and spring calibration @ 1030 hrs.</t>
  </si>
  <si>
    <t xml:space="preserve">PLM to Nyack for DO calibration.  BP=904.1484 mB @ 0814 DST (laptop time).  Cond probe cleanded.  All Dessicants need changed soon.  </t>
  </si>
  <si>
    <t>Sensors out @ 1103 hrs DST and in @ 1108 hrs.</t>
  </si>
  <si>
    <t>Calbration successful @ 1107 hrs DST.</t>
  </si>
  <si>
    <t>Sensors out @ 1150 hrs DST and in @ 1155 hrs.</t>
  </si>
  <si>
    <t>Calibration successful @ 1153 hrs DST.</t>
  </si>
  <si>
    <t xml:space="preserve">Sensors out @ 1210 hrs DST and in @ 1218 hrs.  </t>
  </si>
  <si>
    <t xml:space="preserve"> Calibration successful @ 1216 hrs DST</t>
  </si>
  <si>
    <t>PLM to Nyack for dessicant swaps as needed.</t>
  </si>
  <si>
    <t>PLM to Nyack for dessicant swaps as needed.  Checked the HA10 DO meter as it has stopped working since August.  There appeared to have some crimping in the cable at the well head entrance, but that is minimal if not negligible.  The logger box wires were checked for looseness and were OK.  I took off the DO cap and put it back on to no avail.  The DO temp readings are valid, so a phone call troubleshoot to InSitu is in order.</t>
  </si>
  <si>
    <t>TB to Nyack to for floodplain orientation with Jack Standford and Jeff Mow (GNP Superintendent) and dessicant swap for HA08</t>
  </si>
  <si>
    <t>PLM to Nyack for DO calibration.  BP=904.1484 mB @ 0814 DST (laptop time).  Cond probe cleanded.  DO meter did not respond to calibration, and a check of the Public Status Table showed readings of "0" for the DO.  Amanda Delvecchia mentioned yesterday that values seemed off and she needed to verify the data.  She thought maybe the cap needed replaced.</t>
  </si>
  <si>
    <t>Need new 3 to 2" PVC adaptor for the well</t>
  </si>
  <si>
    <t>PLM to Nyack for RDO calibration and to pull HA10 RDO.  It had lost connection since Aug 2015.  BP = 899.0419 mB</t>
  </si>
  <si>
    <t>Sensors out @ 1442 and in @ 1449 hrs MST.  Cond probe cleaned, dessicant packs changed.</t>
  </si>
  <si>
    <t>Calibration successful @ 1447hr MST.</t>
  </si>
  <si>
    <t>Well calibration successful @ 1447hr MST and creek calibration @ 1519hrs.</t>
  </si>
  <si>
    <t>PLM to Nyack for RDO calibration and to pull HA10 RDO.  It had lost connection since Aug 2015.  BP = 899.0419 mB.  The research cabin had a 10" diameter birch tree fall on it.  The roof dented where the tree landed.  There was no apparent internal damage such as leaking, but the roof needs attention.  Steve dalimata said he would take it off with a cherry picker, but he as of 12/11/2015 he hasnt due to having open heart surgery recently.  Thus the roof still needs attention.</t>
  </si>
  <si>
    <t xml:space="preserve">PLM to Nyack for RDO calibration and to pull HA10 RDO.  It had lost connection since Aug 2015.  BP = 899.0419 mB.  </t>
  </si>
  <si>
    <t>Well sensors out @ 1505 hrs MST and in @ 1513 hrs MST.  Creek sensors out @ 1515 hrs and in @ 1521 hrs MST.  Cond probe cleaned, dessicant packs changed.</t>
  </si>
  <si>
    <t>RDO was pulled @ 1540hrs MST.  The cable was kept in place, but was disconnected from the logger.  The probe end of the cable was wrapped with paper towel and placed in a ziplock bag with dessicant, and secured with ducttape.  The probe will be sent to In-situ for repair.</t>
  </si>
  <si>
    <t xml:space="preserve">Sensors out @ 1623hrs MST and in @ 1630 hrs MST.    Cond probe cleaned, dessicant packs good.  </t>
  </si>
  <si>
    <t>PLM to Nyack for RDO calibration and to pull HA10 RDO.  It had lost connection since Aug 2015.  BP = 899.0419 mB.  The recent storm had knocked the birch tree to which the logger box was attached to.  The tree split in the middle of the box, leaving the box secure to the stump by the botom bracket.  The top bracket ripped off with the broken trunk.  Public table data looked good, but the box will most likely need replaced and switched to a new tree.</t>
  </si>
  <si>
    <t xml:space="preserve">Calibration successful @ 1628hr MST </t>
  </si>
  <si>
    <t>PLM to Nyack for RDO calibration and Casc logger repair.  BP = 900.4638 mB</t>
  </si>
  <si>
    <t>Spring sensors out @ 0930and in @ 0935hrs MST.  Well sensors out @ 0936hrs and in @ 0943hrs.  Cond probe cleaned, dessicant packs changed.</t>
  </si>
  <si>
    <t>Spring calibration successful @ 0933hr MST and well calibration @ 0940hrs.</t>
  </si>
  <si>
    <t>Sensors out @ 1016 hrs and in @ 1022 hrs MST.   Cond probe cleaned, dessicant packs changed.</t>
  </si>
  <si>
    <t>Calibration successful @ 1020hr MST .</t>
  </si>
  <si>
    <t>Sensors out @ 1044 hrs and in @ 1055 hrs MST.   Cond probe cleaned, dessicant packs changed.</t>
  </si>
  <si>
    <t>Calibration successful @ 1050hr MST .</t>
  </si>
  <si>
    <t>PLM to Nyack for RDO calibration and Casc logger repair.  Moved the logger box to a different tree.  Noticed the antenna cable had rippedo ut of the antenna and needs replaced (cable only).  We should also move the solar panel to a stronger tree as well.</t>
  </si>
  <si>
    <t>Sensors out @ 1347 hrs and in @ 1352hrs.</t>
  </si>
  <si>
    <t>Calibration successful @ 1350 hrs MST.</t>
  </si>
  <si>
    <t>PLM to Nyack for calibrations, HA10 DO meter redeploy, and HA12/CASC battery install.  BP = 881.6376 mB @ 1343hrs MST.  Cond probe cleaned, dessicant swapped.  Installed snow collector @ 1400 hrs and heard the last click @ 1430 hrs.  Snowing during install.</t>
  </si>
  <si>
    <t>PLM to Nyack for calibrations, HA10 DO meter redeploy, and HA12/CASC battery install.  BP = 881.6376 mB @ 1343hrs MST.  Calibrated DO meter after it had came back from repair.  Turns out it needed a new cap replacement whichs seems at odds to the previous notes.  Calibration successful @ 1501 hrs MST.  Win-Situ did not recognize the meter, so I had to renamed it.  Reset the address to 1 from 0, but still did not get valid DO values.</t>
  </si>
  <si>
    <t>Sensors out @ 1605hrs and in @ 11615hrs.</t>
  </si>
  <si>
    <t>Calibration successful @ 1501 hrs MST and then again @ 1612hrs.</t>
  </si>
  <si>
    <t>PLM to Nyack for calibrations, HA10 DO meter redeploy, and HA12/CASC battery install.  BP = 881.6376 mB @ 1343hrs MST.  The research cabin had a 10" diameter birch tree fall on it.  The roof dented where the tree landed.  There was no apparent internal damage such as leaking, but the roof needs attention.  Steve dalimata said he would take it off with a cherry picker, but he as of 12/11/2015 he hasnt due to having open heart surgery recently.  Thus the roof still needs attention.</t>
  </si>
  <si>
    <t>Well sensors out @ 1530hrs and in @ 1540hrs.  Creek sensors out @ 1545 hrs MST and in @ 1553hrs.</t>
  </si>
  <si>
    <t>Well calibration successful @ 1535 hrs MST and creek calibration successful @ 1550hrs.</t>
  </si>
  <si>
    <t>PLM/ Joe Geirsch to Nyack for Rdo calibration and Casc logger repair.  BP = 888.3582 mB @ 0920hrs MST.</t>
  </si>
  <si>
    <t>PLM/ Joe Geirsch to Nyack for Rdo calibration and Casc logger repair.  BP = 888.3582 mB @ 0920hrs MST.  Installed new antenna cable after it was ripped out with the tree falllast month.  Installed new battery (12v 7amp) after losing power recently.  Moved the solar panel to a new location.   All went well.</t>
  </si>
  <si>
    <t>Downloaded data manually @ 1030 hrs MST.  Sensors out @ 1045 hrs MSt and in @ 1049hrs.  Cond probe cleaned and dessicant swapped.</t>
  </si>
  <si>
    <t>Calibration successful @ 1047 hrs MST.</t>
  </si>
  <si>
    <t>PLM to Nyack for RDO calibration and Casc logger repair.  BP = 888.3582 mB</t>
  </si>
  <si>
    <t>Sensors out @ 1115 hrs and in @ 1125 hrs MST.   Cond probe cleaned, dessicant packs changed.</t>
  </si>
  <si>
    <t>Calibration successful @ 1122hr MST .</t>
  </si>
  <si>
    <t>Sensors out @ 1202 hrs and in @ 1208 hrs MST.   Cond probe cleaned, dessicant packs changed.</t>
  </si>
  <si>
    <t>Calibration successful @ 1206hr MST .</t>
  </si>
  <si>
    <t>PLM to Nyack for RDO calibration and Casc logger repair.  BP = 888.3582 mB.  Installed new 12v 7 amp battery @ 1157hrs.</t>
  </si>
  <si>
    <t xml:space="preserve">PLM to Nyack for RDO calibration and Casc logger repair.  BP = 888.3582 mB.  </t>
  </si>
  <si>
    <t>Well sensors out @ 1230 hrs and in @ 1237 hrs MST.   Creek sensors out @ 1240 hrs and in @ 1245hrs MST.  Cond probe cleaned, dessicant packs changed.</t>
  </si>
  <si>
    <t>Well calibration successful @ 1236 hrs MST  and spring calibration successful @ 1243hrs MST.</t>
  </si>
  <si>
    <t>Sensors out @ 1530hrs and in @ 1615hrs.  During that time the temp reading will be off.  As it is the DO temp looked lower (6.6 degree c) than the other two (~7.5 degree c).  Check this in the furture.</t>
  </si>
  <si>
    <t xml:space="preserve">PLM to Nyack for calibrations, HA10 DO meter troubleshoot.  I rewired the C7 wire as it had been not inserted completely, with some of the wires not properly fashioned.  Public table values were good after that. </t>
  </si>
  <si>
    <t xml:space="preserve"> AGD calibrated and cleaned cond probe, checked desiccant.   BP = 904.529 @10:23 am Sensors out until 11am.  Noticed bucket missing for snow collector.  </t>
  </si>
  <si>
    <t xml:space="preserve"> AGD calibrated and cleaned cond probe, checked desiccant. BP = 901.1432 @10:23 am Sensors out 11:40-12:30.  Needs new RDO cap</t>
  </si>
  <si>
    <t xml:space="preserve"> AGD calibrated and cleaned cond probe, checked desiccant.   mmHg = 765.7.  Sensors out 7:30 - 9:00.  Replaced RDO cap</t>
  </si>
  <si>
    <t xml:space="preserve"> AGD calibrated and cleaned cond probe, checked desiccant.  894.6587 mB.  Sensors out 1430-1530</t>
  </si>
  <si>
    <t xml:space="preserve"> AGD calibrated and cleaned cond probe, checked desiccant.   mmHg = 765.8.  Sensors out 8:30-9:30. </t>
  </si>
  <si>
    <t xml:space="preserve"> AGD calibrated and cleaned cond probe, checked desiccant.    Sensors 1430 - 1450</t>
  </si>
  <si>
    <t>.  AGD calibrated and cleaned cond probe, checked desiccant.    Sensors 1650-1750.  Both sensor caps replaced.</t>
  </si>
  <si>
    <t xml:space="preserve"> AGD calibrated and cleaned cond probe, checked desiccant.    Sensors 1650-1750</t>
  </si>
  <si>
    <t xml:space="preserve"> AGD calibrated and cleaned cond probe, checked desiccant.    Sensors 1450-1550</t>
  </si>
  <si>
    <t xml:space="preserve"> AGD calibrated and cleaned cond probe, checked desiccant.    Sensors 750-850</t>
  </si>
  <si>
    <t xml:space="preserve"> AGD calibrated and cleaned cond probe, checked desiccant.    Sensors out 1530-1730</t>
  </si>
  <si>
    <t xml:space="preserve"> AGD calibrated and cleaned cond probe, checked desiccant.    Sensors out 1020-1040</t>
  </si>
  <si>
    <t xml:space="preserve"> AGD calibrated and cleaned cond probe, checked desiccant.    Sensors out 810-1050</t>
  </si>
  <si>
    <t xml:space="preserve"> AGD calibrated and cleaned cond probe, checked desiccant.    Sensors out 1600-1700</t>
  </si>
  <si>
    <t xml:space="preserve"> AGD calibrated and cleaned cond probe, checked desiccant.    Sensors out 1530-1734</t>
  </si>
  <si>
    <t xml:space="preserve"> AGD calibrated and cleaned cond probe, checked desiccant.    Sensors out 1530-1735.  Not functioning - needs new cap?</t>
  </si>
  <si>
    <t xml:space="preserve"> AGD calibrated and cleaned cond probe, checked desiccant.    Sensors out 1215-1245</t>
  </si>
  <si>
    <t xml:space="preserve"> AGD calibrated and cleaned cond probe, checked desiccant.    Sensors out1645-1745.  Replaced RDO cap</t>
  </si>
  <si>
    <t xml:space="preserve"> AGD calibrated and cleaned cond probe, checked desiccant.    Sensors out 1350-1450</t>
  </si>
  <si>
    <t xml:space="preserve"> AGD calibrated and cleaned cond probe, checked desiccant.    Sensors out 1330-1350</t>
  </si>
  <si>
    <t xml:space="preserve">  AGD calibrated and cleaned cond probe, checked desiccant.  Sensors out 1230-1330.</t>
  </si>
  <si>
    <t xml:space="preserve">  AGD calibrated and cleaned cond probe, checked desiccant.  Sensors out 1800-1900.  RDO cap replaced</t>
  </si>
  <si>
    <t xml:space="preserve">  AGD calibrated and cleaned cond probe, checked desiccant.  Sensors out 13:30-1430</t>
  </si>
  <si>
    <t xml:space="preserve">  AGD calibrated and cleaned cond probe, checked desiccant.  Sensors out 1020-1040</t>
  </si>
  <si>
    <t xml:space="preserve">  AGD calibrated and cleaned cond probe, checked desiccant.  Sensors out 1530-1630</t>
  </si>
  <si>
    <t xml:space="preserve">  AGD calibrated and cleaned cond probe, checked desiccant.  Sensors out 1430-1530</t>
  </si>
  <si>
    <t>AGD to Nyack for calibration.  BP = 904.503 @10:23 am Sensors out until 11am.</t>
  </si>
  <si>
    <t xml:space="preserve"> AGD calibrated and cleaned cond probe, checked desiccant.    Sensors out 1340-1500.  Replaced RDO cap</t>
  </si>
  <si>
    <t xml:space="preserve"> AGD calibrated and cleaned cond probe, checked desiccant.    Sensors out 1430-1530</t>
  </si>
  <si>
    <t xml:space="preserve"> AGD calibrated and cleaned cond probe, checked desiccant.    Sensors out 1000-1200</t>
  </si>
  <si>
    <t xml:space="preserve"> AGD calibrated and cleaned cond probe, checked desiccant.    Sensors out 1600-1800</t>
  </si>
  <si>
    <t xml:space="preserve">  AGD calibrated and cleaned cond probe, checked desiccant.  Sensors out 13:40-1400.</t>
  </si>
  <si>
    <t xml:space="preserve">  AGD calibrated and cleaned cond probe, checked desiccant.  Sensors out 1800-1900</t>
  </si>
  <si>
    <t xml:space="preserve">  AGD calibrated and cleaned cond probe, checked desiccant.  Sensors out 13:40-1400.  RDO cap needs replacement</t>
  </si>
  <si>
    <t xml:space="preserve">  AGD calibrated and cleaned cond probe, checked desiccant.  Sensors out 9:00-11:00.  RDO cap replaced</t>
  </si>
  <si>
    <t xml:space="preserve">  AGD calibrated and cleaned cond probe, checked desiccant.  Sensors out 13:10-14:50</t>
  </si>
  <si>
    <t xml:space="preserve"> AGD calibrated and cleaned cond probe, checked desiccant.    Sensors out 1330-1430.  </t>
  </si>
  <si>
    <t xml:space="preserve"> AGD calibrated and cleaned cond probe, checked desiccant.    Sensors out 930-1030.  </t>
  </si>
  <si>
    <r>
      <t xml:space="preserve">  AGD calibrated and cleaned cond probe, checked desiccant.  </t>
    </r>
    <r>
      <rPr>
        <sz val="11"/>
        <color rgb="FFC00000"/>
        <rFont val="Calibri"/>
        <family val="2"/>
        <scheme val="minor"/>
      </rPr>
      <t xml:space="preserve">RDO cap replaced.  </t>
    </r>
  </si>
  <si>
    <t>PLM to Nyack for RDO calibrations.  BP = 892.9297 mB @ 1436hrs MST.  Cond probe cleaned, dessicant good.</t>
  </si>
  <si>
    <t>sensors out @ 1440hrs MST and in @ 1454hrs.</t>
  </si>
  <si>
    <t>Calibration unsuccessful.  Could not communicate with DO Sensor.  Low battery on the Troll?</t>
  </si>
  <si>
    <t>Sensors out @ 1520hrs MST and in @ 1555hrs.</t>
  </si>
  <si>
    <t>Calibration unsuccessful.  Could not communicate with DO Sensor.  Initial attempts to communicate via winsitu falied after charging the battery for 15 minutes.  Another 15 min charge yielded the same results.</t>
  </si>
  <si>
    <t xml:space="preserve">PLM to Nyack for RDO cailbrations.  BP = 893.8736 mB @ 0926hrs MST.  </t>
  </si>
  <si>
    <t>Sensors out @ 0930hrs MST and in @ 0935hrs.</t>
  </si>
  <si>
    <t>PLM to Nyack for RDO cailbrations.  BP = 893.8736 mB @ 0926hrs MST.  After troubleshooting with In-Situ technician, all the devices in Win_Situ were reset (com Settings).  This fixed the connection issue from 1/5/2016.  Cond probe cleaned and dessicant was good.</t>
  </si>
  <si>
    <t>Well Sensors out @ 0945hrs MST and in @ 01410hrs.  Creek sensors out @ 1415hrs and in @ 1429hrs.</t>
  </si>
  <si>
    <t>Well Calibration successful @ 1407hrs MST.  Creek calibration successful @ 1419hrs</t>
  </si>
  <si>
    <t>PLM to Nyack for RDO cailbrations.  BP = 893.8736 mB @ 0926hrs MST.  Cond probe cleaned and dessicant was good.</t>
  </si>
  <si>
    <t xml:space="preserve">Sensors out @ 1503hrs MST and in @ 1515hrs.  </t>
  </si>
  <si>
    <t xml:space="preserve">Calibration successful @ 1512hrs MST.  </t>
  </si>
  <si>
    <t xml:space="preserve">Sensors out @ 1040hrs MST and in @ 1045hrs.  </t>
  </si>
  <si>
    <t>PLM to Nyack for RDO calibrations.  BP = 909.6121 mB @ 0922hrs MST.  Cond probe cleaned and dessicant was good.  Swapped battey @ 1035hrs MST after it had fallen below 9.0V and quit sending readings.</t>
  </si>
  <si>
    <t xml:space="preserve">PLM to Nyack for RDO cailbrations.  BP = 909.6121 mB @ 0922hrs MST.  </t>
  </si>
  <si>
    <t xml:space="preserve">Calibration successful @ 1042hrs MST.  </t>
  </si>
  <si>
    <t xml:space="preserve">PLM to Nyack for RDO calibrations.  BP = 909.6121 mB @ 0922hrs MST.  Cond probe cleaned and dessicant was good.  </t>
  </si>
  <si>
    <t>Spring Sensors out @ 1132hrs MST and in @ 1140hrs.  Well Sensors out @ 1145hrs and in @ 1150hrs.</t>
  </si>
  <si>
    <t>Spring Calibration successful @ 1136hrs MST.  Well calibration @ 1147hrs</t>
  </si>
  <si>
    <t xml:space="preserve">Sensors out @ 1334hrs MST and in @ 1340hrs.  </t>
  </si>
  <si>
    <t xml:space="preserve">Calibration successful @ 1337hrs MST.  </t>
  </si>
  <si>
    <t xml:space="preserve">Sensors out @ 1404hrs MST and in @ 1421hrs.  </t>
  </si>
  <si>
    <t xml:space="preserve">PLM to Nyack for RDO calibrations.  BP = 909.6121 mB @ 0922hrs MST.  Cond probe cleaned and changed PT dessicant and packs.  </t>
  </si>
  <si>
    <t xml:space="preserve">PLM to Cascadilla for battery swap @1045hrs MST   </t>
  </si>
  <si>
    <t>PLM to Nyack for RDO calibrations.  BP = 901.8216 mB @ 0902hrs MST.  Cond probe cleaned, dessicant good.  Reset all devices in WinSitu.  Poured a 1/2 liter of water in snow collector to see if those values would transfer to logger net.  We have been having issues collecting data ever since the latest snow collector install in 12/10/15.  No values were updated to loggernet.  The internal wiring looked good connected to the data logger, leading to believe a splice or bad external connection is occurring.</t>
  </si>
  <si>
    <t>Reset all devices on WinSitu after initial attempts at connection failed.  This worked. Sensors out @ 0903hrs MST and in @ 0915hrs.</t>
  </si>
  <si>
    <t>Calibration successful @ 0913hrs.</t>
  </si>
  <si>
    <t xml:space="preserve">PLM to Nyack for RDO calibrations.  BP = 901.8216 mB @ 0902hrs MST.  Cond probe cleaned, dessicant good.  </t>
  </si>
  <si>
    <t>Well Sensors out @ 0934hrs MST and in @ 0943hrs.  Creek sensors out @ 0945hrs MST and in @ 0954hrs</t>
  </si>
  <si>
    <t>Well Calibration successful @ 0939hrs, and creek calibration @ 0949hrs.</t>
  </si>
  <si>
    <t>PLM to Nyack for RDO calibrations.  BP = 901.8216 mB @ 0902hrs MST.  Cond probe cleaned, dessicant good.  Cleared the creekbed below the stilling well of silt.  This helped briefly but a bigger dredging project is in order.</t>
  </si>
  <si>
    <t xml:space="preserve">Well Sensors out @ 1020hrs MST and in @ 1028hrs.  </t>
  </si>
  <si>
    <t>Well Calibration successful @ 1026hrs</t>
  </si>
  <si>
    <t>Well Sensors out @ 1110hrs MST and in @ 1118hrs.  Spring sensors out @ 1122hrs MST and in @ 1127hrs</t>
  </si>
  <si>
    <t>Well Calibration successful @ 1115hrs, and Spring calibration @ 1125hrs.</t>
  </si>
  <si>
    <t xml:space="preserve">Well Sensors out @ 1201hrs MST and in @ 1208hrs.  </t>
  </si>
  <si>
    <t>Well Calibration successful @ 1206hrs</t>
  </si>
  <si>
    <t>PLM to Nyack for RDO calibrations.  BP = 901.8216 mB @ 0902hrs MST.  Cond probe cleaned, dessicant good.  Reset clock</t>
  </si>
  <si>
    <t xml:space="preserve">Well Sensors out @ 1305hrs MST and in @ 1311hrs.  </t>
  </si>
  <si>
    <t>Well Calibration successful @ 1309hrs</t>
  </si>
  <si>
    <t>PLM to Nyack for RDO calibrations.  BP = 901.8216 mB @ 0902hrs MST.  Cond probe cleaned, dessicant good.  DO meter had the smell of sulphur when taken out.  Does this correspond to the low DO readings we've been seeing?  After inspecting the still well outlet it looks as if there is a layer (2") of silt at the bottom.  If not covering up the outlet it atleast blocks free flow of water.  Silt also covered the bore holes in the PVC pipe as well.  I knocked the pipe to free up as much silt as I could and dug around th bottom witha stick.  But not much can be done without chest waders and a shovel, snorkel, or roto rooter snake.</t>
  </si>
  <si>
    <t>Cut log off of cabin</t>
  </si>
  <si>
    <t>Dredge around the stilling well</t>
  </si>
  <si>
    <t>Dredge around stilling well</t>
  </si>
  <si>
    <t>Sensors out @ 0805hrs MST and in @ 0812hrs.</t>
  </si>
  <si>
    <t>Calibration successful @ 0809hrs MST.</t>
  </si>
  <si>
    <t xml:space="preserve">PLM to Nyack for RDO calibrations.  BP = 899.5337 mB @ 0803hrs MST.  Cond probe cleaned, swapped dessicant packs.  </t>
  </si>
  <si>
    <t>Well sensors out @ 0830hrs MST and in @ 0843hrs.  Creek sensors out @ 0849hrs and in @ 0859hrs.</t>
  </si>
  <si>
    <t xml:space="preserve">PLM to Nyack for RDO calibrations.  BP = 899.5337 mB @ 0803hrs MST.  Both Cond probes cleaned, swapped dessicant packs.  </t>
  </si>
  <si>
    <t>Well calibration successful @ 0840hrs MST and creek calibration @ 0855hrs.</t>
  </si>
  <si>
    <t>PLM to Nyack for RDO calibrations.  BP = 899.5337 mB @ 0803hrs MST.  Both Cond probes cleaned, swapped dessicant packs.  Cleaned the port holes on the PT to see if any changes to water level were affected.  It seems as if they were.  A check to the CS450 campbell manual was inconclusive as to whether or not field maintenance was needed for the probe however.  The stilling well was cleaned thoroughly with a 3" brush cleaner to remove sediments.  The outhouse fell again, this time dmaging the roof as to expose the insides to rain and atmospheric influence.</t>
  </si>
  <si>
    <t xml:space="preserve">PLM to Nyack for RDO calibrations.  BP = 899.5337 mB @ 0803hrs MST.  Cond probe cleaned,  dessicant good.  </t>
  </si>
  <si>
    <t>Sensors out @ 0947hrs MST and in @ 0953hrs.</t>
  </si>
  <si>
    <t>Calibration successful @ 0950hrs MST.</t>
  </si>
  <si>
    <t>Sensors out @ 1024hrs MST and in @ 1030hrs.</t>
  </si>
  <si>
    <t>Calibration successful @ 1027hrs MST.</t>
  </si>
  <si>
    <t>PLM to Nyack for RDO calibrations.  BP = 899.5337 mB @ 0803hrs MST.  Cond probe cleaned,  dessicant good.  Cleaned outside of stilling well with 3" brush</t>
  </si>
  <si>
    <t>Sensors out @ 1050hrs MST and in @ 1057hrs.</t>
  </si>
  <si>
    <t>Calibration successful @ 1055hrs MST.</t>
  </si>
  <si>
    <t>Sensors out @ 1150hrs MST and in @ 1157hrs.</t>
  </si>
  <si>
    <t>Calibration successful @ 1155hrs MST.</t>
  </si>
  <si>
    <t>Well sensors out @ 1225hrs MST and in @ 1233hrs.  Spring sensors out @ 1235hrs and in @ 1250hrs.</t>
  </si>
  <si>
    <t>Well calibration successful @ 1228hrs MST and creek calibration @ 1247hrs.</t>
  </si>
  <si>
    <t>HA08 WellRDO cap due for replacement  (4/8/15).  Now using HA02 parafluvial RDO (cap needs replaced 5/7/13). HA02 parafluvial RDO has been swapped with the HA08Well RDO on 4/9/2013.  HA02 parafluvial RDO is in Tom's office.</t>
  </si>
  <si>
    <t>PLM and RH to Nyack for RDO cap replacement and Tree removal from Nyack Cabin.  BP = 899.2368 mB @ 0952hrs MST</t>
  </si>
  <si>
    <t>PLM and RH to Nyack for RDO cap replacement and Tree removal from Nyack Cabin.  BP = 899.2368 mB @ 0952hrs MST. Cond probes cleaned, dessicant good.  All went well.</t>
  </si>
  <si>
    <t>Well sensors out @ 1030hrs MST and in @ 1050hrs.  Creek sensors out @1050hrs and in @ 1058hrs.  Well RDO replaced @ 1040hrs and creek RDO replaced 1053 hrs.</t>
  </si>
  <si>
    <t>Well calibration successful @ 1047hrs MST and creek calibration @ 1056hrs.</t>
  </si>
  <si>
    <t>Well sensors out @ 1302hrs MST and in @ 1315hrs.  Spring sensors out @1320hrs and in @ 1330hrs.  Well RDO replaced @ 1310hrs and spring RDO replaced 1325 hrs.</t>
  </si>
  <si>
    <t xml:space="preserve">Well calibration successful @ 1225hrs MST </t>
  </si>
  <si>
    <t xml:space="preserve">Well sensors out @ 1215hrs MST and in @ 1227hrs.   Well RDO replaced @ 1220hrs </t>
  </si>
  <si>
    <t>PLM and RH to Nyack for RDO cap replacement and Tree removal from Nyack Cabin.  BP = 899.2368 mB @ 0952hrs MST. Cond probes cleaned, dessicant good.  All went well.  Took the ropebag out from the well.</t>
  </si>
  <si>
    <t xml:space="preserve">Well sensors out @ 1420hrs MST and in @ 1435hrs.   Well RDO replaced @ 1425hrs </t>
  </si>
  <si>
    <t xml:space="preserve">Well calibration successful @ 1430hrs MST </t>
  </si>
  <si>
    <t xml:space="preserve">PLM to Nyack for RDO calibrations.  BP = 899.4710mB @ 0817hrs MST.  Cond probe cleaned, swapped dessicant packs.  </t>
  </si>
  <si>
    <t>Calibration successful @ 0827hrs MST.</t>
  </si>
  <si>
    <t>PLM to Nyack for RDO calibrations and snow collector removal.  BP = 899.4710mB @ 0817hrs MST.  Cond probe cleaned, swapped dessicant packs.  Installed the rain gauge from YERC (Oscar station) to replace the old jallopy gauge which had splice get submerged with water in the smurf tubing.</t>
  </si>
  <si>
    <t>Sensors out @ 0823hrs MST and in @ 0830hrs.  Disconnected Precip collector @ 0835hrs MST and reconnected @ 0915-ish hrs.  Finished work @ 0945hrs with tons of clicks.  It may have rained later that day so any clicks after the work was completed is legit.</t>
  </si>
  <si>
    <t>Well Sensors out @ 1015hrs MST and in @ 1025hrs. Creek Sensors out @ 1026hrs MST and in @ 1035hrs.</t>
  </si>
  <si>
    <t>Well Calibration successful @ 1022hrs MST. And creek calibration @ 1032hrs.</t>
  </si>
  <si>
    <t xml:space="preserve">Well Sensors out @ 1102hrs MST and in @ 1109hrs. </t>
  </si>
  <si>
    <t>Well Calibration successful @ 1107hrs MST</t>
  </si>
  <si>
    <t xml:space="preserve"> Sensors out @ 1135hrs MST and in @ 1141hrs. </t>
  </si>
  <si>
    <t xml:space="preserve"> Calibration successful @ 1139hrs MST</t>
  </si>
  <si>
    <t>PLM to Nyack for RDO calibrations.  BP = 899.4710mB @ 0817hrs MST.  Cond probe cleaned, dessicant good.</t>
  </si>
  <si>
    <t xml:space="preserve"> Sensors out @ 1202hrs MST and in @ 1211hrs. </t>
  </si>
  <si>
    <t xml:space="preserve"> Calibration successful @ 1209hrs MST</t>
  </si>
  <si>
    <t>Well Sensors out @ 1240hrs MST and in @ 1249hrs. Spring Sensors out @ 1250hrs MST and in @ 1254hrs.</t>
  </si>
  <si>
    <t>Well Calibration successful @ 1244hrs MST. And creek calibration @ 1253hrs.</t>
  </si>
  <si>
    <t>PLM to Nyack for RDO calibrations.  BP = 899.4710mB @ 0817hrs MST.  Cond probe cleaned, dessicant swapped.</t>
  </si>
  <si>
    <t xml:space="preserve"> Sensors out @ 1319hrs MST and in @ 1326hrs. </t>
  </si>
  <si>
    <t xml:space="preserve"> Calibration successful @ 1324hrs MST</t>
  </si>
  <si>
    <t>Outhouse roof needs repaired.  RH fixed it 5/10/2016-ish</t>
  </si>
  <si>
    <t>PLM changed program to reflect the removal of the old "generic" rain gauge and the installation of a TE model (taken from the YERC oscar stash).</t>
  </si>
  <si>
    <t>Uploaded new Nyack_MET corrected_recal_6_07_2016.cr1 prpgram @ 1300hrs MST</t>
  </si>
  <si>
    <t>Tipping Bucket checked and adjusted by Tom in the lab.  Snow collector added 11/15/2013.  TE rain gauge installed on 5/25/2016 to replace the old generic tipping bucket (AllWeather Inc Rain Gauge 6011-A).</t>
  </si>
  <si>
    <t>Texas Electronics Rain Gauge TE525WS</t>
  </si>
  <si>
    <t>Vaisala Temperature/Relative Humidity (HMP45AC)</t>
  </si>
  <si>
    <t>Sensors out @ 0904hrs MST and in @ 0923hrs.  RDO cap replacement @ 0915hrs.</t>
  </si>
  <si>
    <t>PLM/Alan Burch to Nyack for RDO calibrations and RDO cap replacement at HA07 and HA02.  BP= 899.1250 mB @ 0850hrs MST.    Cond Probe cleaned and dessicant was good.  Lots of exuvia on the cables</t>
  </si>
  <si>
    <t xml:space="preserve">Sensors out @ 0940hrs MST and in @ 0950hrs.  </t>
  </si>
  <si>
    <t>Calibration successful @ 0947hrs MST.</t>
  </si>
  <si>
    <t>PLM/Alan Burch to Nyack for RDO calibrations and RDO cap replacement at HA07 and HA02.  BP= 899.1250 mB @ 0850hrs MST.    Cond Probes cleaned and dessicant was good.  Lots of exuvia on the well cables</t>
  </si>
  <si>
    <t>Well sensors out @ 1005hrs MST and in @ 1020hrs.    Creek sensors out @ 1025hrs and in @ 1035hrs</t>
  </si>
  <si>
    <t>Well calibration successful @ 1020hrs MST and creek calibration @ 1030hrs.</t>
  </si>
  <si>
    <t>PLM/Alan Burch to Nyack for RDO calibrations and RDO cap replacement at HA07 and HA02.  BP= 899.1250 mB @ 0850hrs MST.    Cond Probe cleaned and dessicant was good.  No exuvia on the cables</t>
  </si>
  <si>
    <t xml:space="preserve">Sensors out @ 1110hrs MST and in @ 1120hrs.  </t>
  </si>
  <si>
    <t>Calibration successful @ 1115hrs MST.</t>
  </si>
  <si>
    <t xml:space="preserve">PLM/Alan Burch to Nyack for RDO calibrations and RDO cap replacement at HA07 and HA02.  BP= 899.1250 mB @ 0850hrs MST.    Cond Probe cleaned and dessicant was good.  </t>
  </si>
  <si>
    <t xml:space="preserve">Sensors out @ 1225hrs MST and in @ 1234hrs.  </t>
  </si>
  <si>
    <t>Calibration successful @ 1231hrs MST.</t>
  </si>
  <si>
    <t xml:space="preserve">Sensors out @ 1305hrs MST and in @ 1317hrs.  </t>
  </si>
  <si>
    <t>Calibration successful @ 1315hrs MST.</t>
  </si>
  <si>
    <t>PLM/Alan Burch to Nyack for RDO calibrations and RDO cap replacement at HA07 and HA02.  BP= 899.1250 mB @ 0850hrs MST.    Cond Probe cleaned and dessicant was good.  RDO cap replaced</t>
  </si>
  <si>
    <t>PLM/Alan Burch to Nyack for RDO calibrations and RDO cap replacement at HA07 and HA02.  BP= 899.1250 mB @ 0850hrs MST.  Precip collection funnel was missing and we later found the screen a few feet away on the outside of the fenced enclosure. This could be why the rain amounts at HA07 seem low compared to other FLBS MET stations and weather reports...The collector itself looked good.  Cond Probe cleaned and dessicant was swapped.</t>
  </si>
  <si>
    <t>Uploaded new program "NyackMET_corrected_7_05_2016recal.cr1" @ 1614hrs MST.</t>
  </si>
  <si>
    <t>Pulled for recalibration on 7/5/2016 and replaced with extra (Q46904)</t>
  </si>
  <si>
    <t>Pulled for recalibration on 7/5/2016 and replaced with extra (PY76273)</t>
  </si>
  <si>
    <t>PLM/Alan Burch to Nyack for RDO calibrations.  BP= 904.6912 mB @ 0829hrs MST.    Cond Probe cleaned and dessicant was swapped.</t>
  </si>
  <si>
    <t xml:space="preserve">Sensors out @ 00835hrs MST and in @ 0839hrs.  </t>
  </si>
  <si>
    <t>Calibration successful @ 0837hrs MST.</t>
  </si>
  <si>
    <t xml:space="preserve">Sensors out @ 0854hrs MST and in @ 0858hrs.  </t>
  </si>
  <si>
    <t>Calibration successful @ 0857hrs MST.</t>
  </si>
  <si>
    <t>Well sensors out @ 0913hrs MST and in @ 0918hrs.  Creek sensors out @ 0923hrs and in @ 0934hrs.</t>
  </si>
  <si>
    <t>Well calibration successful @ 0916hrs MST and creek calibration @ 0927hrs</t>
  </si>
  <si>
    <t xml:space="preserve">Sensors out @ 1005hrs MST and in @ 1011hrs.  </t>
  </si>
  <si>
    <t>Calibration successful @ 1009hrs MST.</t>
  </si>
  <si>
    <t>Well sensors out @ 1044hrs MST and in @ 1050hrs.  Spring sensors out @ 1053hrs and in @ 1059hrs.</t>
  </si>
  <si>
    <t>Well calibration successful @ 1046hrs MST and spring calibration @ 1056hrs</t>
  </si>
  <si>
    <t xml:space="preserve">Sensors out @ 1126hrs MST and in @ 1133hrs.  </t>
  </si>
  <si>
    <t>Calibration successful @ 1129hrs MST.</t>
  </si>
  <si>
    <t xml:space="preserve">Sensors out @ 1148hrs MST and in @ 1155hrs.  </t>
  </si>
  <si>
    <t>Calibration successful @ 1150hrs MST.</t>
  </si>
  <si>
    <t>New sensor cap installed in field on 4/8/13.  Good for one year.  Sensor cap was installed  in lab on 11/22/11.  According to the manual, sensor cap is now good for 1 year.  Sensor was lab calibrated and readings were observed by TB and James Irvine. It will need to be recalibrated when installed and periodically recalibrated (1X/month?) once deployed.  Ha08 Well RDO cap expired and was pulled and replaced with the HA02 parafluvial RDO (which has time left until 5/13).  New cap installed on original HA08 sensor on 4/8/13.  To install 4/9/13.  A new RDO sensor cap for the well was swapped on 4/3/2014 and is due 4/3/2015.  A new RDO sensor cap was installed on 4/28/2015 and is good for 1 year until 4/28/2016.  A new RDO cap was installed 4/26/2016 and is good for one year until 4/26/17</t>
  </si>
  <si>
    <t>New sensor cap installed in field on 4/8/13.  Good for one year.  Sensor cap was installed  in lab on 11/22/11.  According to the manual, sensor cap is now good for 1 year.  Sensor was lab calibrated and readings were observed by TB and James Irvine.  An RDO sensor cap was swapped on 4/3/2014 and is due to be replaced 4/3/2015.  A new RDO sensor cap was installed on 4/28/2015 and is good for 1 year until 4/28/2016.  A new RDO cap was installed 4/26/2016 and is good for one year until 4/26/17</t>
  </si>
  <si>
    <t>New sensor cap installed on 4/9/13. Sensor cap is now good for 1 year.  Sensor was lab calibrated and readings were observed by TB on 4/10/12. It will need to be recalibrated when installed and periodically recalibrated (1X/month) once deployed.  A new RDO sensor cap was installed 4/3/2014 and is good for 1 year until 4/3/2015.  A new RDO sensor cap was installed on 4/28/2015 and is good for 1 year until 4/28/2016.  A new RDO cap was installed 4/26/2016 and is good for one year until 4/26/17</t>
  </si>
  <si>
    <t>Sensor cap was replaced 12/4/12.  Good for one year.  Sensor cap was installed  in lab on 12/15/11.  According to the manual, sensor cap is now good for 1 year.  Sensor was lab calibrated and readings were observed by TB and James Irvine. It will need to be recalibrated when installed and periodically recalibrated (1X/month?) once deployed.  A used RDO cap from HA15 Spring was put onto the RDO sensor on 12/16/2013 and is good until 4/10/2014.  However, we had trouble calibrating this RDO cap and it may need to be replaced.  A call to the tech support pointed to resetting the factory calibration settings on the win-situ calibration main screen (Calibration was successful 12/27/13).  A new RDO sensor cap was installed on 4/3/2014 and is good for 1 year until 4/3/2015.  A new RDO sensor cap was installed on 4/28/2015 and is good for 1 year until 4/28/2016.  A new RDO cap was installed 4/26/2016 and is good for one year until 4/26/17</t>
  </si>
  <si>
    <t>Sensor cap replaced 4/9/13.  Good for 1 year.  According to the manual, sensor cap is now good for 1 year.  Sensor was lab calibrated and readings were observed by TB on 4/10/12. It will need to be recalibrated when installed and periodically recalibrated (1X/month) once deployed.  A new RDO sensor cap was installed on 4/3/2014 and is due for replacement 4/3/2015.  A new RDO sensor cap was installed on 4/28/2015 and is good for 1 year until 4/28/2016.  A new RDO cap was installed 4/26/2016 and is good for one year until 4/26/17</t>
  </si>
  <si>
    <t>Sensor cap was installed  in field on 5/7/12.  According to the manual, sensor cap is now good for 1 year.  It will need to be recalibrated when installed and periodically recalibrated (1X/month?).  DO sensor cap was replaced on 5/07/2013 and is good for one year.  RDO sensor cap replaced on 5/7/2014 and is due for replacement on 5/7/2015.  RDO cap replaced on 6/24/2015.  RDO cap replaced on 6/23/2016.</t>
  </si>
  <si>
    <t>Data for conductivity as of 7/20/2016 1200 hrs MST show negative values.  The timing of this coincided with the sensor calibrations done that day, and the conductivity probe may not have been replaced properly (ex hung up on the other probes).  All of the other probes look good as far as their data is concerned.</t>
  </si>
  <si>
    <t>PLM to Nyack for LiCOR and Temp/RH sensor swap for HA07.  Installed new precipitation collection replacement funnel after original was taken away (presumably by an animal).  Precip readings should be good from here on out (precip values should not be considered valid from when the site was visited last - 5/25/2016 through now).  Disconnected original Temp/RH (HMP45ac SN#E2120057) @ 1455hrs MST and Installed extra Temp/RH (HMP60 SN#M2020209) @ 1514hrs MST.  Disconnected original LiCORS @ 1520hrs MST (Q45948, PY74879) and installed extras @ 1533hrs (Q46904, PY76273).</t>
  </si>
  <si>
    <t>Pulled for recalibration on 9/21/12 @ 940am (MST).  Replaced with  G4620054 during recalibration.  Original was replaced on 11/28/12.  Pulled for recalibration on 7/5/2016 and replaced with extra (HMP60 M2020209).  Calibrated on 8/5/2016</t>
  </si>
  <si>
    <t>Calibration successful @ 0855hrs MST.</t>
  </si>
  <si>
    <t>PLM to Nyack for RDO calibrations.  BP= 910.8490 mB @ 0848hrs MST.    Cond Probe cleaned and dessicant good.</t>
  </si>
  <si>
    <t xml:space="preserve">Sensors out @ 0913hrs MST and in @ 0919hrs.  </t>
  </si>
  <si>
    <t>Calibration successful @ 0917hrs MST.</t>
  </si>
  <si>
    <t>Well calibration successful @ 0942hrs MST and creek calibration @ 0952</t>
  </si>
  <si>
    <t>Well sensors out @ 0936hrs MST and in @ 0945hrs.  Creek sensors out @ 0948hrs and in @ 0956hrs.</t>
  </si>
  <si>
    <t>PLM to Nyack for RDO calibrations.  BP= 910.8490 mB @ 0848hrs MST.    Cond Probe cleaned and dessicant changed.</t>
  </si>
  <si>
    <t xml:space="preserve">Sensors out @ 1039hrs MST and in @ 1047hrs.  </t>
  </si>
  <si>
    <t>Calibration successful @ 1045hrs MST.</t>
  </si>
  <si>
    <t>PLM to Nyack for RDO calibrations.  BP= 910.8490 mB @ 0848hrs MST.    Cond Probe cleaned and dessicant swapped.</t>
  </si>
  <si>
    <t>Well sensors out @ 1115hrs MST and in @ 1121hrs.  Spring sensors not taken out as I forgot my waders.</t>
  </si>
  <si>
    <t>Well calibration successful @ 1119hrs MST .  Spring sensors not taken out as I forgot my waders.</t>
  </si>
  <si>
    <t>Calibration successful @ 1208hrs MST.</t>
  </si>
  <si>
    <t xml:space="preserve">Sensors out @ 1230hrs MST and in @ 1250hrs.  </t>
  </si>
  <si>
    <t>Could not connect to DO probe as the battery was possibly bad, so there was no calibration done at Casc.</t>
  </si>
  <si>
    <t>Sensors out @ 1205hrs MST and in @ 1210hrs.  Conductivity probe was not in water and instead was hanging higher that the other sensors.</t>
  </si>
  <si>
    <t>PLM to Nyack for RDO calibrations.  BP= 910.8490 mB @ 0848hrs MST.    Cond Probe cleaned and dessicant was swapped.  Also swapped the QY and PAR sensors (disconnected the extras and installed the originals after calibration.)</t>
  </si>
  <si>
    <t>Sensors out @ 0849hrs MST and in @ 0857hrs.  Extra QY and PAR sensors diconnected @ 1305hrs and originals installed @ 1330hrs MST.</t>
  </si>
  <si>
    <t>PLM sent new program to reflect new changes in PAR sensors.</t>
  </si>
  <si>
    <t>New program "Nyack_MET_corrected recal_8_24_2016.CR1" was sent to reflect new QY coefficeint after calibration</t>
  </si>
  <si>
    <t>Install original HMP45 temp/RH</t>
  </si>
  <si>
    <t>PLM to Nyack for Temp/RH swap at HA07 and Do calibrations.  BP=902.6654 @ 1248hrs MST.  Swapped dessicant.  Disconnected extra Temp/RH @ 1255hrs and installed original HMP45 @ 1330hrs.</t>
  </si>
  <si>
    <t>Spring sensors out @ 1405hrs MST and in @ 1420.</t>
  </si>
  <si>
    <t>Spring calibration successful @ 1415hrs.</t>
  </si>
  <si>
    <t>PLM to Nyack for DO calibrations.  BP=902.6654 @ 1248hrs MST.  Dessicant good.  Cond probe cleaned. Collected sample of purple sulphur-reducing bacteria from Wally Spring, which was not flowing, see photos from this date.</t>
  </si>
  <si>
    <t xml:space="preserve">PLM to Nyack for DO calibrations.  BP=902.6654 @ 1248hrs MST.  Dessicant swapped.  Cond probe cleaned. </t>
  </si>
  <si>
    <t>Sensors out @ 1508hrs MST and in @ 1516.</t>
  </si>
  <si>
    <t>Calibration successful @ 1512hrs.</t>
  </si>
  <si>
    <t>Sensors out @ 0949hrs and in @ 0955hrs.</t>
  </si>
  <si>
    <t>PLM to Nyack for RDO calibrations.  BP = 907.2814 mB @ 0947hrs MST.  Cond probe cleaned and dessicant was good.</t>
  </si>
  <si>
    <t>Calibration successful @ 0953hrs MST.</t>
  </si>
  <si>
    <t>PLM to Nyack for RDO calibrations.  BP = 907.2814 mB @ 0947hrs MST.  Cond probe cleaned and dessicant was swapped.</t>
  </si>
  <si>
    <t>Sensors out @ 1014hrs and in @ 1021hrs.</t>
  </si>
  <si>
    <t>Calibration successful @ 1018hrs MST.</t>
  </si>
  <si>
    <t>Well sensors out @ 1038hrs and in @ 1043hrs.  Creek sensors out @1046hrs and in @ 1058hrs.</t>
  </si>
  <si>
    <t>Well calibration successful @ 1041hrs and creek calibration @ 1052hrs MST.</t>
  </si>
  <si>
    <t>Well sensors out @ 1137hrs and in @ 1143hrs.  Spring sensors out @1145hrs and in @ 1152hrs.</t>
  </si>
  <si>
    <t>Well calibration successful @ 1140hrs and creek calibration @ 1148hrs MST.</t>
  </si>
  <si>
    <t>Sensors out @ 1220hrs and in @ 1227hrs.</t>
  </si>
  <si>
    <t>Calibration successful @ 1223hrs MST.</t>
  </si>
  <si>
    <t>Sensors out @ 1304hrs and in @ 1311hrs.</t>
  </si>
  <si>
    <t>Calibration successful @ 1309hrs MST.</t>
  </si>
  <si>
    <t>Sensors out @ 1330hrs and in @ 1337hrs.</t>
  </si>
  <si>
    <t>Calibration successful @ 1334hrs MST.</t>
  </si>
  <si>
    <t>PLM to Nyack for HA07 Barometer swap.  Disconnected the original barometer (PTB110 sn#E1720003) for the extra barometer so the original can be calibrated.</t>
  </si>
  <si>
    <t>Original disconnected and extra connected @ 1335 hrs MST</t>
  </si>
  <si>
    <t>Nyack Notes</t>
  </si>
  <si>
    <t>Steve Dalimata 888-5066; John and Ruth 888-5656</t>
  </si>
  <si>
    <t>John and Ruth Dalimata</t>
  </si>
  <si>
    <t>Chris</t>
  </si>
  <si>
    <t>Steve</t>
  </si>
  <si>
    <t>Arthur(grandson)</t>
  </si>
  <si>
    <t>Carl (son)</t>
  </si>
  <si>
    <t>Karen (wife)</t>
  </si>
  <si>
    <t>PLM to Nyack for barometer swap and RDO calibrations.  BP = 896.2277 mB @ 1002hrs MST.  Cond probe cleaned and dessicant swapped.  Disconnected extra barometer and installed the original @ 0958hrs.  Observed 3 juvenile stoneflies with wing pads emerging on the cables.  Met Richard (John's son).</t>
  </si>
  <si>
    <t>Before disconnecting the extra barometer I noticed the barometric pressure reading was off, so I installed the newly calibrated barometer before taking the reading for calibrations.  However, the pressure readings from the extra barometer (used during calibrations) for the MET stations before this were not off, and the extra barometer is not to be calibrated again until December 2017.  The next barometer to be calibrated will be East Shore, and when it is swapped with the extra attention will be paid to it.  Sensors out @ 1010hrs MST and in @ 1022hrs.</t>
  </si>
  <si>
    <t>WellSensors out @ 1110hrs MST and in @ 1118hrs.  Creek sensors out @ 1120hrs and in @ 1130hrs.</t>
  </si>
  <si>
    <t>Well calibration successful @ 1115hrs MST and creek calibration @ 1125hrs.</t>
  </si>
  <si>
    <t>PLM to Nyack for RDO calibrations.  BP = 896.2277 mB @ 1002hrs MST.  Cond probe cleaned and dessicant swapped.  Ran into John, Steve, and a handful of John's great grandchildren (see photo from this date).  Raked the macrophytes at the stilling well.</t>
  </si>
  <si>
    <t xml:space="preserve">PLM to Nyack for RDO calibrations.  BP = 896.2277 mB @ 1002hrs MST.  Cond probe cleaned and dessicant were good.  </t>
  </si>
  <si>
    <t xml:space="preserve"> Sensors out @ 1202hrs MST and in @ 1210hrs.</t>
  </si>
  <si>
    <t>Calibration successful @ 1207hrs MST.</t>
  </si>
  <si>
    <t xml:space="preserve">PLM to Nyack for RDO calibrations.  BP = 896.2277 mB @ 1002hrs MST.  Cond probe cleaned and PT dessicant changed.  </t>
  </si>
  <si>
    <t xml:space="preserve"> Sensors out @ 1305hrs MST and in @ 1315hrs.</t>
  </si>
  <si>
    <t>Calibration successful @ 1313hrs MST.</t>
  </si>
  <si>
    <t>WellSensors out @ 1335hrs MST and in @ 1343hrs.  Spring sensors out @ 1345hrs and in @ 1353hrs.</t>
  </si>
  <si>
    <t>Well calibration successful @ 1340hrs MST and creek calibration @ 1350hrs.</t>
  </si>
  <si>
    <t>PLM to Nyack for RDO calibrations.  BP = 896.2277 mB @ 1002hrs MST.  Cond probe cleaned and dessicant swapped.  Macrophytes are now growing rather thickly to one side of the spring sensor (south side) and one wonders if this will end up looking like beaver creek with its diurnal cycle (see photos from this date).  Observed 1 adult dwarf looking stonefly under the well cap.</t>
  </si>
  <si>
    <t xml:space="preserve"> Sensors out @ 1430hrs MST and in @ 1436hrs.</t>
  </si>
  <si>
    <t>Calibration successful @ 1433hrs MST.</t>
  </si>
  <si>
    <t xml:space="preserve"> Sensors out @ 1503hrs MST and in @ 1513hrs.</t>
  </si>
  <si>
    <t>Calibration successful @ 1510hrs MST.</t>
  </si>
  <si>
    <t xml:space="preserve"> Sensors out @ 0910hrs MST and in @ 0932hrs.</t>
  </si>
  <si>
    <t>Calibration successful @ 0930hrs MST.</t>
  </si>
  <si>
    <t xml:space="preserve">PLM to Nyack for RDO cap replacement and calibrations.  BP = 908.9346 mB @ 0947hrs MST.  </t>
  </si>
  <si>
    <t xml:space="preserve">PLM to Nyack for RDO cap replacement and calibrations.  BP = 908.9346 mB @ 0859hrs MST.  </t>
  </si>
  <si>
    <t>Sensors frozen in place and were not calibrated.</t>
  </si>
  <si>
    <t xml:space="preserve">Changed Diagnostic Setting from 0 to 1 to allow remote configuration.  "Repeaters used" box already checked.  </t>
  </si>
  <si>
    <t>PLM to Nyack for Battery swap and RDO calibration.  New battery was installed @ 1043hrs MST to replace the battery that died earlier</t>
  </si>
  <si>
    <t>Set Diagnostic Setting from 0 to 1.  "repeaters used" box already checked.  Changd radio operation mode from "multipoint slave" to "multipoint slave/repeater" under the deployment tab in Device Configuration.  Also changed the slave/repeater setting in the settings editor tab to "enable slave/repeater".  Not sure if this last change is beneficial but it sounded logical.  Need to research this issue further.  Cond probe cleaned and dessicant was good.</t>
  </si>
  <si>
    <t>Sensors out @ 1130hrs MST and in @ 1140hrs.</t>
  </si>
  <si>
    <t>Calibration successful @ 1138hrs MST.</t>
  </si>
  <si>
    <t>PLM to Nyack for RDO calibrations and battery swap.  BP = 898.7534 mB @ 1119hrs MST.  Observed a dozen or so juvenile (small,black) stoneflies with and without wing pads and larvae on the cables.Installed snow collector @ 1200 hrs MST.  Heard numerous clicks after putting in baby oil.  No snow during the process, so all clicks were man made.  Snow fall likely tonight.  Dessicant good, cond probe cleaned.</t>
  </si>
  <si>
    <t>PLM to Nyack for RDO calibrations.  BP = 898.7534 mB @ 1119hrs MST.   Dessicant good, cond probe cleaned.</t>
  </si>
  <si>
    <t xml:space="preserve">Set Diagnostic Setting from 0 to 1.  "repeaters used" box already checked.  </t>
  </si>
  <si>
    <t>Well sensors out @ 1233hrs MST and in @ 1240hrs.  Creek sensors out @ 1242hrs MST and in @ 1251hrs.</t>
  </si>
  <si>
    <t>Well calibration successful @ 1236hrs MST.  Creek calibration successful @ 1246hrs MST.</t>
  </si>
  <si>
    <t>PLM to Nyack for RDO calibrations and battery swap.  BP = 898.7534 mB @ 1119hrs MST.  Dessicant packs swapped, and cond probe cleaned.</t>
  </si>
  <si>
    <t>Sensors out @ 1324hrs MST and in @ 1330hrs.</t>
  </si>
  <si>
    <t>Calibration successful @ 1326hrs MST.</t>
  </si>
  <si>
    <t>PLM to Nyack for RDO calibrations and battery swap.  BP = 898.7534 mB @ 1119hrs MST.  Dessicant packs good, and cond probe cleaned.</t>
  </si>
  <si>
    <t>Set Diagnostic Setting from 0 to 1 on the radio.  "repeaters used" box already checked.  Changed the slave/repeater setting on the settings editor tab from "normal" to "enable slave/repeater".  Also changed the Radio operations Mode on the deployment tab to "multipoint slave/repeater".</t>
  </si>
  <si>
    <t>Well sensors out @ 1521hrs MST and in @ 1530hrs.  Spring sensors frozen in place</t>
  </si>
  <si>
    <t>Well calibration successful @ 1527hrs MST.  Spring sensors frozen in place</t>
  </si>
  <si>
    <t xml:space="preserve">Set Diagnostic Setting from 0 to 1 on the radio.  "repeaters used" box already checked.  Changed the slave/repeater setting on the settings editor tab from "normal" to "enable slave/repeater".  </t>
  </si>
  <si>
    <t xml:space="preserve">Calibration successful @ 1637hrs MST.  </t>
  </si>
  <si>
    <t xml:space="preserve">Sensors out @ 1630hrs MST and in @ 1640hrs.  </t>
  </si>
  <si>
    <t xml:space="preserve">PLM to Nyack for RDO calibrations and battery swap.  BP = 891.9721 mB @ 1027hrs MST.  </t>
  </si>
  <si>
    <t>PLM to Nyack for RDO calibrations and battery swap.  BP = 898.7534 mB @ 1119hrs MST.  Dessicant packs good, and cond probe cleaned. Changed battery after the old one went below 9.0 V and was no longer working.</t>
  </si>
  <si>
    <t xml:space="preserve"> Sensors out @ 1053hrs MST and in @ 1101hrs.</t>
  </si>
  <si>
    <t>Calibration successful @ 1100hrs MST.</t>
  </si>
  <si>
    <t>PLM to Nyack for RDO calibrations and battery swap.  BP = 891.9721 mB @ 1027hrs MST.  Changed battery after the old one went below 9.0 V and was no longer working.  Cond probe cleaned and dessicant swapped.</t>
  </si>
  <si>
    <t>Sensors out @ 1320hrs MST and in @ 1330hrs.</t>
  </si>
  <si>
    <t>PLM to Nyack for RDO calibrations and battery swap.  BP = 885.3087 mB @ 1317hrs MST.  Cond probe cleaned, dessicant swapped.</t>
  </si>
  <si>
    <t>Sensors out @ 1230hrs MST and in @ 1236hrs.</t>
  </si>
  <si>
    <t>Calibration successful @ 1234hrs MST.</t>
  </si>
  <si>
    <t>PLM to Nyack for RDO calibrations and battery swap at HA15 and HA12.  Upon arriving to the floodplain, the train was blocking the pasture entrance.  And as I was already late starting I went to Cascadilla before getting the actual BP measurements.  I gambled and used BP = 900.00 mB - basic average of BPs - todays weather looked like it was a mix between high and low pressure systems... (Actual BP = 885.3087 mB @ 1317hrs MST).  Dessicant swapped. Solar panels and padlocks were WD-40'd</t>
  </si>
  <si>
    <t>PLM to Nyack for RDO calibrations and battery swap at HA15 and 12.  Upon arriving to the floodplain, the train was blocking the pasture entrance.  And as I was already late starting I went to Cascadilla before getting the actual BP measurements.  I gambled and used BP = 900.00 mB - basic average of BPs - todays weather looked like it was a mix between high and low pressure systems... (Actual BP = 885.3087 mB @ 1317hrs MST).  Cond probe cleaned, dessicant swapped. Solar panels and padlocks were WD-40'd</t>
  </si>
  <si>
    <t>PLM to Nyack for RDO calibrations and battery swap at HA15 and 12.  BP = 885.3087 mB @ 1317hrs MST.  Cond probe cleaned, dessicant swapped.</t>
  </si>
  <si>
    <t>Well sensors out @ 1401hrs MST and in @ 1418hrs.  Creek sensors out @ 1418hrs MST and in @ 1435hrs.</t>
  </si>
  <si>
    <t>Well calibration successful @ 1412hrs MST.  Creek calibration successful @ 1430hrs MST.</t>
  </si>
  <si>
    <t>PLM to Nyack for RDO calibrations and battery swap at HA15 and 12.  BP = 885.3087 mB @ 1317hrs MST (using yesterday's due to time constraints).  Cond probe cleaned, dessicant swapped.</t>
  </si>
  <si>
    <t>Well calibration successful @ 1017hrs MST.  Creek not calibrated</t>
  </si>
  <si>
    <t>Well sensors out @ 1015hrs MST and in @ 1019hrs.  Creek sensors frozen in place</t>
  </si>
  <si>
    <t xml:space="preserve">Sensors out @ 1135hrs MST and in @ 1139hrs.  </t>
  </si>
  <si>
    <t xml:space="preserve">Calibration successful @ 1137hrs MST.  </t>
  </si>
  <si>
    <t>12 V Regulator and 7Ahr batt (PS100) (has bracket for a 12V 12Ahr battery)</t>
  </si>
  <si>
    <t>3/72017</t>
  </si>
  <si>
    <t>Sensors out @ 0943hrs MST and in @ 0952hrs.</t>
  </si>
  <si>
    <t>PLM to Nyack for RDO calibrations and battery swap.  BP = 899.3381 mB @ 1317hrs MST.  Cond probe cleaned, dessicant swapped.  Cleared PY sensor of thin ice layer</t>
  </si>
  <si>
    <t>PLM to Nyack for RDO calibrations and battery swap.  BP = 899.3381 mB @ 1317hrs MST.  Cond probe cleaned, dessicant good.  Swapped battery @ 1030 hrs MST.</t>
  </si>
  <si>
    <t>Sensors out @ 1035hrs MST and in @ 1046hrs.</t>
  </si>
  <si>
    <t>Calibration successful @ 1041hrs MST.</t>
  </si>
  <si>
    <t xml:space="preserve">PLM to Nyack for RDO calibrations and battery swap.  BP = 899.3381 mB @ 1317hrs MST.  Cond probe cleaned, dessicant good.  </t>
  </si>
  <si>
    <t>Sensors out @ 1124hrs MST and in @ 1130hrs.</t>
  </si>
  <si>
    <t>Calibration successful @ 1126hrs MST.</t>
  </si>
  <si>
    <t>Well sensors out @ 1250hrs MST and in @ 1257hrs.  Spring sensors out @1301hrs and in @ 1307hrs.</t>
  </si>
  <si>
    <t>Well calibration successful @ 1253hrs MST and spring calibration @1307hrs.</t>
  </si>
  <si>
    <t>PLM to Nyack for RDO calibrations and battery swap.  BP = 899.3381 mB @ 1317hrs MST.  Cond probe cleaned, all dessicant was changed.  Battery was changed.</t>
  </si>
  <si>
    <t>Sensor cap was installed  in lab on 12/15/11.  According to the manual, sensor cap is now good for 1 year.  Sensor was lab calibrated and readings were observed by TB and James Irvine. It will need to be recalibrated when installed and periodically recalibrated (1X/month?) once deployed.  Installed new Sensor cap on 11/28/12.  RDO cap was replaced with a new one on 11/27/2013 by PLM.  RDO cap replaced with new cap on 11/25/2014 by PLM and is good for one year.  RDO cap replaced on 12/10/2015 by PLM and is good for one year.  DO sensor was taken in for repair on 11/22/2015 and replaced on 12/10/2015.  The next RDO cap replacement is scheduled for 12/10/2016.  Replaced RDO cap on 12/9/2016.</t>
  </si>
  <si>
    <t>Sensor cap launch was 5/15/12.  Good for one year.  RDO cap replaced 5/x/13 and is good for one year.  RDO cap replaced 5/7/14 and is good for one year.  RDO cap replaced on 6/24/2015.  RDO cap replaced on 6/23/2016.  DO sensor stopped giving readings in April 2017 so the RDO cap was replaced on 4/25/17 although it wasn't scheduled to be changed until 6/23/17.</t>
  </si>
  <si>
    <t>NO longer at the Nyack</t>
  </si>
  <si>
    <t>Kriddie Whitmore added some baby oil to the snow collector as a deep freeze had solidified the antifreeze/etoh mixture @ 0930 MST.  Any precip values around this time were induced by her and should not be used in the overall precipitation values.</t>
  </si>
  <si>
    <t>No need to change program reflecting changes between HMP45 and HMP60?</t>
  </si>
  <si>
    <t>PLM sent new program "Nyack MET 7_10_2018.CR1" to account for the wind meter replacement on 7/9/2018.</t>
  </si>
  <si>
    <t>8/17/18 - 8/20/18</t>
  </si>
  <si>
    <t>Power outage at FLBS Senosr 1 caused weekend disruption for incoming data, but values were collected after power was restored.</t>
  </si>
  <si>
    <t>PLM to Nyack for RDO calibrations.  BP = 894.3917 mB @ 0920hrs MST.  Stiff winds, driving drizzle, snow mid-fence high . Dessicant swapped.  Two dead cows in beaver creek behind the cabin.  Reported to the dalimatas and they removed them.</t>
  </si>
  <si>
    <t>Well sensors out @ 1230hrs MST and in @ 1235hrs.  Creek sensors out @ 1245hrs and in @ 1250hrs.</t>
  </si>
  <si>
    <t>Well calibration @ 1235hrs MST and creek calibration @ 1247hrs.</t>
  </si>
  <si>
    <t>PLM to Nyack for RDO cap replacements.  About 6" of compacted /slushy snow.  BP = 905.9343 mB @ 0912hrs MST.  Dessicant good and cond probe was cleaned.  HA08 Well RDO cap replaced @ 0922hrs MST.  Ha08 creek RDO cap replaced @ 1030hrs.  Talked to Steve and Richard (the oldest?)</t>
  </si>
  <si>
    <t>Well sensors out @ 0956hrs and in @ 1020hrs.  Creek sensors out @ 1025hrs and in @ 1036hrs.</t>
  </si>
  <si>
    <t>Well calibration @ 1017hrs and Creek calibration @ 1033hrs.</t>
  </si>
  <si>
    <t>PLM to Nyack for RDO calibrations and snow collector install.  BP = 895.4421 mB @ 1100hrs MST</t>
  </si>
  <si>
    <t>Well sensors out @ 1145hrs and in @ 1155hrs.  Creek sensors out @ 1210hrs and in @ 1220hrs.</t>
  </si>
  <si>
    <t>Well calibration @ 1152hrs and Creek calibration @ 1215hrs.</t>
  </si>
  <si>
    <t>PLM to Nyack for Calibrations.  Cold, light fluffy snow on compacted snow about mid fence high.  BP = 907.0039mB @ 1000 hrs MST.  Seems high for a cloudy day…Swapped HA10 and Casc batteries.</t>
  </si>
  <si>
    <t>Well sensors out @1130hrs MST and in @ 1145hrs.  Creek sensors out @ 1100hrs MST and in @ 1110hrs.  Had to dig both sensors out of the snow.</t>
  </si>
  <si>
    <t>Well calibrations @ 1140 hrs MST and creek calibrations @ 1105hrs.</t>
  </si>
  <si>
    <t>TSB, BOH, PLM to Nyack for battery swap and calibrations.  Dessicant swapped, cleaned cond probe.  BP=909.6028 @0940hrs MST.  Creek sensor frozen in place</t>
  </si>
  <si>
    <t>Well sensors out @ 1010hrs MST and in @ 1035 hrs.  Creek sensors frozen in place.</t>
  </si>
  <si>
    <t>Well calibration @ 1027hrs MST.  Creek sensor frozen in place.</t>
  </si>
  <si>
    <t>PLM to Nyack for sensor swaps and calibrations.  BP = 900.7084 @ 0920hrs MST.  DO values have seemed off for the past couple months.  The stilling well was dug out and a clearing rod was ran down the pipe.  At the time, sediment had all but covered the end of the stilling well.</t>
  </si>
  <si>
    <t>Well sensors out @ 0950hrs MST and in @ 0959hrs.  May have missed reading  Creek sensors out @ 1015hrs MSt and in @ 1020hrs.</t>
  </si>
  <si>
    <t>Well Calibration @ 0957 and creek calibration @ 1017hrs.</t>
  </si>
  <si>
    <t>PLM to Nyack for DO calibrations, battery swap (HA15), and Temp/RH swap.  Saw a charcoal black military cargo jet bomber looking plane flying about 500 ft off the ground from the south end of the floodplain to the next and up and over the north hillside.  Very quiet and left very little vapor trail @ ~ 0900hrs - 1045 hrs DST.    @ 1233hrs DST I saw another 2 military bomber looking planes fly by, same way - low and eiry.  But this time they flew more over the river than the pasture side. All Dessicant swapped.  Cond probe cleaned.   BP = 903.0359 mB @ 1005 hrs.  Cleared and cut down branches along the road going to HA12 and HA15.</t>
  </si>
  <si>
    <t>Well sensors out @ 1520hrs DST and in @ 1525hrs.    Creek sensors out @ 1530hrs DST and in @ 1540hrs.</t>
  </si>
  <si>
    <t>Well Calibration @ 1522hrs and creek calibration @ 1540hrs.</t>
  </si>
  <si>
    <t>PLM to Nyack for Calibrations.  BP = 902.7714 mB @ 0748hrs MST.  Cond probe cleaned, dessicant swapped.  The pasture gate was locked for some reason.  Spoke with Mark Dalimata this morning and he made no mention of it.</t>
  </si>
  <si>
    <t>Well sensors out @ 0820hrs MST and in @ 0825hrs.    Creek sensors out @ 0830hrs MST and in @ 0840hrs.</t>
  </si>
  <si>
    <t>Well Calibration @ 0823hrs and creek calibration @ 0835hrs.</t>
  </si>
  <si>
    <t>PLM/TT/JB to Nyack for calibrations and RDO cap replacement.  BP = 905.43mB @ 0907hrs MST.  Chatted with Steve about Chris and the property line between the two.  Cond probe was cleaned and the dessicant was swapped.</t>
  </si>
  <si>
    <t>Well sensors out @ 0955 hrs MST and in @ 0959hrs.  May have missed reading.  Creek sensors out @ 1015hrs and in @ 1028hrs.</t>
  </si>
  <si>
    <t>Well calibration @ 0958hrs MST and creek calibration @ 1020hrs</t>
  </si>
  <si>
    <t>TT/JB to Nyack for DO calibrations.  BP = 890.38mB @1200hrs MST.  HA10, HA15, and Casc all have dead batteries.  Dessicant swapped, cond probe cleaned. Shoveled the silt out from around the stilling well.</t>
  </si>
  <si>
    <t>Well sensors out @1350 hrs MST and in @ 1400hrs.  May have missed reading.  Creek sensors out @ 1405hrs and in @ 1420hrs.</t>
  </si>
  <si>
    <t>Well calibration @ 1355hrs MST and creek calibration @ 1415hrs</t>
  </si>
  <si>
    <t>PLM/TT to Nyack for DO calibrations and battery swap at HA07, HA12, HA15.  BP = 895.5221mB @ 1158hrs MST.  Cond probe cleaned and dessicant swapped.  Stilling well dug out.</t>
  </si>
  <si>
    <t>Well sensors out @1240 hrs MST and in @ 1255hrs.  .  Creek sensors out @ 1255hrs and in @ 1305hrs.   Missed reading</t>
  </si>
  <si>
    <t>Well calibration @ 1251hrs MST and creek calibration @ 1305hrs</t>
  </si>
  <si>
    <t>PLM to Nyack for RDO calibrations.  BP = 894.3917 mB @ 0920hrs MST.  Stiff winds, driving drizzle, snow mid-fence high . Dessicant swapped.</t>
  </si>
  <si>
    <t>sensors out @ 1003 hrs MST and in @ 1018 hrs.  First calibration in months after being frozen in place.  Cond probe cleaned, dessicant good.</t>
  </si>
  <si>
    <t>Calibration @ 1014hrs MST.</t>
  </si>
  <si>
    <t>PLM to Nyack for RDO cap replacement.  BP = 900.00 mmHG @ 0800 MST (which is only an estimate.  A train blocked the pasture entrance and would have reuired a longer waiting time than usual.  Yestersdays value was high due to a high pressure system.  Today a lower pressure system is developing and I used an average BP value between observed highs and observed lows..  Cond probe cleaned and Dessicant packs swapped.  Replace RDO cap @ 0830hrs MST.</t>
  </si>
  <si>
    <t xml:space="preserve">Sensors out @0810 hrs MST and in @ 0838hrs.  </t>
  </si>
  <si>
    <t>Calibration @ 0837 hrs MST</t>
  </si>
  <si>
    <t>PLM to Nyack for MET maintenance.  Winter weather advisory in effact, sub 20F and 1ft of snow coming.  Swapped CASC  battery @ 1300hrs .    Witnessed epic floating ice display</t>
  </si>
  <si>
    <t>PLM to Nyack for Calibrations.  Cold, light fluffy snow on compacted snow about mid fence high.  BP = 907.0039mB @ 1000 hrs MST.  Seems high for a cloudy day…  Swapped HA10 and Casc logger battery</t>
  </si>
  <si>
    <t>Sensors out @ N/A - sensors frozen in place.  Swapped Casc logger battery</t>
  </si>
  <si>
    <t>Calibration @ 1230hrs.</t>
  </si>
  <si>
    <t>TSB, BOH, PLM to Nyack for battery swap (HA10, Casc) and calibrations.  Dessicant good, cond probe cleaned.  Sensors frozen in place.  BP=909.6028 @0940hrs MST.  Swapped battery @ 1200hrs MST</t>
  </si>
  <si>
    <t>PLM to Nyack for sensor swaps and calibrations.  BP = 900.7084 @ 0920hrs MST.  Sunny, calm, nice.  Temps to reach 75F.  Cleaned CASC cond probe and the dessicant was good..</t>
  </si>
  <si>
    <t>Sensors out @ 1440hrs MST and in @ 1445hrs.</t>
  </si>
  <si>
    <t>Calibration @ 1445hrs MST</t>
  </si>
  <si>
    <t>PLM to Nyack for DO calibrations, battery swap (HA15), and Temp/RH swap.  Saw a charcoal black military cargo jet bomber looking plane flying about 500 ft off the ground from the south end of the floodplain to the next and up and over the north hillside.  Very quiet and left very little vapor trail @ ~ 0900hrs - 1045 hrs DST.    @ 1233hrs DST I saw another 2 military bomber looking planes fly by, same way - low and eiry.  But this time they flew more over the river than the pasture side. Dessicant good.  Cond probe cleaned.   BP = 903.0359 mB @ 1005 hrs.  Cleared and cut down branches along the road going to HA12 and HA15.</t>
  </si>
  <si>
    <t>Sensors out @ 1452hrs DST and in @ 1458hrs.</t>
  </si>
  <si>
    <t>Calibration @ 1455hrs DST.</t>
  </si>
  <si>
    <t>PLM to Nyack for Calibrations.  BP = 902.7714 mB @ 0748hrs MST.  Cond probe cleaned, dessicant good.  The pasture gate was locked for some reason.  Spoke with Mark Dalimata this morning and he made no mention of it.</t>
  </si>
  <si>
    <t>Sensors out @ 1230hrs MST and in @ 1240hrs</t>
  </si>
  <si>
    <t>Calibration @ 1237hrs MST</t>
  </si>
  <si>
    <t>PLM/TT/JB to Nyack for calibrations and RDO cap replacement @ 1050hrs MST.  BP = 905.43mB @ 0907hrs MST.  Chatted with Steve about Chris and the property line between the two.  Cond probe was cleaned and the dessicant was added to.</t>
  </si>
  <si>
    <t>Sensors out @ 1230hrs MST and in @ 1244hrs</t>
  </si>
  <si>
    <t>Calibration @ 1240hrs.</t>
  </si>
  <si>
    <t xml:space="preserve">PLM/TT to Nyack for DO calibrations and battery swap at HA07, HA10, HA15, and CASC.  BP = 909.24mB @ 0940hrs MST.  Cond probe cleaned and dessicant swapped.  Battery swapped @ 1152hrs MST  </t>
  </si>
  <si>
    <t>Sensors out @ 1156hrs MST And in @ 1220hrs.  Missed reading.</t>
  </si>
  <si>
    <t>Calibration @ 1215hrs MST</t>
  </si>
  <si>
    <t xml:space="preserve">PLM to Nyack for RDO calibrations.  BP = 907.0655mB @ 1143hrs MST.  Cond probe cleaned and dessicant swapped. </t>
  </si>
  <si>
    <t xml:space="preserve"> sensors out @ 1424hrs MST and in @ 1434hrs.  </t>
  </si>
  <si>
    <t>Calibration @ 1431hrs MST.</t>
  </si>
  <si>
    <t>PLM/NP to Nyack for DO calibrations and battery swap @ HA07, HA10, HA15, Casc).  Low 30's with precip (mix snow/rain) throughout the day.  Calm wind from the south.  BP = 899.6023 @ 1202 hrs MST.    Cond probe cleaned, dessicant good.  Solar panels were good.</t>
  </si>
  <si>
    <t xml:space="preserve">Well sensors out @ 1453hrs MST and in @ 1458hrs.  </t>
  </si>
  <si>
    <t>Well Calibration @ 1456hrs MST .</t>
  </si>
  <si>
    <t>After calibrating the HA10 probe at HA07 (couldn't connect at HA10), it was reconnected to HA10 and received values of NAN mg/l and 10.10% @ 1044hrs, and again of 0.849mg/l and 8.4%.  Seems low, but will check with previous values and with the volunteers if they have recent DO values.</t>
  </si>
  <si>
    <t>Sensors in @ 1037hrs</t>
  </si>
  <si>
    <t>Calibration @ 0947hrs</t>
  </si>
  <si>
    <t xml:space="preserve">Well sensors out @ 1310hrs and in @ 1332hrs.  </t>
  </si>
  <si>
    <t>Calibration N/A not able to connect - Expired DO cap?</t>
  </si>
  <si>
    <t>PLM to Nyack for DO cap replacement.  Since the barometer was not reading at HA07 I used the same BP as last visit (884.409mB).  DO cap replaced @ 1430hrs.</t>
  </si>
  <si>
    <t>Sensors out @ 1425hrs MST and in @ 1450hrs.</t>
  </si>
  <si>
    <t>Calibration @ 1445hrs.</t>
  </si>
  <si>
    <t xml:space="preserve">PLM to Nyack for MET maintenance.  Winter weather advisory in effact, sub 20F and 1ft of snow coming.  Swapped HA10 battery @ 1145hrs.  </t>
  </si>
  <si>
    <t>PLM to Nyack for Calibrations.  Cold, light fluffy snow on compacted snow about mid fence high.  BP = 907.0039mB @ 1000 hrs MST.  Seems high for a cloudy day…  Swapped HA10 and casc  logger battery</t>
  </si>
  <si>
    <t>Sensors out @ 1225hrs MST and in @ 1235hrs.</t>
  </si>
  <si>
    <t xml:space="preserve">TSB, BOH, PLM to Nyack for battery swap and calibrations.  Dessicant swapped, cleaned cond probe, swapped battery.  BP=909.6028 @0940hrs MST.  </t>
  </si>
  <si>
    <t>Sensors out @ 1110hrs MST and in @ 1122hrs.</t>
  </si>
  <si>
    <t>Calibration @ 1120hrs.</t>
  </si>
  <si>
    <t>PLM to Nyack for sensor swaps and calibrations.  BP = 900.7084 @ 0920hrs MST. Ziptied cables wires leading out of well to protective plastic tubing.  Could not talk to DP probe on several first attempts, even after switching batteries.  Will take HA10 RDO to HA15 to see if it works  (HA15 is next stop).  RDO cap was last replaced on 12/2017.  Left the cable end  in a baggie with dessicant in it.</t>
  </si>
  <si>
    <t>Sensors out @1104hrs MST and in @ 1130hrs.</t>
  </si>
  <si>
    <t>Calibration N/A</t>
  </si>
  <si>
    <t>Sensors out @ 1610hrsDST and in @ 1615hrs.</t>
  </si>
  <si>
    <t>Calibration @ 1612hrs DST</t>
  </si>
  <si>
    <t>Sensors out @ 0945hrs MST and in @ 0958hrs.</t>
  </si>
  <si>
    <t>Calibration @ 1950hrs MST</t>
  </si>
  <si>
    <t>PLM/TT/JB to Nyack for calibrations and RDO cap replacement @ 1050hrs MST.  BP = 905.43mB @ 0907hrs MST.  Chatted with Steve about Chris and the property line between the two.  Cond probe was cleaned and the dessicant was swapped.</t>
  </si>
  <si>
    <t>Sensors out @ 1045hrs and in @ 1100hrs.  May have missed reading.</t>
  </si>
  <si>
    <t>Calibration @ 1055hrs MST</t>
  </si>
  <si>
    <t>PLM/TT to Nyack for DO calibrations and battery swap at HA07, HA10, HA15, and CASC.  BP = 909.24mB @ 0940hrs MST.  Cond probe cleaned and dessicant swapped.</t>
  </si>
  <si>
    <t>Battery swapped @ 1005hrs MST  Sensors out @? And in @?.  Not in notes</t>
  </si>
  <si>
    <t>Calibration @ 1010hrs MST</t>
  </si>
  <si>
    <t>PLM/TT to Nyack for DO calibrations and battery swap at HA07, HA12, HA15.  BP = 895.5221mB @ 1158hrs MST.  Cond probe cleaned and dessicant swapped.</t>
  </si>
  <si>
    <t xml:space="preserve">Sensors out @ 1215hrs and in @ 1225hrs.  </t>
  </si>
  <si>
    <t>Calibration @ 1220hrs MST</t>
  </si>
  <si>
    <t>PLM/NP to Nyack for DO calibrations and battery swap @ HA07, HA10, HA15, Casc).  Low 30's with precip (mix snow/rain) throughout the day.  Calm wind from the south.  BP = 899.6023 @ 1202 hrs MST.   Switched battery @ 11130hrs MST.   Cond probe cleaned, dessicant good.  Uncovered snow from soalr panels</t>
  </si>
  <si>
    <t>No calibration, no BP</t>
  </si>
  <si>
    <t>PLM to Nyack for RDO cap replacements.  About 6" of compacted /slushy snow.  BP = 905.9343 mB @ 0912hrs MST.  Dessicant good and cond probe was cleaned. Walked in snowshoes to HA12 as the snow was &lt;1 foot for the most part and slight slushy.  Had difficulty joining probe to well connector due to a sand grain.  After intial calibration attempt I received an error message "barometric pressure value out of range".  Reran and was succseeful.</t>
  </si>
  <si>
    <t>Sensors out @ 1425hrs and in @ 1440hrs.</t>
  </si>
  <si>
    <t>Calibration @ 1435hrs.</t>
  </si>
  <si>
    <t>PLM to Nyack for DO calibrations.  BP = 884.4094 mB @ 1140hrs MST.  Met Mike Dalimata (John's eldest son).  Cond probe cleaned and dessicant swapped</t>
  </si>
  <si>
    <t xml:space="preserve">Well sensors out @ 1305hrs and in @ 1339hrs.  </t>
  </si>
  <si>
    <t>Well calibration @ 1330hrs .  Had difficulties calibrating.</t>
  </si>
  <si>
    <t xml:space="preserve">PLM to Nyack for MET maintenance.  Winter weather advisory in effact, sub 20F and 1ft of snow coming.  Swapped HA12 battery @ 1045hrs .  </t>
  </si>
  <si>
    <t xml:space="preserve">PLM to Nyack for calibrations and battery swap  (HA07, HA12) with Rachel Mailson and Kriddie.  BP = 904.1224 mB@ 1100hrs MST.  Dessicant good, swapped battery, cleaned cond probe.  </t>
  </si>
  <si>
    <t>Sensors out @1350hrs and in @ 1355hrs.</t>
  </si>
  <si>
    <t>Calibration @ 1353hrs</t>
  </si>
  <si>
    <t>PLM to Nyack for sensor swaps and calibrations.  BP = 900.7084 @ 0920hrs MST.  Sunny, calm, nice.  Temps to reach 75F.  Cleaned HA12 cond probe and the dessicant was good..</t>
  </si>
  <si>
    <t>Sensors out @1330hrs and in @ 1340hrs.</t>
  </si>
  <si>
    <t>Calibration @ 1337hrs</t>
  </si>
  <si>
    <t>Sensors out @ 1320hrs DST and in @ 1335hrs.</t>
  </si>
  <si>
    <t>Calibration @ 1330hrs DST</t>
  </si>
  <si>
    <t>Sensors out @ 1120hrs and in @ 1127hrs.</t>
  </si>
  <si>
    <t>Calibration @ 1125hrs MST</t>
  </si>
  <si>
    <t>PLM/TT/JB to Nyack for calibrations and RDO cap replacement @ 1050hrs MST.  BP = 905.43mB @ 0907hrs MST.  Chatted with Steve about Chris and the property line between the two.  Cond probe was cleaned and the dessicant was added.</t>
  </si>
  <si>
    <t>Sensors out @ 1130hrs and in @ 1150hrs.</t>
  </si>
  <si>
    <t>Calibration @ 1145hrs MST.</t>
  </si>
  <si>
    <t>TT/JB to Nyack for DO calibrations.  BP = 890.38mB @1200hrs MST.  HA10, HA15, and Casc all have dead batteries.  Dessicant good, cond probe cleaned.</t>
  </si>
  <si>
    <t>Sensors out @ 1310hrs MST and in @ 1320hrs</t>
  </si>
  <si>
    <t>Calibration @ 1317hrs MST.</t>
  </si>
  <si>
    <t>PLM/TT to Nyack for DO calibrations and battery swap at HA07, HA12, HA15.  BP = 895.5221mB @ 1158hrs MST.  Swapped HA12 battery @ 1115hrs MST</t>
  </si>
  <si>
    <t>No calibration/no BP readings</t>
  </si>
  <si>
    <t>PLM to Nyack for RDO calibrations.  BP = 907.0655mB @ 1143hrs MST.  Cond probe cleaned and dessicant swapped.</t>
  </si>
  <si>
    <t>Sensors out @ 1215hrs MST and in @ 1223hrs</t>
  </si>
  <si>
    <t>Calibration @ 1221hrs MST.</t>
  </si>
  <si>
    <t>PLM/NP to Nyack for DO calibrations and battery swap @ HA07, HA10, HA15, Casc).  Low 30's with precip (mix snow/rain) throughout the day.  Calm wind from the south.  BP = 899.6023 @ 1202 hrs MST.    Cond probe cleaned, dessicant good.  Uncovered snow from solar panels</t>
  </si>
  <si>
    <t xml:space="preserve">Well sensors out @ 1330hrs MST and in @ 1340hrs.  </t>
  </si>
  <si>
    <t>Well Calibration @ 1335hrs MST .</t>
  </si>
  <si>
    <t>PLM/PP to Nyack for troubleshooting and RDO cap replacement.   BP=901.5022mB @ 0925hrs MST.  Replaced HA02 RDO cap @ 1115hrs.  Cond probe cleaned, dessicant good. Lots of water came through the parafluvial creek here, and through the eastern cottonwoods.</t>
  </si>
  <si>
    <t>Sensors out @ 1110hrs MST and in @ 1123hrs.  Replaced RDO cap @ 1115hrs.</t>
  </si>
  <si>
    <t xml:space="preserve">PLM to Nyack for MET maintenance.  Winter weather advisory in effact, sub 20F and 1ft of snow coming.  Battery was good but the enclosure box was hangingby its sensor cables as the hose clamps broke.  I salvaged 2 clamps and made them into 1, supporting the box from the bottom  Snow was on all solar panels and was cleared.. Fix enclosure box next trip!.  </t>
  </si>
  <si>
    <t>Sensors out @ 1435hrs MST and in @ 1445hrs.</t>
  </si>
  <si>
    <t xml:space="preserve">TSB, BOH, PLM to Nyack for battery swap (HA10, Casc) and calibrations.  Dessicant good, cond probe cleaned.   BP=909.6028 @0940hrs MST.  </t>
  </si>
  <si>
    <t>Sensors out @ 1230hrs MST and in @ 1245hrs.</t>
  </si>
  <si>
    <t>PLM to Nyack for DO calibrations, battery swap (HA15), and Temp/RH swap.  Saw a charcoal black military cargo jet bomber looking plane flying about 500 ft off the ground from the south end of the floodplain to the next and up and over the north hillside.  Very quiet and left very little vapor trail @ ~ 0900hrs - 1045 hrs DST.    @ 1233hrs DST I saw another 2 military bomber looking planes fly by, same way - low and eiry.  But this time they flew more over the river than the pasture side. Dessicant swapped.  Cond probe cleaned.   BP = 903.0359 mB @ 1005 hrs.  Cleared and cut down branches along the road going to HA12 and HA15.</t>
  </si>
  <si>
    <t>Sensors out @ 1410hrs DST and in @ 1420hrs.</t>
  </si>
  <si>
    <t>Sensors out @ 1202hrs MST and in @ 1210hrs.</t>
  </si>
  <si>
    <t>PLM/TT/JB to Nyack for calibrations and RDO cap replacement @ 1050hrs MST.  BP = 905.43mB @ 0907hrs MST.  Chatted with Steve about Chris and the property line between the two.  Cond probe was cleaned and the dessicant was changed.</t>
  </si>
  <si>
    <t>Sensors out @ 1401hrs MST and in @ 1410hrs.</t>
  </si>
  <si>
    <t>Sensors out @ 1215hrs MST and in @ 1230hrs</t>
  </si>
  <si>
    <t xml:space="preserve"> sensors out @ 1330hrs MST and in @ 1340hrs.  </t>
  </si>
  <si>
    <t xml:space="preserve">Well sensors out @ 1410hrs MST and in @ 1420hrs.  </t>
  </si>
  <si>
    <t>PLM to Nyack for RDO cap replacements.  About 6" of compacted /slushy snow.  BP = 905.9343 mB @ 0912hrs MST.  Dessicant good and cond probe was cleaned.  Replaced HA10 well RDO cap @ 1442hrs and spring RDO cap @ 1503hrs.</t>
  </si>
  <si>
    <t xml:space="preserve">Well sensors out @ 1438hrs and in @ 1442hrs.  Spring sensors out @1430hrs and in @ 1510hrs.  Missed readings. </t>
  </si>
  <si>
    <t>Well calibration @ 1506hrs and spring calibration @ 1503hrs.</t>
  </si>
  <si>
    <t>PLM to Nyack for DO calibrations.  BP = 884.4094 mB @ 1140hrs MST.  Met Mike Dalimata (John's eldest son).</t>
  </si>
  <si>
    <t xml:space="preserve">Well sensors out @ 1205hrs and in @ 1230hrs.  Spring sensors not pulled - no waders! </t>
  </si>
  <si>
    <t>Well calibration @ 1215hrs .  No spring DO calibration- no waders.</t>
  </si>
  <si>
    <t xml:space="preserve">PLM to Nyack for MET maintenance.  Winter weather advisory in effact, sub 20F and 1ft of snow coming.  Swapped HA15 battery @ 1115hrs .  </t>
  </si>
  <si>
    <t>PLM to Nyack for calibrations and battery swap (HA07, HA12) with Rachel Mailson and Kriddie.  BP = 904.1224 mB@ 1100hrs MST.  Dessicant good, , cleaned cond probe.   Spring sensors frozen in place .</t>
  </si>
  <si>
    <t xml:space="preserve">Well sensors out @ 1440hrs and in @ 1450hrs.  Spring sensors frozen in place. </t>
  </si>
  <si>
    <t>Well calibration @ 145hrs.  Creek sensors frozen in place.</t>
  </si>
  <si>
    <t>PLM to Nyack for sensor swaps and calibrations.  BP = 900.7084 @ 0920hrs MST. Took HA10 RDO to HA15 to see if it works  (HA15 is next stop).  RDO cap was last replaced on 12/2017.  Connected to sensor @ 1205hrs MST. Sensor showed RDO#9 (well) nan values.  Swapped new RDO sensor for the old well RDO sensor.  Sensors out @ 1207hrs MST.  Disconnected original HA15 well DO probeand connected suspect HA10 probe @ 1210hrs.  Connected to sensors @ 1215hrs to receive nan values as well.  RDO9 (well) probe is bad.  The wrong DO probe to be switched with the bad well probe was ordered.  This one is not detachable and a new replacement is needed.</t>
  </si>
  <si>
    <t>PLM to Nyack for DO calibrations, battery swap (HA15), and Temp/RH swap.  Saw a charcoal black military cargo jet bomber looking plane flying about 500 ft off the ground from the south end of the floodplain to the next and up and over the north hillside.  Very quiet and left very little vapor trail @ ~ 0900hrs - 1045 hrs DST.    @ 1233hrs DST I saw another 2 military bomber looking planes fly by, same way - low and eiry.  But this time they flew more over the river than the pasture side.  Cleared and cut down branches along the road going to HA12 and HA15.  Swapped dessicant packs and PT tube.  Cond probe cleaned.  Swapped dead battery @ 1150hrs.  BP = 903.0359 mB @ 1005 hrs.</t>
  </si>
  <si>
    <t>Well Sensors out @ 1218hrs MST and in @ 1225hrs.  Spring sensors out @ 1205hrs and in @ 1216hrs</t>
  </si>
  <si>
    <t>Well calibration @ 1225hrs and spring calibration @ 1215 .</t>
  </si>
  <si>
    <t>Well sensors out @ 1030hrs and in @ 1042hrs.  Spring sensors out @ 1045hrs and in @ 1055hrs.</t>
  </si>
  <si>
    <t>Well calibration @ 1039hrs and spring calibration @ 1050hrs MST.</t>
  </si>
  <si>
    <t>PLM/TT/JB to Nyack for calibrations and RDO cap replacement @ 1050hrs MST.  BP = 905.43mB @ 0907hrs MST.  Chatted with Steve about Chris and the property line between the two.  Cond probe was cleaned and the dessicant swapped.</t>
  </si>
  <si>
    <t>Well sensors out @ 1152hrs MST and in @ 1205hrs.  Missed reading.  Spring sensors out @ 1206hrs and in @ 1213hrs.</t>
  </si>
  <si>
    <t>Well calibration @ 1202hrs MST and spring calibration @ 1210hrs.</t>
  </si>
  <si>
    <t xml:space="preserve">PLM/TT to Nyack for DO calibrations and battery swap at HA07, HA10, HA15, and CASC.  BP = 909.24mB @ 0940hrs MST.  Cond probe cleaned and dessicant swapped.  Battery swapped @ 1045hrs MST  </t>
  </si>
  <si>
    <t>Well sensors out @ 1045hrs MST and in @ 11053hrs.   Spring sensors out @ 1100hrs and in @ 1107hrs.  May have missed reading.</t>
  </si>
  <si>
    <t>Well calibration @ 1051hrs MST and spring calibration @ 1104hrs.</t>
  </si>
  <si>
    <t>PLM/TT to Nyack for DO calibrations and battery swap at HA07, HA12, HA15.  BP = 895.5221mB @ 1158hrs MST.  Swapped HA15 battery @ 1130hrs MST</t>
  </si>
  <si>
    <t>PLM to Nyack for RDO calibrations.  BP = 907.0655mB @ 1143hrs MST.  Cond probe cleaned and dessicant swapped.  No waders to calibrate spring sensors</t>
  </si>
  <si>
    <t>Well sensors out @ 1250hrs MST and in @ 1258hrs.  Spring sensors not taken out- no waders.</t>
  </si>
  <si>
    <t>Calibration @ 1255hrs MST.</t>
  </si>
  <si>
    <t>PLM/NP to Nyack for DO calibrations and battery swap @ HA07, HA10, HA15, Casc).  Low 30's with precip (mix snow/rain) throughout the day.  Calm wind from the south.  BP = 899.6023 @ 1202 hrs MST.   Switched battery @ 1235hrs MST.  Cond probe cleaned, dessicant good.</t>
  </si>
  <si>
    <t>Well sensors out @ 1240hrs MST and in @ 1253hrs.  Spring sensors out @ 1259hrs MST and in @1308hrs.  Missed reading..</t>
  </si>
  <si>
    <t>Well Calibration @ 1250hrs MST and spring calibration @ 1306hrs.</t>
  </si>
  <si>
    <t>PLM/PP to Nyack for troubleshooting and RDO cap replacement.  Spliced rain gauge wire after animal damage @0910hrs MST.  BP=901.5022mB @ 0925hrs MST.  Reconnected wind wires on the omnidata zaport @ 1010hrs.  Wires were frayed.  Need extension ladder to check military connections on the wind meter if it still isnt working.  Connections are good on the logger box.</t>
  </si>
  <si>
    <t>Sensors out @ 0930hrs and in @ 0955hrs.  Connected HA10 DO probe for testing of HA10 probe.  HA10 DO probe was read by loggernet and gave values of 5.31mg/l &amp; 47.89%. Calibrated HA10 DO probe @ 0947hrs and received values of 5.72mg/l and 53.69% @ 0951hrs.  Connected HA07 probe @ 0955hrs.</t>
  </si>
  <si>
    <t>PLM to Nyack for RDO cap replacements.  About 6" of compacted /slushy snow.  BP = 905.9343 mB @ 0912hrs MST.  Dessicant good and cond probe was cleaned.</t>
  </si>
  <si>
    <t>Sensors out @ 0922hrs and in @ 0927hrs.</t>
  </si>
  <si>
    <t>Calibration @ 0925hrs.</t>
  </si>
  <si>
    <t>PLM to Nyack for RDO calibrations and snow collector install.  BP = 895.4421 mB @ 1100hrs MST. Installed snow collector @ 1005hrs MST.  Snow/sleet/rain was accumulating at the time, and by the time I put the ETOH/Antifreeze mix in it had stopped.  I heard 3 clicks from the precipitation.  After puring the mix I heard at least 14 clicks.  Cond probe cleaned and dessicant swapped.  BP showed 0 for it's value on "public" table, but it showed 758.6 mmHG on the "MET" tables.  Had troubles connecting to the HA07 DO probe.</t>
  </si>
  <si>
    <t>Sensors out @ 1105hrs MST and in @1125hrs.</t>
  </si>
  <si>
    <t>PLM to Nyack for DO calibrations.  BP = 000.00 mB @ 1400hrs MST.  Battery V = 8.7.  Battery V on 12/1/2017 = 11.5…  swapped dessicant packs</t>
  </si>
  <si>
    <t>PLM to Nyack for MET maintenance.  Winter weather advisory in effact, sub 20F and 1ft of snow coming.  Swapped HA07 battery @ 1010hrs after spotty data communication since mid November 2017.  Cleared LiCOR sensors of snow.  1/2 inch snow accumulation in between stops!</t>
  </si>
  <si>
    <t>PLM to Nyack for calibrations and battery swap (HA07, HA12) with Rachel Mailson and Kriddie.  BP = 904.1224 mB@ 1100hrs MST.  Dessicant good, swapped battery, cleaned cond probe.  Hard time connecting and getting BP.</t>
  </si>
  <si>
    <t>Sensors out @ 1030hrs MST and in @ 1107hrs.</t>
  </si>
  <si>
    <t>Calibration @ 1105hrs.  Cond probe cleaned and dessicant swapped  Battery swapped.</t>
  </si>
  <si>
    <t>TSB, BOH, PLM to Nyack for battery swap (HA10, Casc) and calibrations.  Dessicant swapped, fixed wind meter (became unscrewed from post).  Added etoh to precip collector as antifreeze/etoh mix was frozen solid @ 0955hrs.  All values from a tipped precip bucket during this time would have been from us.  BP=909.6028 @0940hrs MST.</t>
  </si>
  <si>
    <t>PLM to Nyack for sensor swaps and calibrations.  BP = 900.7084 @ 0920hrs MST.  Sunny, calm, nice.  Temps to reach 75F.  Gate/fence was open upon arrival.  Swap original barometer for the "extra" barometer (PTB110) so the original can be sent in for calibration (@0830hrs MST).  Intended to swap out the Temp/RH probe chip but the current Temp/RH probe now in HA07 is an old type with different coupling hardware and I dont have the correct HMP60 coupler for the job.  Uninstalled snow collector @ 0850hrs MST and heard a few clicks.  Sunny day with no precip in the near (or past) future, so all precip values for this time period are from me.  Wind meter has been giving poor values, so the odometer was spun a few time @ 0900hrs MST to see if values would show...all wiring looked good, but a few months ago the anenemeter was very crooked until Tom B fixed it (set upright and tightened).  After checking on viewpro, the speed looks good but not the direction.  Met Mark and Richard D, Toads and frogs are abound again they say, esp at thier corral.  Joe's Crossing Creek is what we call Tom's Springbrook, they say.  HA07 well appears cracked about 6 inches below soil surface as it wobbles badly.</t>
  </si>
  <si>
    <t>Sensors out @ 0920hrs MST and in @ 0930hrs.</t>
  </si>
  <si>
    <t xml:space="preserve">Calibration @ 0927hrs. Cond probe cleaned and dessicant swapped.  </t>
  </si>
  <si>
    <t>PLM to Nyack for wind meter fix at HA07.  The meter has been showing ~88.7 wind direction for a while now.  Initially the meter was crooked in Jan 2018 until Tom B straightened it.  My attempts to remove the meter today saw the wires snap out of the military connection and either htat needs repaired (if possible) or a new meter needs ordered for complete replacement.  Covered the exposed wiring from logger box with electrical tape and them dangling.  Also disconnected 2H and 2L wires from the logger.  Disconnected HMP45 temp/rh probe @1025hrs for calibration.  Connected teh "extra" temp/rh probe (HMP60 with new RH chip) @ 1050hrs.  Switched Temp/RH housing (thermoshield) as the housing adapters are specific to the Temp/RH model.  All went well.  Chatted with Mark Dalimata - all good.  Need to change the program to reflect constant value for HMP60 from HMP45.</t>
  </si>
  <si>
    <t>PLM to Nyack for wind meter fix at HA07. A YERC wind meter (Model#05103) as anenometer replacement.</t>
  </si>
  <si>
    <t>PLM to Nyack for barometer swap.  "Extra" barometer was disconnected @ 1630hrs MST and the newly calibrated HA07 original was nstalled @ 1632hrs.  The "extra" now goes to NOrthShore.</t>
  </si>
  <si>
    <t>PLM and BOH to Nyack for wind meter swap and DP probe deploy.  Disconnected old wind speed meter and connected the "new to us" RM Young wind meter (Model05103) from YERC.  The previous wind direction was not working properly but the wind speed was not.  Changed the program to reflect the swap and received an error about the pulse channel already being used.  So the program was changed for the pulse channel, but the logger is still not sending good data and I believe the GRN wire needs to be switched to the 1H slot.  After the wires get switched at the logger end the new program "Nyack MET 7_10_18" should be used.</t>
  </si>
  <si>
    <t>PLM with Microbial Ecology class float.  HA07 @ 1700hrs MST  Wind meter re-wire.  Switched green 3L to 1H as per Campbell shortcut design.  Blue VX1 wire was hanging by one thread and was fixed.  Black ground wire was lose and then spliced with the other 2 ground wires.  All went well.  Check to see if the program now works.  Ended @ 1745hrs.  Northis wind around 5-10 mph.</t>
  </si>
  <si>
    <t>Sent new program to HA07 "Nyack MET 7 10 2018.CR1" @ 1100hrs.</t>
  </si>
  <si>
    <t>PLM to Nyack for DO calibrations, battery swap (HA15), and Temp/RH swap.  Saw a charcoal black military cargo jet bomber looking plane flying about 500 ft off the ground from the south end of the floodplain to the next and up and over the north hillside.  Very quiet and left very little vapor trail @ ~ 0900hrs - 1045 hrs DST.  @ 1233hrs DST I saw another 2 military bomber looking planes fly by, same way - low and eiry.  But this time they flew more over the river than the pasture side.  Swapped Temp/RH sensor - installed original HA07 probe after being calibrated @ 1045hrs DST.  Swapped dessicant packs and PT tube.  Cond probe cleaned.  BP = 903.0359 mB @ 1005 hrs.  Cleared and cut down branches along the road going to HA12 and HA15.</t>
  </si>
  <si>
    <t>Sensors out @ 1008hrs MST and in @ 1020hrs</t>
  </si>
  <si>
    <t>Calibration @ 1017hrs .</t>
  </si>
  <si>
    <t>PLM to Nyack for Calibrations.  BP = 902.7714 mB @ 0748hrs MST.  Cond probe cleaned, dessicant added.  The pasture gate was locked for some reason.  Spoke with Mark Dalimata this morning and he made no mention of it.</t>
  </si>
  <si>
    <t>Sensors out @ 0752hrs MST and in @ 0758hrs.</t>
  </si>
  <si>
    <t>Calibration @ 0756hrs MST.</t>
  </si>
  <si>
    <t>PLM/TT/JB to Nyack for calibrations and RDO cap replacement (HA10).  BP = 905.43mB @ 0907hrs MST.  Chatted with Steve about Chris and the property line between the two.  Added extra etoh and baby oil to collector as the mixture was not completely to the top of the drainage tube, and as such the snow collector wasnt performing correctly when the latest precip event recently occurred bringing decent precip amounts..  Heard some clicks.  Cond probe was cleaned and the dessicant was good.</t>
  </si>
  <si>
    <t>Sensors out @ 0910hrs MST and in @ 0917hrs.</t>
  </si>
  <si>
    <t>Calibration @ 0915hrs MST.</t>
  </si>
  <si>
    <t>TT/JB to Nyack for DO calibrations.  BP = 890.38mB @1200hrs MST.  HA10, HA15, and Casc all have dead batteries.  Dessicant swapped, cond probe cleaned.</t>
  </si>
  <si>
    <t>Sensors out @ 1440hrs MST and in @ 1455hrs</t>
  </si>
  <si>
    <t>Calibration @ 1452hrs MST.</t>
  </si>
  <si>
    <t>PLM/TT to Nyack for DO calibrations and battery swap at HA07, HA10, HA15, and CASC.  BP = 909.24mB @ 0940hrs MST.</t>
  </si>
  <si>
    <t>Battery swapped @ 0930hrs.</t>
  </si>
  <si>
    <t>PLM/TT to Nyack for DO calibrations and battery swap at HA07, HA12, HA15.  BP = 895.5221mB @ 1158hrs MST.  Swapped HA07 battery @ ~1001hrs MST</t>
  </si>
  <si>
    <t>Sensors out @ 1005hrs MST and in @ 1040hrs, and again out @ 1158hrs MST and in @ 1207hrs.  Missed readings after having difficulties connecting to BP.  BP values did not appear until much later.  Probably due to battery swap.</t>
  </si>
  <si>
    <t>Calbration @ 1204hrs</t>
  </si>
  <si>
    <t>PLM to Nyack for RDO calibrations.  BP = 907.0655mB @ 1143hrs MST</t>
  </si>
  <si>
    <t>PLM/NP to Nyack for DO calibrations and battery swap @ HA07, HA10, HA15, Casc).  Low 30's with precip (mix snow/rain) throughout the day.  Calm wind from the south.  BP = 899.6023 @ 1202 hrs MST.   Switched battery @ 1045hrs MST and the BP did not become available until later in the day.  Cond probe cleaned, dessicant good.</t>
  </si>
  <si>
    <t>Sensors out @ 1205hrs MST and in @ 11212hrs.  Missed readings after having difficulties connecting to BP.  BP values did not appear until much later.  Probably due to battery swap.</t>
  </si>
  <si>
    <t>Calbration @ 1210hrs</t>
  </si>
  <si>
    <t>PLM, NP, Julia Cotter to Nyack for DO calibrations.  BP = 905.1072 mB @ 0844hrs MST. Dessicant good, cond probe cleaned.</t>
  </si>
  <si>
    <t xml:space="preserve">Sensors out @ 1153hrs MST and in @ 1200hrs MST.  May have missed reading </t>
  </si>
  <si>
    <t xml:space="preserve">PLM to Nyack for snow collector removal and RDO cap trouble shoot.  BP + 896.1210mB @ 0827hrs MST. Cond probe cleaned, dessicant swapped.  </t>
  </si>
  <si>
    <t xml:space="preserve">Sensors out @ 1230hrs MST and in @ 1240hrs.  </t>
  </si>
  <si>
    <t xml:space="preserve">PLM/Butch Larcombe to Nyack for DO calibration and snow collector install.  BP=912.3404mB @ 0811hrs MST.  Cond probe cleaned, dessicant swapped.  </t>
  </si>
  <si>
    <t>Sensors out @ 0953hrs MST and in @ 0959hrs.</t>
  </si>
  <si>
    <t>PLM and NP to Nyack for battery swap (ha15 and ha12)  and DO calibration.  Cold and crisp day with rain on the way?  BP = 892.2182 mB @ 1003hrs MST.  Swapped battery @ 1225hrs mst.Dessicant good, cond probe cleaned.</t>
  </si>
  <si>
    <t>Sensors out @ 1230hrs MSt and in @ 1237hrs</t>
  </si>
  <si>
    <t>Calibration @ 1235hrs.</t>
  </si>
  <si>
    <t xml:space="preserve">Sensors out @ 1015hrs MST and in @ 1030hrs MST. </t>
  </si>
  <si>
    <t>Calibration @1025hrs MST</t>
  </si>
  <si>
    <t xml:space="preserve">PLM to Nyack for snow collector removal and RDO cap trouble shoot.  BP + 896.1210mB @ 0827hrs MST. Cond probe cleaned, dessicant swapped.  Check when the life of the new caps begin, i.e. at the first calibration or the first install?  </t>
  </si>
  <si>
    <t>Sensors out @ 1000hrs MST and in @ 1015hrs.  May have missed reading.</t>
  </si>
  <si>
    <t>Calibration @ 1010hrs MST.</t>
  </si>
  <si>
    <t>PLM/Butch Larcombe to Nyack for DO calibration and snow collector install.  BP=912.3404mB @ 0811hrs MST.  Cond probe cleaned, dessicant swapped.  Applied WD40 to the solar panels</t>
  </si>
  <si>
    <t>Sensors out @ 1037hrs MST and in @ 1042hrs.</t>
  </si>
  <si>
    <t>Calibration @ 1040hrs MST.</t>
  </si>
  <si>
    <t>PLM, H Dole, PGM to Nyack for RDO Cap replacement and Calibrations.  BP = 896.7635mB @ 0900hrs MST.  Cond probe cleaned, dessicant swapped.  RDO cap swapped at 1005?hrs MST.</t>
  </si>
  <si>
    <t>Sensors out @ 1000hrs MST and in @ 1010?hrs.  May have Missed reading.</t>
  </si>
  <si>
    <t>Calibration @ 1005hrs MST.</t>
  </si>
  <si>
    <t>PLM to Nyack for battery swap and DO calibrations.  BP = 905.2931 mB @ 1045hrs mst.  Swapped battery @ 1400hrs MST.  DO dessicant swapped</t>
  </si>
  <si>
    <t xml:space="preserve"> sensors frozen in place</t>
  </si>
  <si>
    <t>PLM, NP, Julia Cotter to Nyack for DO calibrations.  BP = 905.1072 mB @ 0844hrs MST. Dessicant good, cond probe not cleaned.</t>
  </si>
  <si>
    <t>Sensors frozen in place</t>
  </si>
  <si>
    <t>Calibration @N/A. Sensors frozen in place</t>
  </si>
  <si>
    <t>PLM to Nyack for snow collector removal and RDO cap trouble shoot.  BP + 896.1210mB @ 0827hrs MST. Cond probe cleaned, dessicant swapped.  Check when the life of the new caps begin, i.e. at the first calibration or the first install?  Could not calibrate the Casc DO sensor.  Could not connect to the sensor.  Gray cap new laptop(software)</t>
  </si>
  <si>
    <t xml:space="preserve">Sensors out @ 1159hrs MST and in @ 1210hrs.  </t>
  </si>
  <si>
    <t>Calibration @ N/A.  Could not connect to DO probe</t>
  </si>
  <si>
    <t>PLM to Nyack for RDO calibraion and HA15 troubleshooting.  BP = 898.3752 mB @ 0912hrs MST.  Public table values not showing BP values, but the MET table does show BP values.  Why is that?  Cleaned cond probe and diessicant was swapped. Check consistency between all the sensor temp readings.  They all seem off by 2 degrees from each other.</t>
  </si>
  <si>
    <t>Sensors out @ 1050hrs and in @ 1103 Hrs MST.  Missed reading.</t>
  </si>
  <si>
    <t>Calibration @ 1101 Hrs MST</t>
  </si>
  <si>
    <t>PLM/Butch Larcombe to Nyack for DO calibration and snow collector install.  BP=912.3404mB @ 0811hrs MST.  Cond probe cleaned, dessicant swapped.  Applied WD40 to the solar panel.</t>
  </si>
  <si>
    <t>Sensors out @ 0908hrs MST and in @ 0930hrs.</t>
  </si>
  <si>
    <t>Calibration @ 0925hrs MST.</t>
  </si>
  <si>
    <t xml:space="preserve">PLM, H Dole, PGM to Nyack for RDO Cap replacement and Calibrations.  BP = 896.7635mB @ 0900hrs MST.  Cond probe cleaned, dessicant swapped.  Well RDO cap swapped at 1220hrs MST.  </t>
  </si>
  <si>
    <t xml:space="preserve">Well Sensors out @ 1220hrs MST and in @ 1240hrs.  </t>
  </si>
  <si>
    <t xml:space="preserve">Well Calibration @ N/A .  Could not connect to theDO sensor!  </t>
  </si>
  <si>
    <t>PLM and NP to Nyack for battery swap (ha15 and ha12)  and DO calibration.  Cold and crisp day with rain on the way?  BP = 892.2182 mB @ 1003hrs MST.Stilling well was plunged several times to clear out sediment, but dig it out next trip.</t>
  </si>
  <si>
    <t>Well Sensors out @ 1350hrs MSt and in @ 1400hrs.May have missed well reading.  Creek out @ 1405hrs MST and in @ 1415hrs.</t>
  </si>
  <si>
    <t>Well Calibration @ 1355hrs mst.  Creek sensors calibrated @ 1412hrs MST.</t>
  </si>
  <si>
    <t>PLM, NP, Julia Cotter to Nyack for DO calibrations.  BP = 905.1072 mB @ 0844hrs MST. Dessicant good, cond probe cleaned.  Eric Ejsouth@illinois.edu</t>
  </si>
  <si>
    <t>Well Sensors out @ 1340hrs MST and in @ 1350hrs MST. Creek sensors out @ 1355hrs MST and in @ 1403hrs.  Missed creek reading.</t>
  </si>
  <si>
    <t>Well Calibration @1346hrs MST and creek calibration @ 1359hrs MST.</t>
  </si>
  <si>
    <t>Well Sensors out @ 1305hrs MST and in @ 1315hrs.  Creek sensors out @ 1318hrs  and in @ 1325hrs MST</t>
  </si>
  <si>
    <t>Well Calibration @ 1310hrs MST and creek calibration @ 1320hrs mst.</t>
  </si>
  <si>
    <t xml:space="preserve">Well Sensors out @ 1250hrs MST and in @ 1300hrs.  Creek sensors out @ 1300hrs and in @ 1310hrs.  Could not connect to either </t>
  </si>
  <si>
    <t>Well Calibration @ N/A .  Could not connect to theDO sensor!  No creek calibration</t>
  </si>
  <si>
    <t>PLM to Nyack for battery swap and DO calibrations.  BP = 905.2931 mB @ 1045hrs mst.  Cond probe cleaned, dessicant good.  Collected bugs for Rachel (2 larvae and 1 juvenile)</t>
  </si>
  <si>
    <t>Well Sensors out @ 1215hrs and in @ 1225hrs.  Spring sensors frozen in place</t>
  </si>
  <si>
    <t>Well Calibration @ 1225hrs MST, spring sensors frozen in place</t>
  </si>
  <si>
    <t>PLM and NP to Nyack for battery swap (ha15 and ha12)  and DO calibration.  Cold and crisp day with rain on the way?  BP = 892.2182 mB @ 1003hrs MST.Changed battery @ 1125hrs MST.  Spring sensors frozen in place</t>
  </si>
  <si>
    <t>Sensors out @ 1130hrs MSt and in @ 1140hrs.  Spring sensors frozen in place.</t>
  </si>
  <si>
    <t>Well Calibration @ 1137hrs mst.  Spring sensors frozen in place and not calibrated</t>
  </si>
  <si>
    <t>PLM to Nyack for snow collector removal and RDO cap trouble shoot.  BP + 896.1210mB @ 0827hrs MST. Cond probe cleaned, dessicant swapped.  Check when the life of the new caps begin, i.e. at the first calibration or the first install?  Could not calibrate the spring sensor.  Could not connect to the sensor.  Tried to use the Well DO cap on the spring sensor to no avail.  Bad DO sensor?  next trip try to swap for the extr DO probe.</t>
  </si>
  <si>
    <t>Well Sensors out @ 1040hrs MST and in @ 1050hrs.  Spring sensors out @ 1055hrs  and in @ 1130hrs MST</t>
  </si>
  <si>
    <t>Calibration @ 1045hrs MST.</t>
  </si>
  <si>
    <t>PLM to Nyack for RDO calibraion and HA15 troubleshooting.  BP = 898.3752 mB @ 0912hrs MST.  Could not cross Beaver Creek.  Even in the middle island was inundated due to the high discharge.  Possible breach at the headwater logjam?</t>
  </si>
  <si>
    <t xml:space="preserve">PLM, H Dole, PGM to Nyack for RDO Cap replacement and Calibrations.  BP = 896.7635mB @ 0900hrs MST.  Cond probe cleaned, dessicant swapped.  Well RDO cap swapped at 1145hrs MST.  Spring cap swapped at 1150hrs.  </t>
  </si>
  <si>
    <t>Well Sensors out @ 1140hrs MST and in @ 1210?hrs.  May have Missed reading.  Spring sensors out @ 1245hrs mst and in @ 1300hrs mst.  May have missed reading.</t>
  </si>
  <si>
    <t>Well Calibration @ 1210hrs MST.  Could not connect to the spring DO sensor!  Had hard time connecting to both sensors.</t>
  </si>
  <si>
    <t>PLM and NP to Nyack for battery swap (ha15 and ha12)  and DO calibration.  Cold and crisp day with rain on the way?  BP = 892.2182 mB @ 1003hrs MST.  Dessicant good, cond probe cleaned.  Needs new clay</t>
  </si>
  <si>
    <t>Sensors out @ 1440hrs MSt and in @ 1453hrs</t>
  </si>
  <si>
    <t xml:space="preserve">PLM, NP, Julia Cotter to Nyack for DO calibrations.  BP = 905.1072 mB @ 0844hrs MST. Dessicant good, cond probe cleaned.  </t>
  </si>
  <si>
    <t xml:space="preserve">Well Sensors out @ 1430hrs MST and in @ 1440hrs MST. </t>
  </si>
  <si>
    <t xml:space="preserve">PLM to Nyack for snow collector removal and RDO cap trouble shoot.  BP + 896.1210mB @ 0827hrs MST. Cond probe cleaned, dessicant swapped. HA19/20 area has an alison appling type of mound.  This should be removed/back filled? </t>
  </si>
  <si>
    <t xml:space="preserve">Well Sensors out @ 1340hrs MST and in @ 1350hrs.  </t>
  </si>
  <si>
    <t>PLM to Nyack for battery swap and DO calibrations.  BP = 905.2931 mB @ 1045hrs mst.  Cond probe cleaned, dessicant good.  Collected bugs for Rachel (5 larvae and 3 adults)</t>
  </si>
  <si>
    <t>Sensors out @ 1050hrs and in @ 1105hrs.  Missed reading.</t>
  </si>
  <si>
    <t>PLM and NP to Nyack for battery swap (ha15 and ha12)  and DO calibration.  Cold and crisp day with rain on the way?  BP = 892.2182 mB @ 1003hrs MST.  Dessicant good, cond probe cleaned.</t>
  </si>
  <si>
    <t>Sensors out @ 1005hrs MSt and in @ 1012hrs</t>
  </si>
  <si>
    <t>Sensors out @ 0845hrs MST and in @ 0859hrs MST.  May have missed reading.</t>
  </si>
  <si>
    <t>PLM to Nyack for snow collector removal and RDO cap trouble shoot.  BP + 896.1210mB @ 0827hrs MST.  Swapped snow collector @ 0900hrs MST.  Heard some clicks.  Cond probe cleaned, dessicant swapped, collected larvae and 2 adults.  Met Eric and Chad from Fish and Game driving an FWP rig.  Trying to capture a grizzly bear that had been feeding on elk carcass.  They have the trap directly behind the cabin area (towards the river) and will leave it there until June.  Some bait.blood (splooge as they call it) will be residual and may attract bears for a few days after that.  Talked to Jean and he vented about Chris D.  Called Tom's Spring (aka Joe's crossing) "Pouliat's Creek" and mentioned others called it Great Bear Creek but the creek was coming from the mountains goes below ground (possibly because of the highway) but it springs back up by movie road.</t>
  </si>
  <si>
    <t>Sensors out @ 0830hrs MST and in @ 0900hrs.  May have missed reading.</t>
  </si>
  <si>
    <t xml:space="preserve">PLM to Nyack for RDO calibraion and HA15 troubleshooting.  BP = 898.3752 mB @ 0912hrs MST.  Public table values not showing BP values, but the MET table does show BP values.  Why is that?  Cleaned cond probe and diessicant was swapped.  HA07 well is cracked about 6 inches below the ground and needs fixed.  </t>
  </si>
  <si>
    <t>Sensors out @ 0915hrs and in @ 0950? Hrs MST</t>
  </si>
  <si>
    <t>PLM/Butch Larcombe to Nyack for DO calibration and snow collector install.  BP=912.3404mB @ 0811hrs MST.  Cond probe cleaned, dessicant swapped.  Installed snow collector @ 0900hrs mst.  Heard multiple clicks due to me.  Ignore the values as there was no precip events going on at the time or forecast...</t>
  </si>
  <si>
    <t>Sensors out @ 0820hrs MST and in @ 0830hrs.</t>
  </si>
  <si>
    <t>PLM, H Dole, PGM to Nyack for RDO Cap replacement and Calibrations.  BP = 896.7635mB @ 0900hrs MST.  Cond probe cleaned, dessicant swapped.  RDO cap swapped at 0920hrs MST.</t>
  </si>
  <si>
    <t>Sensors out @ 0856hrs MST and in @ 0945hrs.  Missed reading.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</si>
</sst>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3"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11"/>
      <color rgb="FFFF0000"/>
      <name val="Calibri"/>
      <family val="2"/>
      <scheme val="minor"/>
    </font>
    <font>
      <b/>
      <sz val="11"/>
      <name val="Calibri"/>
      <family val="2"/>
      <scheme val="minor"/>
    </font>
    <font>
      <i/>
      <sz val="11"/>
      <name val="Calibri"/>
      <family val="2"/>
      <scheme val="minor"/>
    </font>
    <font>
      <sz val="11"/>
      <color theme="5"/>
      <name val="Calibri"/>
      <family val="2"/>
      <scheme val="minor"/>
    </font>
    <font>
      <strike/>
      <sz val="11"/>
      <color rgb="FFFF0000"/>
      <name val="Calibri"/>
      <family val="2"/>
      <scheme val="minor"/>
    </font>
    <font>
      <strike/>
      <sz val="11"/>
      <color theme="1"/>
      <name val="Calibri"/>
      <family val="2"/>
      <scheme val="minor"/>
    </font>
    <font>
      <strike/>
      <sz val="11"/>
      <name val="Calibri"/>
      <family val="2"/>
      <scheme val="minor"/>
    </font>
    <font>
      <sz val="11"/>
      <color rgb="FFC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9">
    <xf numFmtId="0" fontId="0" fillId="0" borderId="0" xfId="0"/>
    <xf numFmtId="0" fontId="2" fillId="0" borderId="0" xfId="0" applyFont="1" applyFill="1" applyAlignment="1">
      <alignment horizontal="right"/>
    </xf>
    <xf numFmtId="0" fontId="2" fillId="0" borderId="0" xfId="0" applyFont="1" applyFill="1" applyAlignment="1">
      <alignment horizontal="left"/>
    </xf>
    <xf numFmtId="0" fontId="0" fillId="0" borderId="0" xfId="0" applyFill="1" applyAlignment="1">
      <alignment horizontal="right"/>
    </xf>
    <xf numFmtId="14" fontId="0" fillId="0" borderId="0" xfId="0" applyNumberFormat="1" applyFill="1" applyAlignment="1">
      <alignment horizontal="right"/>
    </xf>
    <xf numFmtId="0" fontId="0" fillId="0" borderId="0" xfId="0" applyFill="1" applyAlignment="1">
      <alignment horizontal="left"/>
    </xf>
    <xf numFmtId="0" fontId="3" fillId="0" borderId="0" xfId="0" applyFont="1" applyFill="1" applyAlignment="1">
      <alignment horizontal="right"/>
    </xf>
    <xf numFmtId="0" fontId="0" fillId="0" borderId="0" xfId="0" applyFont="1" applyFill="1" applyAlignment="1">
      <alignment horizontal="left"/>
    </xf>
    <xf numFmtId="14" fontId="0" fillId="0" borderId="0" xfId="0" applyNumberFormat="1" applyFont="1" applyFill="1" applyAlignment="1">
      <alignment horizontal="right"/>
    </xf>
    <xf numFmtId="14" fontId="0" fillId="0" borderId="0" xfId="0" applyNumberFormat="1" applyFill="1" applyAlignment="1">
      <alignment horizontal="left"/>
    </xf>
    <xf numFmtId="0" fontId="0" fillId="0" borderId="0" xfId="0" applyAlignment="1">
      <alignment horizontal="right"/>
    </xf>
    <xf numFmtId="0" fontId="4" fillId="0" borderId="0" xfId="0" applyFont="1" applyAlignment="1">
      <alignment horizontal="right"/>
    </xf>
    <xf numFmtId="14" fontId="4" fillId="0" borderId="0" xfId="0" applyNumberFormat="1" applyFont="1" applyAlignment="1">
      <alignment horizontal="right"/>
    </xf>
    <xf numFmtId="0" fontId="1" fillId="0" borderId="0" xfId="0" applyFont="1" applyAlignment="1">
      <alignment horizontal="right"/>
    </xf>
    <xf numFmtId="14" fontId="1" fillId="0" borderId="0" xfId="0" applyNumberFormat="1" applyFont="1" applyAlignment="1">
      <alignment horizontal="right"/>
    </xf>
    <xf numFmtId="0" fontId="4" fillId="0" borderId="0" xfId="0" applyFont="1" applyAlignment="1">
      <alignment horizontal="left"/>
    </xf>
    <xf numFmtId="0" fontId="1" fillId="0" borderId="0" xfId="0" applyFont="1" applyAlignment="1">
      <alignment horizontal="left"/>
    </xf>
    <xf numFmtId="0" fontId="5" fillId="0" borderId="0" xfId="0" applyFont="1" applyAlignment="1">
      <alignment horizontal="left"/>
    </xf>
    <xf numFmtId="0" fontId="6" fillId="0" borderId="0" xfId="0" applyFont="1" applyAlignment="1">
      <alignment horizontal="right"/>
    </xf>
    <xf numFmtId="0" fontId="6" fillId="0" borderId="0" xfId="0" applyFont="1" applyAlignment="1">
      <alignment horizontal="left"/>
    </xf>
    <xf numFmtId="0" fontId="7" fillId="0" borderId="0" xfId="0" applyFont="1" applyAlignment="1">
      <alignment horizontal="right"/>
    </xf>
    <xf numFmtId="0" fontId="4" fillId="0" borderId="0" xfId="0" applyFont="1" applyAlignment="1">
      <alignment horizontal="left" wrapText="1"/>
    </xf>
    <xf numFmtId="0" fontId="4" fillId="0" borderId="0" xfId="0" applyFont="1" applyFill="1" applyAlignment="1">
      <alignment horizontal="left"/>
    </xf>
    <xf numFmtId="0" fontId="6" fillId="0" borderId="0" xfId="0" applyFont="1" applyAlignment="1">
      <alignment horizontal="left" wrapText="1"/>
    </xf>
    <xf numFmtId="0" fontId="2" fillId="0" borderId="0" xfId="0" applyFont="1"/>
    <xf numFmtId="0" fontId="1" fillId="0" borderId="0" xfId="0" applyFont="1"/>
    <xf numFmtId="14" fontId="0" fillId="0" borderId="0" xfId="0" applyNumberFormat="1"/>
    <xf numFmtId="0" fontId="4" fillId="0" borderId="0" xfId="0" applyFont="1"/>
    <xf numFmtId="0" fontId="0" fillId="0" borderId="0" xfId="0" quotePrefix="1" applyFill="1" applyAlignment="1">
      <alignment horizontal="left"/>
    </xf>
    <xf numFmtId="0" fontId="4" fillId="0" borderId="0" xfId="0" quotePrefix="1" applyFont="1" applyAlignment="1">
      <alignment horizontal="left"/>
    </xf>
    <xf numFmtId="0" fontId="2" fillId="0" borderId="0" xfId="0" applyFont="1" applyAlignment="1">
      <alignment horizontal="right"/>
    </xf>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right" wrapText="1"/>
    </xf>
    <xf numFmtId="14" fontId="0" fillId="0" borderId="0" xfId="0" applyNumberFormat="1" applyAlignment="1">
      <alignment horizontal="center"/>
    </xf>
    <xf numFmtId="14" fontId="0" fillId="0" borderId="0" xfId="0" applyNumberFormat="1" applyAlignment="1">
      <alignment horizontal="left" wrapText="1"/>
    </xf>
    <xf numFmtId="0" fontId="0" fillId="0" borderId="0" xfId="0" applyAlignment="1">
      <alignment horizontal="left"/>
    </xf>
    <xf numFmtId="14" fontId="0" fillId="0" borderId="0" xfId="0" applyNumberFormat="1" applyAlignment="1">
      <alignment horizontal="right"/>
    </xf>
    <xf numFmtId="164" fontId="0" fillId="0" borderId="0" xfId="0" applyNumberFormat="1" applyAlignment="1">
      <alignment horizontal="left"/>
    </xf>
    <xf numFmtId="0" fontId="0" fillId="0" borderId="0" xfId="0" applyAlignment="1">
      <alignment horizontal="left"/>
    </xf>
    <xf numFmtId="0" fontId="0" fillId="0" borderId="0" xfId="0" applyAlignment="1">
      <alignment horizontal="left"/>
    </xf>
    <xf numFmtId="0" fontId="0" fillId="0" borderId="0" xfId="0" applyAlignment="1">
      <alignment horizontal="left"/>
    </xf>
    <xf numFmtId="14" fontId="4" fillId="0" borderId="0" xfId="0" applyNumberFormat="1" applyFont="1"/>
    <xf numFmtId="0" fontId="0" fillId="0" borderId="0" xfId="0" applyFont="1"/>
    <xf numFmtId="0" fontId="0" fillId="0" borderId="0" xfId="0" quotePrefix="1" applyFont="1" applyAlignment="1">
      <alignment horizontal="left"/>
    </xf>
    <xf numFmtId="0" fontId="0" fillId="0" borderId="0" xfId="0" applyFont="1" applyAlignment="1">
      <alignment horizontal="left"/>
    </xf>
    <xf numFmtId="0" fontId="0" fillId="0" borderId="0" xfId="0" applyAlignment="1">
      <alignment horizontal="left"/>
    </xf>
    <xf numFmtId="14" fontId="1" fillId="0" borderId="0" xfId="0" applyNumberFormat="1" applyFont="1"/>
    <xf numFmtId="14" fontId="8" fillId="0" borderId="0" xfId="0" applyNumberFormat="1" applyFont="1"/>
    <xf numFmtId="0" fontId="8" fillId="0" borderId="0" xfId="0" applyFont="1" applyAlignment="1">
      <alignment horizontal="left"/>
    </xf>
    <xf numFmtId="0" fontId="8" fillId="0" borderId="0" xfId="0" applyFont="1"/>
    <xf numFmtId="0" fontId="4" fillId="0" borderId="0" xfId="0" applyFont="1" applyAlignment="1"/>
    <xf numFmtId="0" fontId="9" fillId="0" borderId="0" xfId="0" applyFont="1"/>
    <xf numFmtId="0" fontId="0" fillId="0" borderId="0" xfId="0" applyAlignment="1">
      <alignment horizontal="left"/>
    </xf>
    <xf numFmtId="0" fontId="10" fillId="0" borderId="0" xfId="0" applyFont="1"/>
    <xf numFmtId="14" fontId="4" fillId="0" borderId="0" xfId="0" applyNumberFormat="1" applyFont="1" applyAlignment="1">
      <alignment horizontal="left"/>
    </xf>
    <xf numFmtId="14" fontId="9" fillId="0" borderId="0" xfId="0" applyNumberFormat="1" applyFont="1" applyAlignment="1">
      <alignment horizontal="right"/>
    </xf>
    <xf numFmtId="0" fontId="11" fillId="0" borderId="0" xfId="0" applyFont="1"/>
    <xf numFmtId="14" fontId="4" fillId="0" borderId="0" xfId="0" applyNumberFormat="1" applyFont="1" applyAlignment="1"/>
    <xf numFmtId="0" fontId="4" fillId="0" borderId="0" xfId="0" applyFont="1" applyAlignment="1">
      <alignment horizontal="left" vertical="top"/>
    </xf>
    <xf numFmtId="0" fontId="0" fillId="0" borderId="0" xfId="0" applyAlignment="1">
      <alignment horizontal="left"/>
    </xf>
    <xf numFmtId="0" fontId="6" fillId="0" borderId="0" xfId="0" applyFont="1" applyAlignment="1"/>
    <xf numFmtId="0" fontId="0" fillId="0" borderId="0" xfId="0"/>
    <xf numFmtId="0" fontId="0" fillId="0" borderId="0" xfId="0"/>
    <xf numFmtId="0" fontId="1" fillId="0" borderId="0" xfId="0" applyFont="1" applyAlignment="1">
      <alignment horizontal="right"/>
    </xf>
    <xf numFmtId="0" fontId="4" fillId="0" borderId="0" xfId="0" applyFont="1" applyAlignment="1">
      <alignment horizontal="left"/>
    </xf>
    <xf numFmtId="0" fontId="0" fillId="0" borderId="0" xfId="0"/>
    <xf numFmtId="14" fontId="4" fillId="0" borderId="0" xfId="0" applyNumberFormat="1" applyFont="1" applyAlignment="1">
      <alignment horizontal="right"/>
    </xf>
    <xf numFmtId="0" fontId="1" fillId="0" borderId="0" xfId="0" applyFont="1" applyAlignment="1">
      <alignment horizontal="right"/>
    </xf>
    <xf numFmtId="0" fontId="4" fillId="0" borderId="0" xfId="0" applyFont="1" applyAlignment="1">
      <alignment horizontal="left"/>
    </xf>
    <xf numFmtId="14" fontId="4" fillId="0" borderId="0" xfId="0" applyNumberFormat="1" applyFont="1" applyAlignment="1">
      <alignment horizontal="right"/>
    </xf>
    <xf numFmtId="0" fontId="1" fillId="0" borderId="0" xfId="0" applyFont="1" applyAlignment="1">
      <alignment horizontal="right"/>
    </xf>
    <xf numFmtId="0" fontId="4" fillId="0" borderId="0" xfId="0" applyFont="1" applyAlignment="1">
      <alignment horizontal="left"/>
    </xf>
    <xf numFmtId="14" fontId="4" fillId="0" borderId="0" xfId="0" applyNumberFormat="1" applyFont="1" applyAlignment="1">
      <alignment horizontal="right"/>
    </xf>
    <xf numFmtId="0" fontId="1" fillId="0" borderId="0" xfId="0" applyFont="1" applyAlignment="1">
      <alignment horizontal="right"/>
    </xf>
    <xf numFmtId="0" fontId="4" fillId="0" borderId="0" xfId="0" applyFont="1" applyAlignment="1">
      <alignment horizontal="left"/>
    </xf>
    <xf numFmtId="14" fontId="4" fillId="0" borderId="0" xfId="0" applyNumberFormat="1" applyFont="1" applyAlignment="1">
      <alignment horizontal="right"/>
    </xf>
    <xf numFmtId="0" fontId="1" fillId="0" borderId="0" xfId="0" applyFont="1" applyAlignment="1">
      <alignment horizontal="right"/>
    </xf>
    <xf numFmtId="0" fontId="4" fillId="0" borderId="0" xfId="0" applyFont="1" applyAlignment="1">
      <alignment horizontal="left"/>
    </xf>
    <xf numFmtId="0" fontId="0" fillId="0" borderId="0" xfId="0"/>
    <xf numFmtId="14" fontId="4" fillId="0" borderId="0" xfId="0" applyNumberFormat="1" applyFont="1" applyAlignment="1">
      <alignment horizontal="right"/>
    </xf>
    <xf numFmtId="0" fontId="1" fillId="0" borderId="0" xfId="0" applyFont="1" applyAlignment="1">
      <alignment horizontal="right"/>
    </xf>
    <xf numFmtId="0" fontId="4" fillId="0" borderId="0" xfId="0" applyFont="1" applyAlignment="1">
      <alignment horizontal="left"/>
    </xf>
    <xf numFmtId="14" fontId="4" fillId="0" borderId="0" xfId="0" applyNumberFormat="1" applyFont="1" applyAlignment="1">
      <alignment horizontal="right"/>
    </xf>
    <xf numFmtId="0" fontId="4" fillId="0" borderId="0" xfId="0" applyFont="1" applyAlignment="1">
      <alignment horizontal="left"/>
    </xf>
    <xf numFmtId="14" fontId="0" fillId="0" borderId="0" xfId="0" applyNumberFormat="1" applyAlignment="1">
      <alignment horizontal="right" vertical="center"/>
    </xf>
    <xf numFmtId="0" fontId="0" fillId="0" borderId="0" xfId="0" applyAlignment="1">
      <alignment horizontal="left"/>
    </xf>
    <xf numFmtId="0" fontId="0" fillId="0" borderId="0" xfId="0" applyAlignment="1"/>
    <xf numFmtId="14" fontId="0" fillId="0" borderId="0" xfId="0" applyNumberFormat="1" applyAlignment="1">
      <alignment horizontal="left"/>
    </xf>
    <xf numFmtId="14" fontId="1" fillId="0" borderId="0" xfId="0" applyNumberFormat="1" applyFont="1" applyAlignment="1">
      <alignment horizontal="left"/>
    </xf>
    <xf numFmtId="0" fontId="2" fillId="0" borderId="0" xfId="0" applyFont="1" applyFill="1" applyAlignment="1"/>
    <xf numFmtId="0" fontId="0" fillId="0" borderId="0" xfId="0" applyFill="1" applyAlignment="1"/>
    <xf numFmtId="0" fontId="3" fillId="0" borderId="0" xfId="0" applyFont="1" applyFill="1" applyAlignment="1"/>
    <xf numFmtId="14" fontId="0" fillId="0" borderId="0" xfId="0" applyNumberFormat="1" applyFill="1" applyAlignment="1"/>
    <xf numFmtId="14" fontId="0" fillId="0" borderId="0" xfId="0" applyNumberFormat="1" applyAlignment="1"/>
    <xf numFmtId="14" fontId="0" fillId="0" borderId="0" xfId="0" applyNumberFormat="1" applyFont="1" applyAlignment="1"/>
    <xf numFmtId="14" fontId="0" fillId="0" borderId="0" xfId="0" applyNumberFormat="1" applyAlignment="1">
      <alignment vertical="center"/>
    </xf>
    <xf numFmtId="0" fontId="0" fillId="0" borderId="0" xfId="0" applyAlignment="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
  <sheetViews>
    <sheetView workbookViewId="0">
      <selection activeCell="B10" sqref="B10:E10"/>
    </sheetView>
  </sheetViews>
  <sheetFormatPr defaultRowHeight="14.5" x14ac:dyDescent="0.35"/>
  <cols>
    <col min="1" max="2" width="21.1796875" customWidth="1"/>
    <col min="3" max="3" width="25.453125" customWidth="1"/>
    <col min="4" max="4" width="21.1796875" customWidth="1"/>
    <col min="5" max="5" width="72" customWidth="1"/>
    <col min="6" max="7" width="21.1796875" customWidth="1"/>
  </cols>
  <sheetData>
    <row r="1" spans="1:7" s="30" customFormat="1" x14ac:dyDescent="0.35">
      <c r="A1" s="30" t="s">
        <v>374</v>
      </c>
      <c r="B1" s="30" t="s">
        <v>1</v>
      </c>
      <c r="C1" s="30" t="s">
        <v>375</v>
      </c>
      <c r="D1" s="31" t="s">
        <v>376</v>
      </c>
      <c r="E1" s="32" t="s">
        <v>5</v>
      </c>
    </row>
    <row r="2" spans="1:7" s="10" customFormat="1" ht="29" x14ac:dyDescent="0.35">
      <c r="A2" s="10" t="s">
        <v>377</v>
      </c>
      <c r="B2" s="10">
        <v>1388</v>
      </c>
      <c r="C2" s="33" t="s">
        <v>378</v>
      </c>
      <c r="D2" s="34" t="s">
        <v>379</v>
      </c>
      <c r="E2" s="35" t="s">
        <v>380</v>
      </c>
      <c r="G2" s="36"/>
    </row>
    <row r="3" spans="1:7" s="10" customFormat="1" x14ac:dyDescent="0.35">
      <c r="B3" s="36"/>
      <c r="C3" s="36"/>
      <c r="D3" s="37"/>
      <c r="E3" s="37"/>
      <c r="G3" s="36"/>
    </row>
    <row r="4" spans="1:7" s="10" customFormat="1" x14ac:dyDescent="0.35">
      <c r="B4" s="36"/>
      <c r="C4" s="36"/>
      <c r="D4" s="37"/>
      <c r="E4" s="37"/>
      <c r="G4" s="36"/>
    </row>
    <row r="5" spans="1:7" s="10" customFormat="1" x14ac:dyDescent="0.35">
      <c r="A5" s="30" t="s">
        <v>30</v>
      </c>
      <c r="G5" s="36"/>
    </row>
    <row r="6" spans="1:7" s="10" customFormat="1" x14ac:dyDescent="0.35">
      <c r="A6" s="32" t="s">
        <v>31</v>
      </c>
      <c r="B6" s="32" t="s">
        <v>5</v>
      </c>
      <c r="C6" s="30"/>
      <c r="D6" s="32"/>
    </row>
    <row r="7" spans="1:7" x14ac:dyDescent="0.35">
      <c r="A7" s="38">
        <v>41159.365972222222</v>
      </c>
      <c r="B7" s="98" t="s">
        <v>381</v>
      </c>
      <c r="C7" s="97"/>
      <c r="D7" s="97"/>
      <c r="E7" s="97"/>
    </row>
    <row r="8" spans="1:7" x14ac:dyDescent="0.35">
      <c r="A8" s="38">
        <v>41163.416666666664</v>
      </c>
      <c r="B8" s="98" t="s">
        <v>382</v>
      </c>
      <c r="C8" s="97"/>
      <c r="D8" s="97"/>
      <c r="E8" s="97"/>
    </row>
    <row r="9" spans="1:7" x14ac:dyDescent="0.35">
      <c r="A9" s="38"/>
      <c r="B9" s="97"/>
      <c r="C9" s="97"/>
      <c r="D9" s="97"/>
      <c r="E9" s="97"/>
    </row>
    <row r="10" spans="1:7" x14ac:dyDescent="0.35">
      <c r="A10" s="38"/>
      <c r="B10" s="97"/>
      <c r="C10" s="97"/>
      <c r="D10" s="97"/>
      <c r="E10" s="97"/>
    </row>
    <row r="11" spans="1:7" x14ac:dyDescent="0.35">
      <c r="A11" s="38"/>
      <c r="B11" s="97"/>
      <c r="C11" s="97"/>
      <c r="D11" s="97"/>
      <c r="E11" s="97"/>
    </row>
    <row r="12" spans="1:7" x14ac:dyDescent="0.35">
      <c r="A12" s="38"/>
      <c r="B12" s="97"/>
      <c r="C12" s="97"/>
      <c r="D12" s="97"/>
      <c r="E12" s="97"/>
    </row>
    <row r="13" spans="1:7" x14ac:dyDescent="0.35">
      <c r="A13" s="36"/>
      <c r="B13" s="97"/>
      <c r="C13" s="97"/>
      <c r="D13" s="97"/>
      <c r="E13" s="97"/>
    </row>
    <row r="14" spans="1:7" x14ac:dyDescent="0.35">
      <c r="A14" s="36"/>
      <c r="B14" s="97"/>
      <c r="C14" s="97"/>
      <c r="D14" s="97"/>
      <c r="E14" s="97"/>
    </row>
    <row r="15" spans="1:7" x14ac:dyDescent="0.35">
      <c r="A15" s="36"/>
      <c r="B15" s="97"/>
      <c r="C15" s="97"/>
      <c r="D15" s="97"/>
      <c r="E15" s="97"/>
    </row>
    <row r="16" spans="1:7" x14ac:dyDescent="0.35">
      <c r="A16" s="36"/>
      <c r="B16" s="97"/>
      <c r="C16" s="97"/>
      <c r="D16" s="97"/>
      <c r="E16" s="97"/>
    </row>
    <row r="17" spans="1:5" x14ac:dyDescent="0.35">
      <c r="A17" s="36"/>
      <c r="B17" s="97"/>
      <c r="C17" s="97"/>
      <c r="D17" s="97"/>
      <c r="E17" s="97"/>
    </row>
    <row r="18" spans="1:5" x14ac:dyDescent="0.35">
      <c r="A18" s="36"/>
      <c r="B18" s="97"/>
      <c r="C18" s="97"/>
      <c r="D18" s="97"/>
      <c r="E18" s="97"/>
    </row>
    <row r="19" spans="1:5" x14ac:dyDescent="0.35">
      <c r="A19" s="36"/>
      <c r="B19" s="97"/>
      <c r="C19" s="97"/>
      <c r="D19" s="97"/>
      <c r="E19" s="97"/>
    </row>
    <row r="20" spans="1:5" x14ac:dyDescent="0.35">
      <c r="A20" s="36"/>
      <c r="B20" s="97"/>
      <c r="C20" s="97"/>
      <c r="D20" s="97"/>
      <c r="E20" s="97"/>
    </row>
    <row r="21" spans="1:5" x14ac:dyDescent="0.35">
      <c r="A21" s="36"/>
      <c r="B21" s="97"/>
      <c r="C21" s="97"/>
      <c r="D21" s="97"/>
      <c r="E21" s="97"/>
    </row>
    <row r="22" spans="1:5" x14ac:dyDescent="0.35">
      <c r="A22" s="36"/>
      <c r="B22" s="97"/>
      <c r="C22" s="97"/>
      <c r="D22" s="97"/>
      <c r="E22" s="97"/>
    </row>
    <row r="23" spans="1:5" x14ac:dyDescent="0.35">
      <c r="A23" s="36"/>
      <c r="B23" s="97"/>
      <c r="C23" s="97"/>
      <c r="D23" s="97"/>
      <c r="E23" s="97"/>
    </row>
    <row r="24" spans="1:5" x14ac:dyDescent="0.35">
      <c r="A24" s="36"/>
      <c r="B24" s="97"/>
      <c r="C24" s="97"/>
      <c r="D24" s="97"/>
      <c r="E24" s="97"/>
    </row>
    <row r="25" spans="1:5" x14ac:dyDescent="0.35">
      <c r="A25" s="36"/>
      <c r="B25" s="97"/>
      <c r="C25" s="97"/>
      <c r="D25" s="97"/>
      <c r="E25" s="97"/>
    </row>
    <row r="26" spans="1:5" x14ac:dyDescent="0.35">
      <c r="A26" s="36"/>
      <c r="B26" s="97"/>
      <c r="C26" s="97"/>
      <c r="D26" s="97"/>
      <c r="E26" s="97"/>
    </row>
    <row r="27" spans="1:5" x14ac:dyDescent="0.35">
      <c r="A27" s="36"/>
      <c r="B27" s="97"/>
      <c r="C27" s="97"/>
      <c r="D27" s="97"/>
      <c r="E27" s="97"/>
    </row>
    <row r="28" spans="1:5" x14ac:dyDescent="0.35">
      <c r="A28" s="36"/>
      <c r="B28" s="97"/>
      <c r="C28" s="97"/>
      <c r="D28" s="97"/>
      <c r="E28" s="97"/>
    </row>
  </sheetData>
  <mergeCells count="22">
    <mergeCell ref="B18:E18"/>
    <mergeCell ref="B7:E7"/>
    <mergeCell ref="B8:E8"/>
    <mergeCell ref="B9:E9"/>
    <mergeCell ref="B10:E10"/>
    <mergeCell ref="B11:E11"/>
    <mergeCell ref="B12:E12"/>
    <mergeCell ref="B13:E13"/>
    <mergeCell ref="B14:E14"/>
    <mergeCell ref="B15:E15"/>
    <mergeCell ref="B16:E16"/>
    <mergeCell ref="B17:E17"/>
    <mergeCell ref="B25:E25"/>
    <mergeCell ref="B26:E26"/>
    <mergeCell ref="B27:E27"/>
    <mergeCell ref="B28:E28"/>
    <mergeCell ref="B19:E19"/>
    <mergeCell ref="B20:E20"/>
    <mergeCell ref="B21:E21"/>
    <mergeCell ref="B22:E22"/>
    <mergeCell ref="B23:E23"/>
    <mergeCell ref="B24:E2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95"/>
  <sheetViews>
    <sheetView workbookViewId="0">
      <pane ySplit="900" activePane="bottomLeft"/>
      <selection sqref="A1:XFD1"/>
      <selection pane="bottomLeft" activeCell="B10" sqref="B10"/>
    </sheetView>
  </sheetViews>
  <sheetFormatPr defaultRowHeight="14.5" x14ac:dyDescent="0.35"/>
  <cols>
    <col min="1" max="1" width="21" style="24" customWidth="1"/>
  </cols>
  <sheetData>
    <row r="1" spans="1:10" s="24" customFormat="1" x14ac:dyDescent="0.35">
      <c r="J1" s="24" t="s">
        <v>211</v>
      </c>
    </row>
    <row r="2" spans="1:10" x14ac:dyDescent="0.35">
      <c r="A2" s="24" t="s">
        <v>124</v>
      </c>
      <c r="B2" s="27" t="s">
        <v>255</v>
      </c>
      <c r="J2" s="27" t="s">
        <v>264</v>
      </c>
    </row>
    <row r="3" spans="1:10" x14ac:dyDescent="0.35">
      <c r="A3" s="24" t="s">
        <v>130</v>
      </c>
      <c r="B3" s="52" t="s">
        <v>1395</v>
      </c>
      <c r="J3" s="27" t="s">
        <v>284</v>
      </c>
    </row>
    <row r="4" spans="1:10" x14ac:dyDescent="0.35">
      <c r="B4" s="52" t="s">
        <v>1022</v>
      </c>
      <c r="J4" s="27" t="s">
        <v>287</v>
      </c>
    </row>
    <row r="5" spans="1:10" x14ac:dyDescent="0.35">
      <c r="B5" s="25" t="s">
        <v>1205</v>
      </c>
      <c r="J5" s="27" t="s">
        <v>189</v>
      </c>
    </row>
    <row r="6" spans="1:10" x14ac:dyDescent="0.35">
      <c r="B6" s="25" t="s">
        <v>1248</v>
      </c>
      <c r="J6" s="27" t="s">
        <v>521</v>
      </c>
    </row>
    <row r="7" spans="1:10" x14ac:dyDescent="0.35">
      <c r="B7" s="25" t="s">
        <v>1373</v>
      </c>
      <c r="J7" s="27" t="s">
        <v>692</v>
      </c>
    </row>
    <row r="8" spans="1:10" x14ac:dyDescent="0.35">
      <c r="B8" s="25" t="s">
        <v>1374</v>
      </c>
      <c r="J8" s="27" t="s">
        <v>693</v>
      </c>
    </row>
    <row r="9" spans="1:10" x14ac:dyDescent="0.35">
      <c r="B9" s="52" t="s">
        <v>1424</v>
      </c>
      <c r="J9" s="27" t="s">
        <v>419</v>
      </c>
    </row>
    <row r="10" spans="1:10" x14ac:dyDescent="0.35">
      <c r="B10" s="25" t="s">
        <v>1080</v>
      </c>
      <c r="J10" t="s">
        <v>506</v>
      </c>
    </row>
    <row r="11" spans="1:10" x14ac:dyDescent="0.35">
      <c r="J11" t="s">
        <v>301</v>
      </c>
    </row>
    <row r="12" spans="1:10" x14ac:dyDescent="0.35">
      <c r="J12" s="27" t="s">
        <v>504</v>
      </c>
    </row>
    <row r="13" spans="1:10" x14ac:dyDescent="0.35">
      <c r="J13" s="57" t="s">
        <v>851</v>
      </c>
    </row>
    <row r="14" spans="1:10" x14ac:dyDescent="0.35">
      <c r="J14" s="52" t="s">
        <v>827</v>
      </c>
    </row>
    <row r="15" spans="1:10" x14ac:dyDescent="0.35">
      <c r="J15" s="27" t="s">
        <v>850</v>
      </c>
    </row>
    <row r="16" spans="1:10" x14ac:dyDescent="0.35">
      <c r="J16" s="52"/>
    </row>
    <row r="17" spans="1:10" x14ac:dyDescent="0.35">
      <c r="J17" s="52"/>
    </row>
    <row r="19" spans="1:10" x14ac:dyDescent="0.35">
      <c r="A19" s="24" t="s">
        <v>125</v>
      </c>
      <c r="B19" s="27" t="s">
        <v>255</v>
      </c>
      <c r="J19" s="27" t="s">
        <v>504</v>
      </c>
    </row>
    <row r="20" spans="1:10" x14ac:dyDescent="0.35">
      <c r="J20" t="s">
        <v>469</v>
      </c>
    </row>
    <row r="21" spans="1:10" x14ac:dyDescent="0.35">
      <c r="B21" s="52" t="s">
        <v>908</v>
      </c>
      <c r="J21" s="27" t="s">
        <v>337</v>
      </c>
    </row>
    <row r="22" spans="1:10" x14ac:dyDescent="0.35">
      <c r="B22" s="54" t="s">
        <v>1005</v>
      </c>
      <c r="J22" s="27" t="s">
        <v>338</v>
      </c>
    </row>
    <row r="24" spans="1:10" x14ac:dyDescent="0.35">
      <c r="B24" s="25"/>
    </row>
    <row r="25" spans="1:10" x14ac:dyDescent="0.35">
      <c r="A25" s="24" t="s">
        <v>126</v>
      </c>
      <c r="J25" t="s">
        <v>128</v>
      </c>
    </row>
    <row r="26" spans="1:10" x14ac:dyDescent="0.35">
      <c r="A26" s="24" t="s">
        <v>131</v>
      </c>
      <c r="B26" s="25" t="s">
        <v>283</v>
      </c>
      <c r="J26" t="s">
        <v>127</v>
      </c>
    </row>
    <row r="27" spans="1:10" x14ac:dyDescent="0.35">
      <c r="B27" s="27" t="s">
        <v>255</v>
      </c>
      <c r="J27" t="s">
        <v>129</v>
      </c>
    </row>
    <row r="28" spans="1:10" x14ac:dyDescent="0.35">
      <c r="B28" s="52" t="s">
        <v>1038</v>
      </c>
      <c r="J28" s="27" t="s">
        <v>274</v>
      </c>
    </row>
    <row r="29" spans="1:10" x14ac:dyDescent="0.35">
      <c r="B29" s="25" t="s">
        <v>1006</v>
      </c>
      <c r="J29" t="s">
        <v>510</v>
      </c>
    </row>
    <row r="30" spans="1:10" x14ac:dyDescent="0.35">
      <c r="B30" s="25" t="s">
        <v>1096</v>
      </c>
      <c r="J30" s="27" t="s">
        <v>533</v>
      </c>
    </row>
    <row r="31" spans="1:10" x14ac:dyDescent="0.35">
      <c r="B31" s="25" t="s">
        <v>1204</v>
      </c>
      <c r="J31" s="27" t="s">
        <v>523</v>
      </c>
    </row>
    <row r="32" spans="1:10" x14ac:dyDescent="0.35">
      <c r="B32" s="25" t="s">
        <v>1209</v>
      </c>
      <c r="J32" s="27" t="s">
        <v>522</v>
      </c>
    </row>
    <row r="33" spans="1:10" x14ac:dyDescent="0.35">
      <c r="B33" s="25" t="s">
        <v>1494</v>
      </c>
      <c r="J33" s="27" t="s">
        <v>560</v>
      </c>
    </row>
    <row r="34" spans="1:10" x14ac:dyDescent="0.35">
      <c r="J34" s="27" t="s">
        <v>568</v>
      </c>
    </row>
    <row r="35" spans="1:10" x14ac:dyDescent="0.35">
      <c r="J35" s="27" t="s">
        <v>729</v>
      </c>
    </row>
    <row r="36" spans="1:10" x14ac:dyDescent="0.35">
      <c r="J36" s="27"/>
    </row>
    <row r="37" spans="1:10" x14ac:dyDescent="0.35">
      <c r="A37" s="24" t="s">
        <v>144</v>
      </c>
      <c r="B37" s="25" t="s">
        <v>255</v>
      </c>
      <c r="J37" t="s">
        <v>146</v>
      </c>
    </row>
    <row r="38" spans="1:10" x14ac:dyDescent="0.35">
      <c r="B38" s="52" t="s">
        <v>1023</v>
      </c>
      <c r="J38" t="s">
        <v>147</v>
      </c>
    </row>
    <row r="39" spans="1:10" x14ac:dyDescent="0.35">
      <c r="J39" t="s">
        <v>148</v>
      </c>
    </row>
    <row r="40" spans="1:10" x14ac:dyDescent="0.35">
      <c r="B40" s="25" t="s">
        <v>561</v>
      </c>
      <c r="J40" t="s">
        <v>371</v>
      </c>
    </row>
    <row r="41" spans="1:10" x14ac:dyDescent="0.35">
      <c r="B41" s="25" t="s">
        <v>950</v>
      </c>
      <c r="J41" t="s">
        <v>474</v>
      </c>
    </row>
    <row r="42" spans="1:10" x14ac:dyDescent="0.35">
      <c r="J42" s="27" t="s">
        <v>596</v>
      </c>
    </row>
    <row r="43" spans="1:10" x14ac:dyDescent="0.35">
      <c r="J43" s="27" t="s">
        <v>569</v>
      </c>
    </row>
    <row r="44" spans="1:10" x14ac:dyDescent="0.35">
      <c r="J44" s="27" t="s">
        <v>629</v>
      </c>
    </row>
    <row r="45" spans="1:10" x14ac:dyDescent="0.35">
      <c r="J45" s="27" t="s">
        <v>694</v>
      </c>
    </row>
    <row r="46" spans="1:10" x14ac:dyDescent="0.35">
      <c r="J46" s="27"/>
    </row>
    <row r="47" spans="1:10" x14ac:dyDescent="0.35">
      <c r="A47" s="24" t="s">
        <v>145</v>
      </c>
      <c r="B47" s="25" t="s">
        <v>255</v>
      </c>
      <c r="J47" t="s">
        <v>146</v>
      </c>
    </row>
    <row r="48" spans="1:10" x14ac:dyDescent="0.35">
      <c r="B48" s="52" t="s">
        <v>484</v>
      </c>
      <c r="J48" t="s">
        <v>147</v>
      </c>
    </row>
    <row r="49" spans="1:16" x14ac:dyDescent="0.35">
      <c r="B49" s="52" t="s">
        <v>1024</v>
      </c>
      <c r="J49" t="s">
        <v>373</v>
      </c>
    </row>
    <row r="50" spans="1:16" x14ac:dyDescent="0.35">
      <c r="B50" s="25" t="s">
        <v>838</v>
      </c>
      <c r="J50" s="27" t="s">
        <v>412</v>
      </c>
    </row>
    <row r="51" spans="1:16" x14ac:dyDescent="0.35">
      <c r="B51" s="25" t="s">
        <v>949</v>
      </c>
      <c r="J51" t="s">
        <v>630</v>
      </c>
    </row>
    <row r="52" spans="1:16" x14ac:dyDescent="0.35">
      <c r="B52" s="25" t="s">
        <v>950</v>
      </c>
    </row>
    <row r="53" spans="1:16" x14ac:dyDescent="0.35">
      <c r="B53" s="25" t="s">
        <v>1375</v>
      </c>
    </row>
    <row r="54" spans="1:16" x14ac:dyDescent="0.35">
      <c r="B54" s="25"/>
    </row>
    <row r="55" spans="1:16" x14ac:dyDescent="0.35">
      <c r="A55" s="24" t="s">
        <v>163</v>
      </c>
      <c r="B55" s="25" t="s">
        <v>255</v>
      </c>
      <c r="J55" t="s">
        <v>146</v>
      </c>
    </row>
    <row r="56" spans="1:16" x14ac:dyDescent="0.35">
      <c r="B56" s="52" t="s">
        <v>1013</v>
      </c>
      <c r="J56" t="s">
        <v>147</v>
      </c>
    </row>
    <row r="57" spans="1:16" x14ac:dyDescent="0.35">
      <c r="B57" s="52" t="s">
        <v>1014</v>
      </c>
      <c r="J57" t="s">
        <v>148</v>
      </c>
    </row>
    <row r="58" spans="1:16" x14ac:dyDescent="0.35">
      <c r="B58" s="25" t="s">
        <v>631</v>
      </c>
      <c r="J58" t="s">
        <v>420</v>
      </c>
    </row>
    <row r="59" spans="1:16" x14ac:dyDescent="0.35">
      <c r="B59" s="54" t="s">
        <v>657</v>
      </c>
      <c r="J59" t="s">
        <v>474</v>
      </c>
    </row>
    <row r="60" spans="1:16" x14ac:dyDescent="0.35">
      <c r="B60" s="52" t="s">
        <v>1015</v>
      </c>
      <c r="J60" t="s">
        <v>696</v>
      </c>
    </row>
    <row r="61" spans="1:16" x14ac:dyDescent="0.35">
      <c r="B61" s="52" t="s">
        <v>1071</v>
      </c>
      <c r="J61" t="s">
        <v>695</v>
      </c>
    </row>
    <row r="62" spans="1:16" x14ac:dyDescent="0.35">
      <c r="B62" s="25" t="s">
        <v>1015</v>
      </c>
      <c r="J62" s="52" t="s">
        <v>853</v>
      </c>
      <c r="K62" s="54"/>
      <c r="L62" s="54"/>
      <c r="M62" s="54"/>
      <c r="N62" s="54"/>
      <c r="O62" s="54"/>
      <c r="P62" s="54"/>
    </row>
    <row r="63" spans="1:16" x14ac:dyDescent="0.35">
      <c r="B63" s="25"/>
      <c r="J63" s="52" t="s">
        <v>852</v>
      </c>
      <c r="K63" s="54"/>
      <c r="L63" s="54"/>
      <c r="M63" s="54"/>
      <c r="N63" s="54"/>
      <c r="O63" s="54"/>
      <c r="P63" s="54"/>
    </row>
    <row r="64" spans="1:16" ht="24" customHeight="1" x14ac:dyDescent="0.35">
      <c r="J64" s="25" t="s">
        <v>1116</v>
      </c>
    </row>
    <row r="65" spans="1:10" ht="24" customHeight="1" x14ac:dyDescent="0.35">
      <c r="J65" s="25"/>
    </row>
    <row r="66" spans="1:10" x14ac:dyDescent="0.35">
      <c r="A66" s="24" t="s">
        <v>164</v>
      </c>
      <c r="J66" s="27" t="s">
        <v>165</v>
      </c>
    </row>
    <row r="67" spans="1:10" x14ac:dyDescent="0.35">
      <c r="J67" t="s">
        <v>470</v>
      </c>
    </row>
    <row r="68" spans="1:10" x14ac:dyDescent="0.35">
      <c r="B68" s="25" t="s">
        <v>255</v>
      </c>
      <c r="J68" t="s">
        <v>262</v>
      </c>
    </row>
    <row r="69" spans="1:10" x14ac:dyDescent="0.35">
      <c r="B69" s="52" t="s">
        <v>1038</v>
      </c>
      <c r="J69" t="s">
        <v>263</v>
      </c>
    </row>
    <row r="70" spans="1:10" x14ac:dyDescent="0.35">
      <c r="B70" s="52" t="s">
        <v>739</v>
      </c>
      <c r="J70" s="27" t="s">
        <v>413</v>
      </c>
    </row>
    <row r="71" spans="1:10" x14ac:dyDescent="0.35">
      <c r="B71" s="52" t="s">
        <v>700</v>
      </c>
      <c r="J71" s="27" t="s">
        <v>412</v>
      </c>
    </row>
    <row r="72" spans="1:10" x14ac:dyDescent="0.35">
      <c r="B72" s="52" t="s">
        <v>558</v>
      </c>
      <c r="J72" s="27" t="s">
        <v>471</v>
      </c>
    </row>
    <row r="73" spans="1:10" x14ac:dyDescent="0.35">
      <c r="B73" s="52" t="s">
        <v>658</v>
      </c>
      <c r="J73" s="27" t="s">
        <v>504</v>
      </c>
    </row>
    <row r="74" spans="1:10" x14ac:dyDescent="0.35">
      <c r="B74" s="52" t="s">
        <v>691</v>
      </c>
      <c r="J74" s="27" t="s">
        <v>505</v>
      </c>
    </row>
    <row r="75" spans="1:10" x14ac:dyDescent="0.35">
      <c r="B75" s="52" t="s">
        <v>786</v>
      </c>
      <c r="J75" s="27" t="s">
        <v>524</v>
      </c>
    </row>
    <row r="76" spans="1:10" x14ac:dyDescent="0.35">
      <c r="B76" s="52" t="s">
        <v>788</v>
      </c>
      <c r="J76" s="27" t="s">
        <v>559</v>
      </c>
    </row>
    <row r="77" spans="1:10" x14ac:dyDescent="0.35">
      <c r="B77" s="25" t="s">
        <v>838</v>
      </c>
      <c r="J77" s="27" t="s">
        <v>632</v>
      </c>
    </row>
    <row r="78" spans="1:10" x14ac:dyDescent="0.35">
      <c r="B78" s="25" t="s">
        <v>949</v>
      </c>
      <c r="J78" s="52" t="s">
        <v>690</v>
      </c>
    </row>
    <row r="79" spans="1:10" x14ac:dyDescent="0.35">
      <c r="B79" s="25" t="s">
        <v>950</v>
      </c>
      <c r="J79" s="27" t="s">
        <v>730</v>
      </c>
    </row>
    <row r="80" spans="1:10" x14ac:dyDescent="0.35">
      <c r="J80" s="43" t="s">
        <v>740</v>
      </c>
    </row>
    <row r="81" spans="1:10" x14ac:dyDescent="0.35">
      <c r="J81" s="27" t="s">
        <v>181</v>
      </c>
    </row>
    <row r="82" spans="1:10" x14ac:dyDescent="0.35">
      <c r="J82" s="27" t="s">
        <v>182</v>
      </c>
    </row>
    <row r="83" spans="1:10" x14ac:dyDescent="0.35">
      <c r="J83" s="52" t="s">
        <v>829</v>
      </c>
    </row>
    <row r="84" spans="1:10" x14ac:dyDescent="0.35">
      <c r="J84" s="52" t="s">
        <v>828</v>
      </c>
    </row>
    <row r="86" spans="1:10" x14ac:dyDescent="0.35">
      <c r="A86" s="24" t="s">
        <v>180</v>
      </c>
    </row>
    <row r="88" spans="1:10" x14ac:dyDescent="0.35">
      <c r="B88" s="52" t="s">
        <v>183</v>
      </c>
    </row>
    <row r="89" spans="1:10" x14ac:dyDescent="0.35">
      <c r="B89" s="52" t="s">
        <v>194</v>
      </c>
    </row>
    <row r="93" spans="1:10" x14ac:dyDescent="0.35">
      <c r="B93" s="25" t="s">
        <v>168</v>
      </c>
    </row>
    <row r="94" spans="1:10" x14ac:dyDescent="0.35">
      <c r="B94" s="25" t="s">
        <v>169</v>
      </c>
    </row>
    <row r="95" spans="1:10" x14ac:dyDescent="0.35">
      <c r="B95" s="25" t="s">
        <v>170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2"/>
  <sheetViews>
    <sheetView workbookViewId="0">
      <selection activeCell="E13" sqref="E13"/>
    </sheetView>
  </sheetViews>
  <sheetFormatPr defaultRowHeight="14.5" x14ac:dyDescent="0.35"/>
  <cols>
    <col min="1" max="1" width="49.81640625" customWidth="1"/>
    <col min="2" max="2" width="13.7265625" customWidth="1"/>
    <col min="3" max="5" width="17.1796875" customWidth="1"/>
    <col min="6" max="6" width="16.7265625" customWidth="1"/>
    <col min="7" max="7" width="22.7265625" customWidth="1"/>
  </cols>
  <sheetData>
    <row r="1" spans="1:8" s="30" customFormat="1" x14ac:dyDescent="0.35">
      <c r="A1" s="30" t="s">
        <v>0</v>
      </c>
      <c r="B1" s="30" t="s">
        <v>1</v>
      </c>
      <c r="C1" s="30" t="s">
        <v>384</v>
      </c>
      <c r="D1" s="30" t="s">
        <v>61</v>
      </c>
      <c r="E1" s="30" t="s">
        <v>385</v>
      </c>
      <c r="F1" s="30" t="s">
        <v>3</v>
      </c>
      <c r="G1" s="30" t="s">
        <v>4</v>
      </c>
      <c r="H1" s="32" t="s">
        <v>5</v>
      </c>
    </row>
    <row r="2" spans="1:8" s="10" customFormat="1" x14ac:dyDescent="0.35">
      <c r="A2" s="10" t="s">
        <v>12</v>
      </c>
      <c r="B2" s="10" t="s">
        <v>386</v>
      </c>
      <c r="C2" s="37" t="s">
        <v>387</v>
      </c>
      <c r="D2" s="37">
        <v>41022</v>
      </c>
      <c r="E2" s="37">
        <v>41082</v>
      </c>
      <c r="F2" s="37">
        <v>40934</v>
      </c>
      <c r="G2" s="37" t="s">
        <v>388</v>
      </c>
      <c r="H2" s="39"/>
    </row>
    <row r="3" spans="1:8" s="10" customFormat="1" x14ac:dyDescent="0.35">
      <c r="C3" s="37" t="s">
        <v>389</v>
      </c>
      <c r="D3" s="37">
        <v>41085</v>
      </c>
      <c r="E3" s="37">
        <v>41143</v>
      </c>
      <c r="F3" s="37"/>
      <c r="G3" s="37"/>
      <c r="H3" s="39"/>
    </row>
    <row r="4" spans="1:8" s="10" customFormat="1" x14ac:dyDescent="0.35">
      <c r="C4" s="37" t="s">
        <v>396</v>
      </c>
      <c r="D4" s="37">
        <v>41150</v>
      </c>
      <c r="E4" s="37">
        <v>41241</v>
      </c>
      <c r="F4" s="37"/>
      <c r="G4" s="37"/>
      <c r="H4" s="39"/>
    </row>
    <row r="5" spans="1:8" s="10" customFormat="1" x14ac:dyDescent="0.35">
      <c r="C5" s="37"/>
      <c r="D5" s="37"/>
      <c r="E5" s="37"/>
      <c r="F5" s="37"/>
      <c r="G5" s="37"/>
      <c r="H5" s="40"/>
    </row>
    <row r="6" spans="1:8" s="10" customFormat="1" x14ac:dyDescent="0.35">
      <c r="A6" s="10" t="s">
        <v>15</v>
      </c>
      <c r="B6" s="10" t="s">
        <v>390</v>
      </c>
      <c r="C6" s="37" t="s">
        <v>387</v>
      </c>
      <c r="D6" s="37">
        <v>41022</v>
      </c>
      <c r="E6" s="37">
        <v>41082</v>
      </c>
      <c r="F6" s="37">
        <v>41022</v>
      </c>
      <c r="G6" s="37" t="s">
        <v>391</v>
      </c>
      <c r="H6" s="39"/>
    </row>
    <row r="7" spans="1:8" s="10" customFormat="1" x14ac:dyDescent="0.35">
      <c r="C7" s="37" t="s">
        <v>389</v>
      </c>
      <c r="D7" s="37">
        <v>41085</v>
      </c>
      <c r="E7" s="37">
        <v>41143</v>
      </c>
      <c r="F7" s="37"/>
      <c r="G7" s="37"/>
      <c r="H7" s="39"/>
    </row>
    <row r="8" spans="1:8" s="10" customFormat="1" x14ac:dyDescent="0.35">
      <c r="C8" s="37" t="s">
        <v>396</v>
      </c>
      <c r="D8" s="37">
        <v>41150</v>
      </c>
      <c r="E8" s="12">
        <v>41241</v>
      </c>
      <c r="F8" s="37"/>
      <c r="G8" s="37"/>
      <c r="H8" s="39"/>
    </row>
    <row r="9" spans="1:8" s="10" customFormat="1" x14ac:dyDescent="0.35">
      <c r="A9" s="10" t="s">
        <v>392</v>
      </c>
      <c r="B9" s="10" t="s">
        <v>393</v>
      </c>
      <c r="C9" s="37" t="s">
        <v>387</v>
      </c>
      <c r="D9" s="37">
        <v>41053</v>
      </c>
      <c r="E9" s="37">
        <v>41082</v>
      </c>
      <c r="F9" s="37">
        <v>40925</v>
      </c>
      <c r="G9" s="37" t="s">
        <v>388</v>
      </c>
      <c r="H9" s="39"/>
    </row>
    <row r="10" spans="1:8" s="10" customFormat="1" x14ac:dyDescent="0.35">
      <c r="C10" s="37" t="s">
        <v>389</v>
      </c>
      <c r="D10" s="37">
        <v>41085</v>
      </c>
      <c r="E10" s="37">
        <v>41143</v>
      </c>
      <c r="F10" s="37"/>
      <c r="G10" s="37"/>
      <c r="H10" s="39"/>
    </row>
    <row r="11" spans="1:8" s="10" customFormat="1" x14ac:dyDescent="0.35">
      <c r="A11" s="10" t="s">
        <v>394</v>
      </c>
      <c r="B11" s="10" t="s">
        <v>395</v>
      </c>
      <c r="C11" s="37" t="s">
        <v>387</v>
      </c>
      <c r="D11" s="37">
        <v>41053</v>
      </c>
      <c r="E11" s="37">
        <v>41082</v>
      </c>
      <c r="F11" s="37">
        <v>40732</v>
      </c>
      <c r="G11" s="37" t="s">
        <v>388</v>
      </c>
      <c r="H11" s="39"/>
    </row>
    <row r="12" spans="1:8" x14ac:dyDescent="0.35">
      <c r="C12" s="37" t="s">
        <v>389</v>
      </c>
      <c r="D12" s="37">
        <v>41085</v>
      </c>
      <c r="E12" s="37">
        <v>41143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3"/>
  <sheetViews>
    <sheetView workbookViewId="0">
      <selection activeCell="A4" sqref="A4"/>
    </sheetView>
  </sheetViews>
  <sheetFormatPr defaultRowHeight="14.5" x14ac:dyDescent="0.35"/>
  <cols>
    <col min="2" max="2" width="13.453125" customWidth="1"/>
  </cols>
  <sheetData>
    <row r="1" spans="1:4" x14ac:dyDescent="0.35">
      <c r="A1" t="s">
        <v>1522</v>
      </c>
    </row>
    <row r="2" spans="1:4" x14ac:dyDescent="0.35">
      <c r="A2" t="s">
        <v>1523</v>
      </c>
      <c r="B2" t="s">
        <v>1605</v>
      </c>
    </row>
    <row r="3" spans="1:4" x14ac:dyDescent="0.35">
      <c r="A3" t="s">
        <v>1524</v>
      </c>
      <c r="B3" s="79" t="s">
        <v>1527</v>
      </c>
      <c r="C3" t="s">
        <v>1526</v>
      </c>
      <c r="D3" t="s">
        <v>1525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2"/>
  <sheetViews>
    <sheetView topLeftCell="A25" workbookViewId="0">
      <selection activeCell="B34" sqref="B34"/>
    </sheetView>
  </sheetViews>
  <sheetFormatPr defaultColWidth="9.1796875" defaultRowHeight="14.5" x14ac:dyDescent="0.35"/>
  <cols>
    <col min="1" max="1" width="48.54296875" style="3" customWidth="1"/>
    <col min="2" max="2" width="13.7265625" style="3" customWidth="1"/>
    <col min="3" max="3" width="17" style="3" customWidth="1"/>
    <col min="4" max="4" width="17.453125" style="3" customWidth="1"/>
    <col min="5" max="5" width="20.26953125" style="3" customWidth="1"/>
    <col min="6" max="6" width="12" style="5" customWidth="1"/>
    <col min="7" max="16384" width="9.1796875" style="3"/>
  </cols>
  <sheetData>
    <row r="1" spans="1:6" s="1" customFormat="1" x14ac:dyDescent="0.35">
      <c r="A1" s="1" t="s">
        <v>0</v>
      </c>
      <c r="B1" s="1" t="s">
        <v>1</v>
      </c>
      <c r="C1" s="1" t="s">
        <v>2</v>
      </c>
      <c r="D1" s="1" t="s">
        <v>3</v>
      </c>
      <c r="E1" s="1" t="s">
        <v>4</v>
      </c>
      <c r="F1" s="2" t="s">
        <v>5</v>
      </c>
    </row>
    <row r="2" spans="1:6" x14ac:dyDescent="0.35">
      <c r="A2" s="3" t="s">
        <v>6</v>
      </c>
      <c r="C2" s="4">
        <v>40375</v>
      </c>
    </row>
    <row r="3" spans="1:6" x14ac:dyDescent="0.35">
      <c r="A3" s="3" t="s">
        <v>7</v>
      </c>
      <c r="C3" s="4">
        <v>40375</v>
      </c>
      <c r="F3" s="5" t="s">
        <v>8</v>
      </c>
    </row>
    <row r="4" spans="1:6" x14ac:dyDescent="0.35">
      <c r="A4" s="3" t="s">
        <v>9</v>
      </c>
      <c r="C4" s="4">
        <v>40375</v>
      </c>
    </row>
    <row r="5" spans="1:6" x14ac:dyDescent="0.35">
      <c r="A5" s="3" t="s">
        <v>10</v>
      </c>
      <c r="C5" s="4">
        <v>40375</v>
      </c>
    </row>
    <row r="6" spans="1:6" x14ac:dyDescent="0.35">
      <c r="A6" s="3" t="s">
        <v>11</v>
      </c>
      <c r="C6" s="4">
        <v>40375</v>
      </c>
    </row>
    <row r="7" spans="1:6" x14ac:dyDescent="0.35">
      <c r="A7" s="3" t="s">
        <v>12</v>
      </c>
      <c r="B7" s="4" t="s">
        <v>13</v>
      </c>
      <c r="C7" s="4">
        <v>40375</v>
      </c>
      <c r="D7" s="4">
        <v>40349</v>
      </c>
      <c r="E7" s="4">
        <v>41080</v>
      </c>
      <c r="F7" s="5" t="s">
        <v>14</v>
      </c>
    </row>
    <row r="8" spans="1:6" x14ac:dyDescent="0.35">
      <c r="A8" s="3" t="s">
        <v>15</v>
      </c>
      <c r="B8" s="3" t="s">
        <v>16</v>
      </c>
      <c r="C8" s="4">
        <v>40375</v>
      </c>
      <c r="D8" s="4">
        <v>40350</v>
      </c>
      <c r="E8" s="4">
        <v>40715</v>
      </c>
      <c r="F8" s="5" t="s">
        <v>14</v>
      </c>
    </row>
    <row r="9" spans="1:6" x14ac:dyDescent="0.35">
      <c r="A9" s="3" t="s">
        <v>17</v>
      </c>
      <c r="B9" s="3" t="s">
        <v>18</v>
      </c>
      <c r="C9" s="4">
        <v>40375</v>
      </c>
      <c r="D9" s="4">
        <v>40318</v>
      </c>
      <c r="E9" s="4">
        <v>41049</v>
      </c>
      <c r="F9" s="5" t="s">
        <v>19</v>
      </c>
    </row>
    <row r="10" spans="1:6" x14ac:dyDescent="0.35">
      <c r="A10" s="3" t="s">
        <v>20</v>
      </c>
      <c r="B10" s="3" t="s">
        <v>21</v>
      </c>
      <c r="C10" s="4">
        <v>40375</v>
      </c>
      <c r="D10" s="4">
        <v>40350</v>
      </c>
      <c r="E10" s="4">
        <v>41081</v>
      </c>
      <c r="F10" s="5" t="s">
        <v>22</v>
      </c>
    </row>
    <row r="11" spans="1:6" x14ac:dyDescent="0.35">
      <c r="A11" s="3" t="s">
        <v>23</v>
      </c>
      <c r="C11" s="4">
        <v>40375</v>
      </c>
      <c r="D11" s="4">
        <v>40318</v>
      </c>
      <c r="E11" s="3" t="s">
        <v>24</v>
      </c>
      <c r="F11" s="5" t="s">
        <v>25</v>
      </c>
    </row>
    <row r="12" spans="1:6" x14ac:dyDescent="0.35">
      <c r="A12" s="3" t="s">
        <v>26</v>
      </c>
      <c r="C12" s="4">
        <v>40375</v>
      </c>
      <c r="D12" s="4">
        <v>40330</v>
      </c>
      <c r="E12" s="3" t="s">
        <v>24</v>
      </c>
      <c r="F12" s="5" t="s">
        <v>27</v>
      </c>
    </row>
    <row r="13" spans="1:6" x14ac:dyDescent="0.35">
      <c r="A13" s="3" t="s">
        <v>28</v>
      </c>
      <c r="C13" s="4">
        <v>40375</v>
      </c>
      <c r="D13" s="4"/>
    </row>
    <row r="14" spans="1:6" x14ac:dyDescent="0.35">
      <c r="A14" s="3" t="s">
        <v>29</v>
      </c>
      <c r="C14" s="4">
        <v>40375</v>
      </c>
      <c r="D14" s="4"/>
    </row>
    <row r="15" spans="1:6" x14ac:dyDescent="0.35">
      <c r="C15" s="4"/>
      <c r="D15" s="4"/>
    </row>
    <row r="17" spans="1:6" x14ac:dyDescent="0.35">
      <c r="A17" s="1" t="s">
        <v>30</v>
      </c>
    </row>
    <row r="18" spans="1:6" x14ac:dyDescent="0.35">
      <c r="A18" s="1" t="s">
        <v>31</v>
      </c>
      <c r="B18" s="1" t="s">
        <v>32</v>
      </c>
      <c r="D18" s="1" t="s">
        <v>33</v>
      </c>
      <c r="E18" s="1"/>
      <c r="F18" s="2" t="s">
        <v>34</v>
      </c>
    </row>
    <row r="19" spans="1:6" x14ac:dyDescent="0.35">
      <c r="A19" s="6" t="s">
        <v>35</v>
      </c>
      <c r="B19" s="7" t="s">
        <v>36</v>
      </c>
      <c r="C19" s="5"/>
      <c r="D19" s="2"/>
      <c r="E19" s="2"/>
    </row>
    <row r="20" spans="1:6" x14ac:dyDescent="0.35">
      <c r="A20" s="8">
        <v>39995</v>
      </c>
      <c r="B20" s="7" t="s">
        <v>37</v>
      </c>
      <c r="C20" s="5"/>
      <c r="D20" s="7" t="s">
        <v>38</v>
      </c>
      <c r="E20" s="2"/>
      <c r="F20" s="5" t="s">
        <v>39</v>
      </c>
    </row>
    <row r="21" spans="1:6" x14ac:dyDescent="0.35">
      <c r="A21" s="8" t="s">
        <v>40</v>
      </c>
      <c r="B21" s="7" t="s">
        <v>41</v>
      </c>
      <c r="C21" s="5"/>
      <c r="D21" s="2"/>
      <c r="E21" s="2"/>
    </row>
    <row r="22" spans="1:6" x14ac:dyDescent="0.35">
      <c r="A22" s="8">
        <v>40375</v>
      </c>
      <c r="B22" s="7" t="s">
        <v>42</v>
      </c>
      <c r="C22" s="5"/>
      <c r="D22" s="7" t="s">
        <v>43</v>
      </c>
      <c r="E22" s="2"/>
      <c r="F22" s="5" t="s">
        <v>44</v>
      </c>
    </row>
    <row r="23" spans="1:6" x14ac:dyDescent="0.35">
      <c r="A23" s="8">
        <v>40435</v>
      </c>
      <c r="B23" s="7" t="s">
        <v>45</v>
      </c>
      <c r="C23" s="5"/>
      <c r="D23" s="7" t="s">
        <v>46</v>
      </c>
      <c r="E23" s="2"/>
      <c r="F23" s="5" t="s">
        <v>47</v>
      </c>
    </row>
    <row r="24" spans="1:6" x14ac:dyDescent="0.35">
      <c r="A24" s="8">
        <v>40525</v>
      </c>
      <c r="B24" s="7" t="s">
        <v>48</v>
      </c>
      <c r="C24" s="5"/>
      <c r="D24" s="7" t="s">
        <v>49</v>
      </c>
      <c r="E24" s="2"/>
      <c r="F24" s="5" t="s">
        <v>50</v>
      </c>
    </row>
    <row r="25" spans="1:6" x14ac:dyDescent="0.35">
      <c r="A25" s="8">
        <v>40626</v>
      </c>
      <c r="B25" s="7" t="s">
        <v>51</v>
      </c>
      <c r="C25" s="5"/>
      <c r="D25" s="5" t="s">
        <v>52</v>
      </c>
      <c r="E25" s="2"/>
      <c r="F25" s="5" t="s">
        <v>53</v>
      </c>
    </row>
    <row r="26" spans="1:6" x14ac:dyDescent="0.35">
      <c r="A26" s="4">
        <v>40710</v>
      </c>
      <c r="B26" s="5" t="s">
        <v>54</v>
      </c>
      <c r="C26" s="5"/>
      <c r="D26" s="5" t="s">
        <v>55</v>
      </c>
      <c r="E26" s="5"/>
      <c r="F26" s="5" t="s">
        <v>56</v>
      </c>
    </row>
    <row r="27" spans="1:6" x14ac:dyDescent="0.35">
      <c r="A27" s="4">
        <v>40809</v>
      </c>
      <c r="B27" s="5" t="s">
        <v>57</v>
      </c>
      <c r="C27" s="5"/>
      <c r="D27" s="5"/>
      <c r="E27" s="5"/>
      <c r="F27" s="5" t="s">
        <v>58</v>
      </c>
    </row>
    <row r="28" spans="1:6" x14ac:dyDescent="0.35">
      <c r="A28" s="4">
        <v>40869</v>
      </c>
      <c r="B28" s="5" t="s">
        <v>59</v>
      </c>
      <c r="C28" s="5"/>
      <c r="D28" s="5"/>
      <c r="E28" s="5"/>
      <c r="F28" s="5" t="s">
        <v>60</v>
      </c>
    </row>
    <row r="29" spans="1:6" x14ac:dyDescent="0.35">
      <c r="A29" s="4">
        <v>40883</v>
      </c>
      <c r="B29" s="5" t="s">
        <v>177</v>
      </c>
      <c r="C29" s="5"/>
      <c r="D29" s="5"/>
      <c r="E29" s="5"/>
      <c r="F29" s="5" t="s">
        <v>178</v>
      </c>
    </row>
    <row r="30" spans="1:6" x14ac:dyDescent="0.35">
      <c r="A30" s="4">
        <v>40942</v>
      </c>
      <c r="B30" s="5" t="s">
        <v>179</v>
      </c>
      <c r="C30" s="5"/>
      <c r="D30" s="5"/>
      <c r="E30" s="5"/>
      <c r="F30" s="5" t="s">
        <v>178</v>
      </c>
    </row>
    <row r="31" spans="1:6" x14ac:dyDescent="0.35">
      <c r="A31" s="4">
        <v>40976</v>
      </c>
      <c r="B31" s="5" t="s">
        <v>186</v>
      </c>
      <c r="C31" s="5"/>
      <c r="D31" s="5" t="s">
        <v>185</v>
      </c>
      <c r="E31" s="5"/>
      <c r="F31" s="5" t="s">
        <v>184</v>
      </c>
    </row>
    <row r="32" spans="1:6" x14ac:dyDescent="0.35">
      <c r="A32" s="4">
        <v>40990</v>
      </c>
      <c r="B32" s="5" t="s">
        <v>209</v>
      </c>
      <c r="C32" s="5"/>
      <c r="D32" s="5"/>
      <c r="E32" s="5"/>
      <c r="F32" s="5" t="s">
        <v>210</v>
      </c>
    </row>
    <row r="33" spans="1:15" x14ac:dyDescent="0.35">
      <c r="A33" s="4">
        <v>41010</v>
      </c>
      <c r="B33" s="5" t="s">
        <v>213</v>
      </c>
      <c r="C33" s="5"/>
      <c r="D33" s="5"/>
      <c r="E33" s="5"/>
      <c r="F33" s="5" t="s">
        <v>214</v>
      </c>
    </row>
    <row r="34" spans="1:15" x14ac:dyDescent="0.35">
      <c r="A34" s="4">
        <v>41040</v>
      </c>
      <c r="B34" s="5" t="s">
        <v>272</v>
      </c>
      <c r="C34" s="5"/>
      <c r="D34" s="5"/>
      <c r="E34" s="5"/>
    </row>
    <row r="35" spans="1:15" x14ac:dyDescent="0.35">
      <c r="B35" s="5"/>
      <c r="C35" s="5"/>
      <c r="D35" s="5"/>
      <c r="E35" s="5"/>
    </row>
    <row r="36" spans="1:15" x14ac:dyDescent="0.35">
      <c r="B36" s="5"/>
      <c r="C36" s="5"/>
      <c r="D36" s="5"/>
      <c r="E36" s="5"/>
    </row>
    <row r="37" spans="1:15" x14ac:dyDescent="0.35">
      <c r="B37" s="5"/>
      <c r="C37" s="5"/>
      <c r="D37"/>
      <c r="E37"/>
      <c r="F37"/>
      <c r="G37"/>
      <c r="H37"/>
      <c r="I37"/>
      <c r="J37"/>
      <c r="K37"/>
      <c r="L37"/>
      <c r="M37"/>
      <c r="N37"/>
      <c r="O37"/>
    </row>
    <row r="38" spans="1:15" x14ac:dyDescent="0.35">
      <c r="B38" s="5"/>
      <c r="C38" s="5"/>
      <c r="D38" s="5"/>
      <c r="E38" s="5"/>
      <c r="F38" s="3"/>
    </row>
    <row r="39" spans="1:15" x14ac:dyDescent="0.35">
      <c r="B39" s="5"/>
      <c r="C39" s="5"/>
      <c r="D39" s="5"/>
      <c r="E39" s="5"/>
      <c r="F39" s="3"/>
    </row>
    <row r="40" spans="1:15" x14ac:dyDescent="0.35">
      <c r="B40" s="5"/>
      <c r="C40" s="5"/>
      <c r="D40" s="5"/>
      <c r="E40" s="5"/>
      <c r="F40" s="3"/>
    </row>
    <row r="41" spans="1:15" x14ac:dyDescent="0.35">
      <c r="B41" s="5"/>
      <c r="C41" s="5"/>
      <c r="D41" s="5"/>
      <c r="E41" s="5"/>
      <c r="F41" s="3"/>
    </row>
    <row r="42" spans="1:15" x14ac:dyDescent="0.35">
      <c r="B42" s="5"/>
      <c r="C42" s="5"/>
      <c r="D42" s="5"/>
      <c r="E42" s="5"/>
      <c r="F42"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73"/>
  <sheetViews>
    <sheetView topLeftCell="A86" workbookViewId="0">
      <selection activeCell="A90" sqref="A90"/>
    </sheetView>
  </sheetViews>
  <sheetFormatPr defaultRowHeight="14.5" x14ac:dyDescent="0.35"/>
  <cols>
    <col min="1" max="1" width="31.26953125" style="87" customWidth="1"/>
    <col min="3" max="3" width="22.1796875" customWidth="1"/>
    <col min="4" max="4" width="13.453125" style="86" customWidth="1"/>
    <col min="5" max="5" width="12.26953125" customWidth="1"/>
    <col min="7" max="7" width="14.7265625" customWidth="1"/>
    <col min="8" max="8" width="16.81640625" customWidth="1"/>
    <col min="9" max="9" width="14.1796875" customWidth="1"/>
  </cols>
  <sheetData>
    <row r="1" spans="1:9" s="2" customFormat="1" ht="58" x14ac:dyDescent="0.35">
      <c r="A1" s="90" t="s">
        <v>0</v>
      </c>
      <c r="B1" s="2" t="s">
        <v>1</v>
      </c>
      <c r="C1" s="2" t="s">
        <v>2</v>
      </c>
      <c r="D1" s="2" t="s">
        <v>3</v>
      </c>
      <c r="E1" s="2" t="s">
        <v>4</v>
      </c>
      <c r="F1" s="2" t="s">
        <v>5</v>
      </c>
      <c r="G1" s="19" t="s">
        <v>75</v>
      </c>
      <c r="H1" s="18" t="s">
        <v>76</v>
      </c>
      <c r="I1" s="23" t="s">
        <v>277</v>
      </c>
    </row>
    <row r="2" spans="1:9" s="11" customFormat="1" x14ac:dyDescent="0.35">
      <c r="A2" s="51" t="s">
        <v>88</v>
      </c>
      <c r="B2" s="11">
        <v>22941</v>
      </c>
      <c r="C2" s="12">
        <v>41040</v>
      </c>
      <c r="D2" s="84" t="s">
        <v>62</v>
      </c>
      <c r="F2" s="15"/>
      <c r="G2" s="13"/>
    </row>
    <row r="3" spans="1:9" s="5" customFormat="1" x14ac:dyDescent="0.35">
      <c r="A3" s="91" t="s">
        <v>9</v>
      </c>
      <c r="B3" s="22"/>
      <c r="C3" s="12">
        <v>41040</v>
      </c>
      <c r="D3" s="22"/>
      <c r="E3" s="22"/>
      <c r="F3" s="22"/>
    </row>
    <row r="4" spans="1:9" s="11" customFormat="1" x14ac:dyDescent="0.35">
      <c r="A4" s="51" t="s">
        <v>63</v>
      </c>
      <c r="B4" s="11">
        <v>43363</v>
      </c>
      <c r="C4" s="12">
        <v>41040</v>
      </c>
      <c r="D4" s="55">
        <v>40819</v>
      </c>
      <c r="E4" s="12">
        <v>41550</v>
      </c>
      <c r="F4" s="15"/>
      <c r="G4" s="13"/>
    </row>
    <row r="5" spans="1:9" s="11" customFormat="1" x14ac:dyDescent="0.35">
      <c r="A5" s="51" t="s">
        <v>64</v>
      </c>
      <c r="B5" s="11">
        <v>36746</v>
      </c>
      <c r="C5" s="12">
        <v>41040</v>
      </c>
      <c r="D5" s="16"/>
      <c r="E5" s="13"/>
      <c r="F5" s="16"/>
      <c r="G5" s="13"/>
    </row>
    <row r="6" spans="1:9" s="11" customFormat="1" x14ac:dyDescent="0.35">
      <c r="A6" s="51" t="s">
        <v>98</v>
      </c>
      <c r="B6" s="11">
        <v>195033</v>
      </c>
      <c r="C6" s="12">
        <v>41044</v>
      </c>
      <c r="D6" s="88">
        <v>42801</v>
      </c>
      <c r="E6" s="83">
        <v>42832</v>
      </c>
      <c r="F6" s="15" t="s">
        <v>1604</v>
      </c>
      <c r="G6" s="11">
        <v>1</v>
      </c>
      <c r="H6" s="11" t="s">
        <v>77</v>
      </c>
      <c r="I6" s="11">
        <v>4.5599999999999996</v>
      </c>
    </row>
    <row r="7" spans="1:9" s="11" customFormat="1" x14ac:dyDescent="0.35">
      <c r="A7" s="51" t="s">
        <v>99</v>
      </c>
      <c r="B7" s="11">
        <v>14010333</v>
      </c>
      <c r="C7" s="12">
        <v>41044</v>
      </c>
      <c r="D7" s="55">
        <v>40816</v>
      </c>
      <c r="E7" s="12">
        <v>41547</v>
      </c>
      <c r="F7" s="16"/>
      <c r="G7" s="11">
        <v>0</v>
      </c>
      <c r="H7" s="11" t="s">
        <v>78</v>
      </c>
      <c r="I7" s="11">
        <v>5.0599999999999996</v>
      </c>
    </row>
    <row r="8" spans="1:9" s="13" customFormat="1" x14ac:dyDescent="0.35">
      <c r="A8" s="51" t="s">
        <v>100</v>
      </c>
      <c r="B8" s="11">
        <v>5933</v>
      </c>
      <c r="C8" s="12">
        <v>41044</v>
      </c>
      <c r="D8" s="89"/>
      <c r="E8" s="14"/>
      <c r="F8" s="16"/>
      <c r="I8" s="11">
        <v>4.8099999999999996</v>
      </c>
    </row>
    <row r="9" spans="1:9" s="13" customFormat="1" x14ac:dyDescent="0.35">
      <c r="A9" s="51" t="s">
        <v>101</v>
      </c>
      <c r="B9" s="11">
        <v>3453</v>
      </c>
      <c r="C9" s="12">
        <v>41044</v>
      </c>
      <c r="D9" s="89"/>
      <c r="E9" s="14"/>
      <c r="F9" s="16"/>
    </row>
    <row r="10" spans="1:9" s="11" customFormat="1" x14ac:dyDescent="0.35">
      <c r="A10" s="51" t="s">
        <v>66</v>
      </c>
      <c r="B10" s="11">
        <v>9520281</v>
      </c>
      <c r="C10" s="12">
        <v>41040</v>
      </c>
      <c r="D10" s="55" t="s">
        <v>62</v>
      </c>
      <c r="E10" s="13"/>
      <c r="F10" s="16"/>
      <c r="G10" s="13"/>
    </row>
    <row r="11" spans="1:9" s="11" customFormat="1" x14ac:dyDescent="0.35">
      <c r="A11" s="51" t="s">
        <v>102</v>
      </c>
      <c r="B11" s="13"/>
      <c r="C11" s="14"/>
      <c r="D11" s="89"/>
      <c r="E11" s="13"/>
      <c r="F11" s="16"/>
      <c r="G11" s="13"/>
    </row>
    <row r="12" spans="1:9" s="11" customFormat="1" x14ac:dyDescent="0.35">
      <c r="A12" s="87" t="s">
        <v>6</v>
      </c>
      <c r="B12" s="13"/>
      <c r="C12" s="12">
        <v>41040</v>
      </c>
      <c r="D12" s="89"/>
      <c r="E12" s="13"/>
      <c r="F12" s="16"/>
      <c r="G12" s="13"/>
    </row>
    <row r="13" spans="1:9" s="5" customFormat="1" x14ac:dyDescent="0.35">
      <c r="A13" s="91" t="s">
        <v>12</v>
      </c>
      <c r="B13" s="9" t="s">
        <v>13</v>
      </c>
      <c r="C13" s="12">
        <v>41044</v>
      </c>
      <c r="D13" s="9">
        <v>41206</v>
      </c>
      <c r="E13" s="9">
        <v>41936</v>
      </c>
      <c r="F13" s="41" t="s">
        <v>541</v>
      </c>
    </row>
    <row r="14" spans="1:9" s="5" customFormat="1" x14ac:dyDescent="0.35">
      <c r="A14" s="91" t="s">
        <v>1429</v>
      </c>
      <c r="B14" s="5" t="s">
        <v>16</v>
      </c>
      <c r="C14" s="12">
        <v>41044</v>
      </c>
      <c r="D14" s="9">
        <v>42587</v>
      </c>
      <c r="E14" s="9">
        <v>42952</v>
      </c>
      <c r="F14" s="46" t="s">
        <v>1473</v>
      </c>
    </row>
    <row r="15" spans="1:9" s="5" customFormat="1" x14ac:dyDescent="0.35">
      <c r="A15" s="91" t="s">
        <v>17</v>
      </c>
      <c r="B15" s="5" t="s">
        <v>275</v>
      </c>
      <c r="C15" s="12">
        <v>41044</v>
      </c>
      <c r="D15" s="9">
        <v>40779</v>
      </c>
      <c r="E15" s="9">
        <v>41774</v>
      </c>
      <c r="F15" s="5" t="s">
        <v>1448</v>
      </c>
    </row>
    <row r="16" spans="1:9" s="5" customFormat="1" x14ac:dyDescent="0.35">
      <c r="A16" s="91" t="s">
        <v>20</v>
      </c>
      <c r="B16" s="5" t="s">
        <v>276</v>
      </c>
      <c r="C16" s="12">
        <v>41044</v>
      </c>
      <c r="D16" s="9">
        <v>40697</v>
      </c>
      <c r="E16" s="9">
        <v>41774</v>
      </c>
      <c r="F16" s="5" t="s">
        <v>1449</v>
      </c>
    </row>
    <row r="17" spans="1:8" s="5" customFormat="1" x14ac:dyDescent="0.35">
      <c r="A17" s="87" t="s">
        <v>1428</v>
      </c>
      <c r="C17" s="12">
        <v>41044</v>
      </c>
      <c r="D17" s="9">
        <v>40318</v>
      </c>
      <c r="E17" s="5" t="s">
        <v>24</v>
      </c>
      <c r="F17" s="5" t="s">
        <v>1427</v>
      </c>
    </row>
    <row r="18" spans="1:8" s="5" customFormat="1" x14ac:dyDescent="0.35">
      <c r="A18" s="91" t="s">
        <v>26</v>
      </c>
      <c r="C18" s="12">
        <v>41044</v>
      </c>
      <c r="D18" s="9">
        <v>40330</v>
      </c>
      <c r="E18" s="5" t="s">
        <v>24</v>
      </c>
      <c r="F18" s="5" t="s">
        <v>27</v>
      </c>
    </row>
    <row r="19" spans="1:8" s="5" customFormat="1" x14ac:dyDescent="0.35">
      <c r="A19" s="91" t="s">
        <v>28</v>
      </c>
      <c r="C19" s="12">
        <v>41044</v>
      </c>
      <c r="D19" s="9"/>
    </row>
    <row r="20" spans="1:8" s="5" customFormat="1" x14ac:dyDescent="0.35">
      <c r="A20" s="91" t="s">
        <v>29</v>
      </c>
      <c r="C20" s="12">
        <v>41044</v>
      </c>
      <c r="D20" s="9"/>
    </row>
    <row r="21" spans="1:8" s="13" customFormat="1" x14ac:dyDescent="0.35">
      <c r="A21" s="51" t="s">
        <v>65</v>
      </c>
      <c r="B21" s="11">
        <v>22</v>
      </c>
      <c r="C21" s="14"/>
      <c r="D21" s="89"/>
      <c r="F21" s="16"/>
    </row>
    <row r="22" spans="1:8" s="81" customFormat="1" x14ac:dyDescent="0.35">
      <c r="A22" s="51" t="s">
        <v>1520</v>
      </c>
      <c r="B22" s="11"/>
      <c r="C22" s="14"/>
      <c r="D22" s="89"/>
      <c r="F22" s="16" t="s">
        <v>1521</v>
      </c>
    </row>
    <row r="23" spans="1:8" s="5" customFormat="1" x14ac:dyDescent="0.35">
      <c r="A23" s="91"/>
    </row>
    <row r="24" spans="1:8" s="5" customFormat="1" x14ac:dyDescent="0.35">
      <c r="A24" s="90" t="s">
        <v>30</v>
      </c>
    </row>
    <row r="25" spans="1:8" s="5" customFormat="1" x14ac:dyDescent="0.35">
      <c r="A25" s="90" t="s">
        <v>31</v>
      </c>
      <c r="B25" s="2" t="s">
        <v>32</v>
      </c>
      <c r="D25" s="2" t="s">
        <v>33</v>
      </c>
      <c r="E25" s="2"/>
      <c r="F25" s="2" t="s">
        <v>34</v>
      </c>
      <c r="H25" s="2" t="s">
        <v>278</v>
      </c>
    </row>
    <row r="26" spans="1:8" s="5" customFormat="1" x14ac:dyDescent="0.35">
      <c r="A26" s="92" t="s">
        <v>35</v>
      </c>
      <c r="B26" s="22" t="s">
        <v>111</v>
      </c>
      <c r="D26" s="2"/>
      <c r="E26" s="2"/>
    </row>
    <row r="27" spans="1:8" s="3" customFormat="1" x14ac:dyDescent="0.35">
      <c r="A27" s="93">
        <v>40869</v>
      </c>
      <c r="B27" s="5" t="s">
        <v>59</v>
      </c>
      <c r="C27" s="5"/>
      <c r="D27" s="5"/>
      <c r="E27" s="5"/>
      <c r="F27" s="5" t="s">
        <v>60</v>
      </c>
    </row>
    <row r="28" spans="1:8" x14ac:dyDescent="0.35">
      <c r="A28" s="94">
        <v>40942</v>
      </c>
      <c r="B28" s="5" t="s">
        <v>173</v>
      </c>
    </row>
    <row r="29" spans="1:8" x14ac:dyDescent="0.35">
      <c r="A29" s="94">
        <v>40947</v>
      </c>
      <c r="B29" s="5" t="s">
        <v>174</v>
      </c>
    </row>
    <row r="30" spans="1:8" x14ac:dyDescent="0.35">
      <c r="A30" s="94">
        <v>41010</v>
      </c>
      <c r="B30" s="5" t="s">
        <v>223</v>
      </c>
    </row>
    <row r="31" spans="1:8" x14ac:dyDescent="0.35">
      <c r="A31" s="94">
        <v>41027</v>
      </c>
      <c r="B31" s="5" t="s">
        <v>451</v>
      </c>
      <c r="F31" t="s">
        <v>452</v>
      </c>
    </row>
    <row r="32" spans="1:8" x14ac:dyDescent="0.35">
      <c r="A32" s="94">
        <v>41040</v>
      </c>
      <c r="B32" s="28" t="s">
        <v>273</v>
      </c>
    </row>
    <row r="33" spans="1:8" x14ac:dyDescent="0.35">
      <c r="A33" s="94">
        <v>41044</v>
      </c>
      <c r="B33" s="5" t="s">
        <v>280</v>
      </c>
      <c r="D33" s="86" t="s">
        <v>281</v>
      </c>
      <c r="F33" t="s">
        <v>282</v>
      </c>
      <c r="H33" t="s">
        <v>279</v>
      </c>
    </row>
    <row r="34" spans="1:8" x14ac:dyDescent="0.35">
      <c r="A34" s="94">
        <v>41054</v>
      </c>
      <c r="B34" s="5" t="s">
        <v>293</v>
      </c>
      <c r="F34" t="s">
        <v>294</v>
      </c>
    </row>
    <row r="35" spans="1:8" x14ac:dyDescent="0.35">
      <c r="A35" s="94">
        <v>41068</v>
      </c>
      <c r="B35" s="5" t="s">
        <v>306</v>
      </c>
      <c r="F35" t="s">
        <v>305</v>
      </c>
      <c r="H35" s="15" t="s">
        <v>307</v>
      </c>
    </row>
    <row r="36" spans="1:8" x14ac:dyDescent="0.35">
      <c r="A36" s="94">
        <v>41072</v>
      </c>
      <c r="B36" s="5" t="s">
        <v>451</v>
      </c>
      <c r="F36" t="s">
        <v>453</v>
      </c>
      <c r="H36" s="15"/>
    </row>
    <row r="37" spans="1:8" x14ac:dyDescent="0.35">
      <c r="A37" s="94">
        <v>41079</v>
      </c>
      <c r="B37" s="5" t="s">
        <v>435</v>
      </c>
      <c r="F37" t="s">
        <v>436</v>
      </c>
      <c r="H37" s="15"/>
    </row>
    <row r="38" spans="1:8" x14ac:dyDescent="0.35">
      <c r="A38" s="94">
        <v>41087</v>
      </c>
      <c r="B38" s="5" t="s">
        <v>322</v>
      </c>
      <c r="F38" t="s">
        <v>323</v>
      </c>
      <c r="H38" s="15"/>
    </row>
    <row r="39" spans="1:8" x14ac:dyDescent="0.35">
      <c r="A39" s="94">
        <v>41092</v>
      </c>
      <c r="B39" s="5" t="s">
        <v>437</v>
      </c>
      <c r="F39" t="s">
        <v>438</v>
      </c>
      <c r="H39" s="15"/>
    </row>
    <row r="40" spans="1:8" s="11" customFormat="1" x14ac:dyDescent="0.35">
      <c r="A40" s="58">
        <v>41096</v>
      </c>
      <c r="B40" s="15" t="s">
        <v>318</v>
      </c>
      <c r="D40" s="84"/>
      <c r="F40" s="15"/>
    </row>
    <row r="41" spans="1:8" s="11" customFormat="1" x14ac:dyDescent="0.35">
      <c r="A41" s="58">
        <v>41099</v>
      </c>
      <c r="B41" s="15" t="s">
        <v>426</v>
      </c>
      <c r="D41" s="84"/>
      <c r="F41" t="s">
        <v>441</v>
      </c>
    </row>
    <row r="42" spans="1:8" x14ac:dyDescent="0.35">
      <c r="A42" s="94">
        <v>41101</v>
      </c>
      <c r="B42" s="5" t="s">
        <v>324</v>
      </c>
      <c r="F42" s="29" t="s">
        <v>334</v>
      </c>
      <c r="G42" s="13"/>
      <c r="H42" s="15" t="s">
        <v>333</v>
      </c>
    </row>
    <row r="43" spans="1:8" x14ac:dyDescent="0.35">
      <c r="A43" s="94">
        <v>41106</v>
      </c>
      <c r="B43" s="5" t="s">
        <v>451</v>
      </c>
      <c r="F43" s="29" t="s">
        <v>454</v>
      </c>
      <c r="G43" s="13"/>
      <c r="H43" s="15"/>
    </row>
    <row r="44" spans="1:8" x14ac:dyDescent="0.35">
      <c r="A44" s="94">
        <v>41114</v>
      </c>
      <c r="B44" s="5" t="s">
        <v>349</v>
      </c>
    </row>
    <row r="45" spans="1:8" x14ac:dyDescent="0.35">
      <c r="A45" s="94">
        <v>41128</v>
      </c>
      <c r="B45" s="5" t="s">
        <v>324</v>
      </c>
      <c r="F45" s="29" t="s">
        <v>360</v>
      </c>
      <c r="G45" s="13"/>
      <c r="H45" s="15" t="s">
        <v>361</v>
      </c>
    </row>
    <row r="46" spans="1:8" x14ac:dyDescent="0.35">
      <c r="A46" s="94">
        <v>41137</v>
      </c>
      <c r="B46" s="5" t="s">
        <v>372</v>
      </c>
    </row>
    <row r="47" spans="1:8" x14ac:dyDescent="0.35">
      <c r="A47" s="94">
        <v>41140</v>
      </c>
      <c r="B47" s="5" t="s">
        <v>451</v>
      </c>
      <c r="F47" s="15" t="s">
        <v>455</v>
      </c>
    </row>
    <row r="48" spans="1:8" x14ac:dyDescent="0.35">
      <c r="A48" s="94">
        <v>41150</v>
      </c>
      <c r="B48" s="5" t="s">
        <v>383</v>
      </c>
      <c r="D48" s="86" t="s">
        <v>397</v>
      </c>
      <c r="F48" t="s">
        <v>398</v>
      </c>
    </row>
    <row r="49" spans="1:8" x14ac:dyDescent="0.35">
      <c r="A49" s="94">
        <v>41152</v>
      </c>
      <c r="B49" s="5" t="s">
        <v>411</v>
      </c>
      <c r="F49" t="s">
        <v>415</v>
      </c>
    </row>
    <row r="50" spans="1:8" x14ac:dyDescent="0.35">
      <c r="A50" s="94">
        <v>41158</v>
      </c>
      <c r="B50" s="5" t="s">
        <v>417</v>
      </c>
      <c r="F50" t="s">
        <v>416</v>
      </c>
    </row>
    <row r="51" spans="1:8" x14ac:dyDescent="0.35">
      <c r="A51" s="94">
        <v>41168</v>
      </c>
      <c r="B51" s="5" t="s">
        <v>449</v>
      </c>
      <c r="F51" t="s">
        <v>450</v>
      </c>
    </row>
    <row r="52" spans="1:8" x14ac:dyDescent="0.35">
      <c r="A52" s="94">
        <v>41171</v>
      </c>
      <c r="B52" s="5" t="s">
        <v>430</v>
      </c>
      <c r="F52" t="s">
        <v>431</v>
      </c>
    </row>
    <row r="53" spans="1:8" s="25" customFormat="1" x14ac:dyDescent="0.35">
      <c r="A53" s="95">
        <v>41173</v>
      </c>
      <c r="B53" s="7" t="s">
        <v>460</v>
      </c>
      <c r="D53" s="45" t="s">
        <v>461</v>
      </c>
      <c r="F53" s="44" t="s">
        <v>462</v>
      </c>
      <c r="G53" s="13"/>
      <c r="H53" s="45" t="s">
        <v>463</v>
      </c>
    </row>
    <row r="54" spans="1:8" x14ac:dyDescent="0.35">
      <c r="A54" s="94">
        <v>41193</v>
      </c>
      <c r="B54" s="7" t="s">
        <v>486</v>
      </c>
      <c r="F54" t="s">
        <v>485</v>
      </c>
    </row>
    <row r="55" spans="1:8" x14ac:dyDescent="0.35">
      <c r="A55" s="94">
        <v>41210</v>
      </c>
      <c r="B55" s="15" t="s">
        <v>513</v>
      </c>
      <c r="C55" s="13"/>
      <c r="D55" s="16"/>
      <c r="E55" s="13"/>
      <c r="F55" t="s">
        <v>511</v>
      </c>
      <c r="G55" s="13"/>
      <c r="H55" s="15" t="s">
        <v>512</v>
      </c>
    </row>
    <row r="56" spans="1:8" x14ac:dyDescent="0.35">
      <c r="A56" s="94">
        <v>41240</v>
      </c>
      <c r="D56" s="86" t="s">
        <v>517</v>
      </c>
    </row>
    <row r="57" spans="1:8" x14ac:dyDescent="0.35">
      <c r="A57" s="94">
        <v>41241</v>
      </c>
      <c r="B57" s="7" t="s">
        <v>528</v>
      </c>
      <c r="D57" s="86" t="s">
        <v>529</v>
      </c>
      <c r="F57" t="s">
        <v>530</v>
      </c>
      <c r="H57" s="15" t="s">
        <v>531</v>
      </c>
    </row>
    <row r="58" spans="1:8" x14ac:dyDescent="0.35">
      <c r="A58" s="94">
        <v>41247</v>
      </c>
      <c r="B58" s="15" t="s">
        <v>594</v>
      </c>
      <c r="F58" t="s">
        <v>553</v>
      </c>
    </row>
    <row r="59" spans="1:8" x14ac:dyDescent="0.35">
      <c r="A59" s="94">
        <v>41248</v>
      </c>
      <c r="B59" t="s">
        <v>555</v>
      </c>
      <c r="F59" t="s">
        <v>604</v>
      </c>
    </row>
    <row r="60" spans="1:8" x14ac:dyDescent="0.35">
      <c r="A60" s="94">
        <v>41253</v>
      </c>
      <c r="B60" t="s">
        <v>566</v>
      </c>
      <c r="F60" t="s">
        <v>567</v>
      </c>
    </row>
    <row r="61" spans="1:8" x14ac:dyDescent="0.35">
      <c r="A61" s="94">
        <v>41277</v>
      </c>
      <c r="B61" t="s">
        <v>570</v>
      </c>
      <c r="F61" t="s">
        <v>571</v>
      </c>
      <c r="H61" t="s">
        <v>572</v>
      </c>
    </row>
    <row r="62" spans="1:8" x14ac:dyDescent="0.35">
      <c r="A62" s="94">
        <v>41278</v>
      </c>
      <c r="B62" t="s">
        <v>579</v>
      </c>
      <c r="F62" t="s">
        <v>580</v>
      </c>
      <c r="H62" t="s">
        <v>581</v>
      </c>
    </row>
    <row r="63" spans="1:8" x14ac:dyDescent="0.35">
      <c r="A63" s="94">
        <v>41283</v>
      </c>
      <c r="B63" t="s">
        <v>605</v>
      </c>
    </row>
    <row r="64" spans="1:8" x14ac:dyDescent="0.35">
      <c r="A64" s="94">
        <v>41298</v>
      </c>
      <c r="B64" t="s">
        <v>606</v>
      </c>
    </row>
    <row r="65" spans="1:8" x14ac:dyDescent="0.35">
      <c r="A65" s="94">
        <v>41299</v>
      </c>
      <c r="B65" t="s">
        <v>614</v>
      </c>
      <c r="F65" t="s">
        <v>616</v>
      </c>
      <c r="H65" t="s">
        <v>615</v>
      </c>
    </row>
    <row r="66" spans="1:8" x14ac:dyDescent="0.35">
      <c r="A66" s="94">
        <v>41333</v>
      </c>
      <c r="B66" t="s">
        <v>634</v>
      </c>
    </row>
    <row r="67" spans="1:8" x14ac:dyDescent="0.35">
      <c r="A67" s="94">
        <v>41334</v>
      </c>
      <c r="B67" t="s">
        <v>648</v>
      </c>
      <c r="F67" t="s">
        <v>649</v>
      </c>
      <c r="H67" t="s">
        <v>650</v>
      </c>
    </row>
    <row r="68" spans="1:8" x14ac:dyDescent="0.35">
      <c r="A68" s="94">
        <v>41361</v>
      </c>
      <c r="B68" t="s">
        <v>679</v>
      </c>
      <c r="F68" t="s">
        <v>660</v>
      </c>
      <c r="H68" t="s">
        <v>659</v>
      </c>
    </row>
    <row r="69" spans="1:8" x14ac:dyDescent="0.35">
      <c r="A69" s="94">
        <v>41362</v>
      </c>
      <c r="B69" t="s">
        <v>671</v>
      </c>
    </row>
    <row r="70" spans="1:8" x14ac:dyDescent="0.35">
      <c r="A70" s="94">
        <v>41373</v>
      </c>
      <c r="B70" t="s">
        <v>682</v>
      </c>
    </row>
    <row r="71" spans="1:8" s="10" customFormat="1" x14ac:dyDescent="0.35">
      <c r="A71" s="94">
        <v>41387</v>
      </c>
      <c r="D71" s="86"/>
      <c r="F71" s="53" t="s">
        <v>703</v>
      </c>
    </row>
    <row r="72" spans="1:8" x14ac:dyDescent="0.35">
      <c r="A72" s="94">
        <v>41401</v>
      </c>
      <c r="B72" t="s">
        <v>707</v>
      </c>
      <c r="F72" t="s">
        <v>708</v>
      </c>
      <c r="H72" t="s">
        <v>709</v>
      </c>
    </row>
    <row r="73" spans="1:8" x14ac:dyDescent="0.35">
      <c r="A73" s="94">
        <v>41410</v>
      </c>
      <c r="B73" t="s">
        <v>731</v>
      </c>
      <c r="F73" t="s">
        <v>732</v>
      </c>
    </row>
    <row r="74" spans="1:8" x14ac:dyDescent="0.35">
      <c r="A74" s="94">
        <v>41439</v>
      </c>
      <c r="B74" t="s">
        <v>759</v>
      </c>
      <c r="F74" t="s">
        <v>741</v>
      </c>
      <c r="H74" t="s">
        <v>742</v>
      </c>
    </row>
    <row r="75" spans="1:8" x14ac:dyDescent="0.35">
      <c r="A75" s="94">
        <v>41473</v>
      </c>
      <c r="B75" t="s">
        <v>762</v>
      </c>
      <c r="F75" t="s">
        <v>760</v>
      </c>
      <c r="H75" t="s">
        <v>761</v>
      </c>
    </row>
    <row r="76" spans="1:8" x14ac:dyDescent="0.35">
      <c r="A76" s="94">
        <v>406735</v>
      </c>
      <c r="B76" t="s">
        <v>782</v>
      </c>
    </row>
    <row r="77" spans="1:8" x14ac:dyDescent="0.35">
      <c r="A77" s="94">
        <v>41495</v>
      </c>
      <c r="B77" t="s">
        <v>789</v>
      </c>
    </row>
    <row r="78" spans="1:8" x14ac:dyDescent="0.35">
      <c r="A78" s="94">
        <v>41507</v>
      </c>
      <c r="B78" t="s">
        <v>809</v>
      </c>
      <c r="F78" t="s">
        <v>801</v>
      </c>
      <c r="H78" t="s">
        <v>802</v>
      </c>
    </row>
    <row r="79" spans="1:8" x14ac:dyDescent="0.35">
      <c r="A79" s="94">
        <v>41513</v>
      </c>
      <c r="B79" t="s">
        <v>822</v>
      </c>
    </row>
    <row r="80" spans="1:8" x14ac:dyDescent="0.35">
      <c r="A80" s="94">
        <v>41530</v>
      </c>
      <c r="B80" t="s">
        <v>854</v>
      </c>
    </row>
    <row r="81" spans="1:8" x14ac:dyDescent="0.35">
      <c r="A81" s="94">
        <v>41541</v>
      </c>
      <c r="B81" t="s">
        <v>831</v>
      </c>
      <c r="F81" t="s">
        <v>830</v>
      </c>
      <c r="H81" t="s">
        <v>858</v>
      </c>
    </row>
    <row r="82" spans="1:8" x14ac:dyDescent="0.35">
      <c r="A82" s="94">
        <v>41572</v>
      </c>
      <c r="B82" t="s">
        <v>859</v>
      </c>
      <c r="F82" t="s">
        <v>856</v>
      </c>
      <c r="H82" t="s">
        <v>857</v>
      </c>
    </row>
    <row r="83" spans="1:8" x14ac:dyDescent="0.35">
      <c r="A83" s="58">
        <v>41593</v>
      </c>
      <c r="B83" s="15" t="s">
        <v>882</v>
      </c>
      <c r="F83" t="s">
        <v>881</v>
      </c>
      <c r="H83" t="s">
        <v>880</v>
      </c>
    </row>
    <row r="84" spans="1:8" x14ac:dyDescent="0.35">
      <c r="A84" s="94">
        <v>41605</v>
      </c>
      <c r="B84" t="s">
        <v>911</v>
      </c>
      <c r="F84" t="s">
        <v>890</v>
      </c>
      <c r="H84" t="s">
        <v>891</v>
      </c>
    </row>
    <row r="85" spans="1:8" x14ac:dyDescent="0.35">
      <c r="A85" s="94">
        <v>41610</v>
      </c>
      <c r="B85" t="s">
        <v>910</v>
      </c>
    </row>
    <row r="86" spans="1:8" x14ac:dyDescent="0.35">
      <c r="A86" s="94">
        <v>41624</v>
      </c>
      <c r="B86" t="s">
        <v>919</v>
      </c>
    </row>
    <row r="87" spans="1:8" x14ac:dyDescent="0.35">
      <c r="A87" s="94">
        <v>41635</v>
      </c>
      <c r="B87" t="s">
        <v>924</v>
      </c>
      <c r="F87" t="s">
        <v>923</v>
      </c>
      <c r="H87" t="s">
        <v>925</v>
      </c>
    </row>
    <row r="88" spans="1:8" x14ac:dyDescent="0.35">
      <c r="A88" s="94">
        <v>41638</v>
      </c>
      <c r="B88" t="s">
        <v>938</v>
      </c>
    </row>
    <row r="89" spans="1:8" x14ac:dyDescent="0.35">
      <c r="A89" s="94">
        <v>41653</v>
      </c>
      <c r="B89" t="s">
        <v>945</v>
      </c>
    </row>
    <row r="90" spans="1:8" x14ac:dyDescent="0.35">
      <c r="A90" s="94">
        <v>41667</v>
      </c>
      <c r="B90" t="s">
        <v>958</v>
      </c>
      <c r="F90" t="s">
        <v>951</v>
      </c>
      <c r="H90" t="s">
        <v>952</v>
      </c>
    </row>
    <row r="91" spans="1:8" x14ac:dyDescent="0.35">
      <c r="A91" s="94">
        <v>41697</v>
      </c>
      <c r="B91" t="s">
        <v>971</v>
      </c>
      <c r="F91" t="s">
        <v>972</v>
      </c>
      <c r="H91" t="s">
        <v>973</v>
      </c>
    </row>
    <row r="92" spans="1:8" x14ac:dyDescent="0.35">
      <c r="A92" s="94">
        <v>41710</v>
      </c>
      <c r="B92" t="s">
        <v>986</v>
      </c>
    </row>
    <row r="93" spans="1:8" x14ac:dyDescent="0.35">
      <c r="A93" s="94">
        <v>41732</v>
      </c>
      <c r="B93" t="s">
        <v>1025</v>
      </c>
      <c r="F93" t="s">
        <v>997</v>
      </c>
      <c r="H93" t="s">
        <v>998</v>
      </c>
    </row>
    <row r="94" spans="1:8" x14ac:dyDescent="0.35">
      <c r="A94" s="94">
        <v>41766</v>
      </c>
      <c r="B94" t="s">
        <v>1026</v>
      </c>
      <c r="F94" t="s">
        <v>1027</v>
      </c>
      <c r="H94" t="s">
        <v>1028</v>
      </c>
    </row>
    <row r="95" spans="1:8" x14ac:dyDescent="0.35">
      <c r="A95" s="94">
        <v>41767</v>
      </c>
      <c r="B95" t="s">
        <v>1039</v>
      </c>
    </row>
    <row r="96" spans="1:8" x14ac:dyDescent="0.35">
      <c r="A96" s="94">
        <v>41434</v>
      </c>
      <c r="B96" t="s">
        <v>1054</v>
      </c>
      <c r="F96" t="s">
        <v>1053</v>
      </c>
      <c r="H96" t="s">
        <v>1055</v>
      </c>
    </row>
    <row r="97" spans="1:8" x14ac:dyDescent="0.35">
      <c r="A97" s="94">
        <v>41831</v>
      </c>
      <c r="B97" t="s">
        <v>1072</v>
      </c>
      <c r="F97" t="s">
        <v>1073</v>
      </c>
      <c r="H97" t="s">
        <v>1074</v>
      </c>
    </row>
    <row r="98" spans="1:8" x14ac:dyDescent="0.35">
      <c r="A98" s="94">
        <v>41870</v>
      </c>
      <c r="B98" t="s">
        <v>1095</v>
      </c>
      <c r="F98" t="s">
        <v>1098</v>
      </c>
      <c r="H98" t="s">
        <v>1097</v>
      </c>
    </row>
    <row r="99" spans="1:8" x14ac:dyDescent="0.35">
      <c r="A99" s="94">
        <v>41900</v>
      </c>
      <c r="B99" t="s">
        <v>1117</v>
      </c>
      <c r="F99" t="s">
        <v>1118</v>
      </c>
      <c r="H99" t="s">
        <v>1119</v>
      </c>
    </row>
    <row r="100" spans="1:8" x14ac:dyDescent="0.35">
      <c r="A100" s="94">
        <v>41919</v>
      </c>
      <c r="B100" t="s">
        <v>1138</v>
      </c>
      <c r="F100" t="s">
        <v>1142</v>
      </c>
      <c r="H100" t="s">
        <v>1139</v>
      </c>
    </row>
    <row r="101" spans="1:8" x14ac:dyDescent="0.35">
      <c r="A101" s="94">
        <v>41956</v>
      </c>
      <c r="B101" t="s">
        <v>1168</v>
      </c>
      <c r="F101" t="s">
        <v>1169</v>
      </c>
      <c r="H101" t="s">
        <v>1158</v>
      </c>
    </row>
    <row r="102" spans="1:8" x14ac:dyDescent="0.35">
      <c r="A102" s="94">
        <v>41968</v>
      </c>
      <c r="B102" t="s">
        <v>1184</v>
      </c>
    </row>
    <row r="103" spans="1:8" x14ac:dyDescent="0.35">
      <c r="A103" s="94">
        <v>42020</v>
      </c>
      <c r="B103" t="s">
        <v>1183</v>
      </c>
      <c r="F103" t="s">
        <v>1185</v>
      </c>
      <c r="H103" t="s">
        <v>1165</v>
      </c>
    </row>
    <row r="104" spans="1:8" x14ac:dyDescent="0.35">
      <c r="A104" s="94">
        <v>42021</v>
      </c>
      <c r="B104" t="s">
        <v>1192</v>
      </c>
    </row>
    <row r="105" spans="1:8" x14ac:dyDescent="0.35">
      <c r="A105" s="94">
        <v>42055</v>
      </c>
      <c r="B105" t="s">
        <v>1206</v>
      </c>
      <c r="F105" t="s">
        <v>1207</v>
      </c>
      <c r="H105" t="s">
        <v>1208</v>
      </c>
    </row>
    <row r="106" spans="1:8" s="62" customFormat="1" x14ac:dyDescent="0.35">
      <c r="A106" s="58">
        <v>42122</v>
      </c>
      <c r="B106" s="65" t="s">
        <v>1292</v>
      </c>
      <c r="C106" s="63"/>
      <c r="D106" s="86"/>
      <c r="E106" s="63"/>
      <c r="F106" s="63"/>
      <c r="G106" s="63"/>
      <c r="H106" s="63"/>
    </row>
    <row r="107" spans="1:8" s="62" customFormat="1" x14ac:dyDescent="0.35">
      <c r="A107" s="58">
        <v>42151</v>
      </c>
      <c r="B107" s="65" t="s">
        <v>1293</v>
      </c>
      <c r="C107" s="63"/>
      <c r="D107" s="86"/>
      <c r="E107" s="63"/>
      <c r="F107" s="63"/>
      <c r="G107" s="63"/>
      <c r="H107" s="63"/>
    </row>
    <row r="108" spans="1:8" s="62" customFormat="1" x14ac:dyDescent="0.35">
      <c r="A108" s="58">
        <v>42179</v>
      </c>
      <c r="B108" s="65" t="s">
        <v>1294</v>
      </c>
      <c r="C108" s="63"/>
      <c r="D108" s="86"/>
      <c r="E108" s="63"/>
      <c r="F108" s="63"/>
      <c r="G108" s="63"/>
      <c r="H108" s="63"/>
    </row>
    <row r="109" spans="1:8" s="62" customFormat="1" x14ac:dyDescent="0.35">
      <c r="A109" s="58">
        <v>42219</v>
      </c>
      <c r="B109" s="65" t="s">
        <v>1295</v>
      </c>
      <c r="C109" s="63"/>
      <c r="D109" s="86"/>
      <c r="E109" s="63"/>
      <c r="F109" s="63"/>
      <c r="G109" s="63"/>
      <c r="H109" s="63"/>
    </row>
    <row r="110" spans="1:8" s="62" customFormat="1" x14ac:dyDescent="0.35">
      <c r="A110" s="58">
        <v>42254</v>
      </c>
      <c r="B110" s="65" t="s">
        <v>1296</v>
      </c>
      <c r="C110" s="63"/>
      <c r="D110" s="86"/>
      <c r="E110" s="63"/>
      <c r="F110" s="63"/>
      <c r="G110" s="63"/>
      <c r="H110" s="63"/>
    </row>
    <row r="111" spans="1:8" x14ac:dyDescent="0.35">
      <c r="A111" s="94">
        <v>42290</v>
      </c>
      <c r="B111" t="s">
        <v>1228</v>
      </c>
      <c r="F111" t="s">
        <v>1226</v>
      </c>
      <c r="H111" t="s">
        <v>1227</v>
      </c>
    </row>
    <row r="112" spans="1:8" x14ac:dyDescent="0.35">
      <c r="A112" s="94">
        <v>42297</v>
      </c>
      <c r="B112" t="s">
        <v>1244</v>
      </c>
    </row>
    <row r="113" spans="1:8" x14ac:dyDescent="0.35">
      <c r="A113" s="94">
        <v>42326</v>
      </c>
      <c r="B113" t="s">
        <v>1249</v>
      </c>
      <c r="F113" t="s">
        <v>1250</v>
      </c>
      <c r="H113" t="s">
        <v>1251</v>
      </c>
    </row>
    <row r="114" spans="1:8" x14ac:dyDescent="0.35">
      <c r="A114" s="94">
        <v>42327</v>
      </c>
      <c r="B114" t="s">
        <v>1260</v>
      </c>
    </row>
    <row r="115" spans="1:8" x14ac:dyDescent="0.35">
      <c r="A115" s="94">
        <v>42348</v>
      </c>
      <c r="B115" t="s">
        <v>1270</v>
      </c>
      <c r="F115" t="s">
        <v>1268</v>
      </c>
      <c r="H115" t="s">
        <v>1269</v>
      </c>
    </row>
    <row r="116" spans="1:8" x14ac:dyDescent="0.35">
      <c r="A116" s="94">
        <v>42349</v>
      </c>
      <c r="B116" t="s">
        <v>1277</v>
      </c>
    </row>
    <row r="117" spans="1:8" x14ac:dyDescent="0.35">
      <c r="A117" s="94">
        <v>42374</v>
      </c>
      <c r="B117" t="s">
        <v>1331</v>
      </c>
      <c r="F117" t="s">
        <v>1332</v>
      </c>
      <c r="H117" t="s">
        <v>1333</v>
      </c>
    </row>
    <row r="118" spans="1:8" x14ac:dyDescent="0.35">
      <c r="A118" s="94">
        <v>42375</v>
      </c>
      <c r="B118" t="s">
        <v>1336</v>
      </c>
      <c r="F118" t="s">
        <v>1337</v>
      </c>
      <c r="H118" s="79" t="s">
        <v>1333</v>
      </c>
    </row>
    <row r="119" spans="1:8" x14ac:dyDescent="0.35">
      <c r="A119" s="94">
        <v>42396</v>
      </c>
      <c r="B119" s="79" t="s">
        <v>1346</v>
      </c>
    </row>
    <row r="120" spans="1:8" x14ac:dyDescent="0.35">
      <c r="A120" s="94">
        <v>42430</v>
      </c>
      <c r="B120" t="s">
        <v>1356</v>
      </c>
      <c r="F120" t="s">
        <v>1357</v>
      </c>
      <c r="H120" t="s">
        <v>1358</v>
      </c>
    </row>
    <row r="121" spans="1:8" x14ac:dyDescent="0.35">
      <c r="A121" s="94">
        <v>42472</v>
      </c>
      <c r="B121" s="79" t="s">
        <v>1378</v>
      </c>
      <c r="F121" t="s">
        <v>1376</v>
      </c>
      <c r="H121" s="79" t="s">
        <v>1377</v>
      </c>
    </row>
    <row r="122" spans="1:8" x14ac:dyDescent="0.35">
      <c r="A122" s="94">
        <v>42486</v>
      </c>
      <c r="B122" t="s">
        <v>1396</v>
      </c>
    </row>
    <row r="123" spans="1:8" x14ac:dyDescent="0.35">
      <c r="A123" s="94">
        <v>42515</v>
      </c>
      <c r="B123" s="79" t="s">
        <v>1408</v>
      </c>
      <c r="F123" s="79" t="s">
        <v>1409</v>
      </c>
      <c r="H123" s="79" t="s">
        <v>1407</v>
      </c>
    </row>
    <row r="124" spans="1:8" s="13" customFormat="1" x14ac:dyDescent="0.35">
      <c r="A124" s="58">
        <v>42528</v>
      </c>
      <c r="B124" s="84" t="s">
        <v>1425</v>
      </c>
      <c r="D124" s="84" t="s">
        <v>1426</v>
      </c>
      <c r="F124" s="15"/>
      <c r="H124" s="11"/>
    </row>
    <row r="125" spans="1:8" x14ac:dyDescent="0.35">
      <c r="A125" s="94">
        <v>42544</v>
      </c>
      <c r="B125" t="s">
        <v>1446</v>
      </c>
      <c r="F125" t="s">
        <v>1430</v>
      </c>
      <c r="H125" t="s">
        <v>998</v>
      </c>
    </row>
    <row r="126" spans="1:8" x14ac:dyDescent="0.35">
      <c r="A126" s="94">
        <v>42556</v>
      </c>
      <c r="B126" t="s">
        <v>1472</v>
      </c>
      <c r="D126" s="86" t="s">
        <v>1447</v>
      </c>
    </row>
    <row r="127" spans="1:8" s="79" customFormat="1" x14ac:dyDescent="0.35">
      <c r="A127" s="94">
        <v>42571</v>
      </c>
      <c r="B127" s="79" t="s">
        <v>1450</v>
      </c>
      <c r="D127" s="86"/>
      <c r="F127" s="79" t="s">
        <v>1451</v>
      </c>
      <c r="H127" s="79" t="s">
        <v>1452</v>
      </c>
    </row>
    <row r="128" spans="1:8" s="79" customFormat="1" x14ac:dyDescent="0.35">
      <c r="A128" s="94">
        <v>42607</v>
      </c>
      <c r="B128" s="79" t="s">
        <v>1490</v>
      </c>
      <c r="D128" s="86"/>
      <c r="F128" s="79" t="s">
        <v>1491</v>
      </c>
      <c r="H128" s="79" t="s">
        <v>1474</v>
      </c>
    </row>
    <row r="129" spans="1:8" x14ac:dyDescent="0.35">
      <c r="A129" s="94">
        <v>42608</v>
      </c>
      <c r="B129" t="s">
        <v>1492</v>
      </c>
      <c r="D129" s="86" t="s">
        <v>1493</v>
      </c>
    </row>
    <row r="130" spans="1:8" x14ac:dyDescent="0.35">
      <c r="A130" s="94">
        <v>42620</v>
      </c>
      <c r="B130" t="s">
        <v>1495</v>
      </c>
      <c r="D130" s="16" t="s">
        <v>1607</v>
      </c>
    </row>
    <row r="131" spans="1:8" x14ac:dyDescent="0.35">
      <c r="A131" s="94">
        <v>42655</v>
      </c>
      <c r="B131" t="s">
        <v>1503</v>
      </c>
      <c r="F131" t="s">
        <v>1502</v>
      </c>
      <c r="H131" t="s">
        <v>1504</v>
      </c>
    </row>
    <row r="132" spans="1:8" x14ac:dyDescent="0.35">
      <c r="A132" s="94">
        <v>42667</v>
      </c>
      <c r="B132" t="s">
        <v>1518</v>
      </c>
      <c r="F132" t="s">
        <v>1519</v>
      </c>
    </row>
    <row r="133" spans="1:8" x14ac:dyDescent="0.35">
      <c r="A133" s="94">
        <v>42697</v>
      </c>
      <c r="B133" s="79" t="s">
        <v>1528</v>
      </c>
      <c r="C133" s="79"/>
      <c r="F133" t="s">
        <v>1529</v>
      </c>
      <c r="H133" t="s">
        <v>1507</v>
      </c>
    </row>
    <row r="134" spans="1:8" x14ac:dyDescent="0.35">
      <c r="A134" s="94">
        <v>42713</v>
      </c>
      <c r="B134" s="79" t="s">
        <v>1549</v>
      </c>
    </row>
    <row r="135" spans="1:8" x14ac:dyDescent="0.35">
      <c r="A135" s="94">
        <v>42726</v>
      </c>
      <c r="B135" t="s">
        <v>1556</v>
      </c>
      <c r="D135" s="86" t="s">
        <v>1553</v>
      </c>
      <c r="F135" t="s">
        <v>1554</v>
      </c>
      <c r="H135" t="s">
        <v>1555</v>
      </c>
    </row>
    <row r="136" spans="1:8" x14ac:dyDescent="0.35">
      <c r="A136" s="94">
        <v>42727</v>
      </c>
      <c r="B136" s="79" t="s">
        <v>1571</v>
      </c>
    </row>
    <row r="137" spans="1:8" x14ac:dyDescent="0.35">
      <c r="A137" s="94">
        <v>42754</v>
      </c>
      <c r="B137" s="79" t="s">
        <v>1577</v>
      </c>
      <c r="F137" s="79" t="s">
        <v>1576</v>
      </c>
      <c r="H137" s="79" t="s">
        <v>870</v>
      </c>
    </row>
    <row r="138" spans="1:8" s="79" customFormat="1" x14ac:dyDescent="0.35">
      <c r="A138" s="96">
        <v>42801</v>
      </c>
      <c r="B138" s="79" t="s">
        <v>1593</v>
      </c>
      <c r="D138" s="86"/>
      <c r="F138" s="79" t="s">
        <v>1592</v>
      </c>
      <c r="H138" s="79" t="s">
        <v>1433</v>
      </c>
    </row>
    <row r="139" spans="1:8" x14ac:dyDescent="0.35">
      <c r="A139" s="94">
        <v>43133</v>
      </c>
      <c r="B139" t="s">
        <v>1606</v>
      </c>
    </row>
    <row r="140" spans="1:8" x14ac:dyDescent="0.35">
      <c r="A140" s="94">
        <v>43297</v>
      </c>
      <c r="D140" s="16" t="s">
        <v>1608</v>
      </c>
    </row>
    <row r="141" spans="1:8" x14ac:dyDescent="0.35">
      <c r="A141" s="87" t="s">
        <v>1609</v>
      </c>
      <c r="B141" t="s">
        <v>1610</v>
      </c>
    </row>
    <row r="142" spans="1:8" x14ac:dyDescent="0.35">
      <c r="A142" s="26">
        <v>43189</v>
      </c>
      <c r="B142" s="79" t="s">
        <v>1644</v>
      </c>
      <c r="C142" s="79"/>
      <c r="D142" s="79"/>
    </row>
    <row r="143" spans="1:8" x14ac:dyDescent="0.35">
      <c r="A143" s="26">
        <v>43259</v>
      </c>
      <c r="B143" s="79" t="s">
        <v>1782</v>
      </c>
      <c r="C143" s="79" t="s">
        <v>1783</v>
      </c>
      <c r="D143" s="79"/>
    </row>
    <row r="144" spans="1:8" x14ac:dyDescent="0.35">
      <c r="A144" s="26">
        <v>43209</v>
      </c>
      <c r="B144" s="79" t="s">
        <v>1784</v>
      </c>
      <c r="C144" s="79" t="s">
        <v>1785</v>
      </c>
      <c r="D144" s="79" t="s">
        <v>1786</v>
      </c>
    </row>
    <row r="145" spans="1:4" x14ac:dyDescent="0.35">
      <c r="A145" s="26">
        <v>42992</v>
      </c>
      <c r="B145" s="79" t="s">
        <v>1787</v>
      </c>
      <c r="C145" s="79" t="s">
        <v>1788</v>
      </c>
      <c r="D145" s="79" t="s">
        <v>1689</v>
      </c>
    </row>
    <row r="146" spans="1:4" x14ac:dyDescent="0.35">
      <c r="A146" s="26">
        <v>43055</v>
      </c>
      <c r="B146" s="79" t="s">
        <v>1756</v>
      </c>
      <c r="C146" s="79"/>
      <c r="D146" s="79"/>
    </row>
    <row r="147" spans="1:4" x14ac:dyDescent="0.35">
      <c r="A147" s="26">
        <v>43074</v>
      </c>
      <c r="B147" s="79" t="s">
        <v>1789</v>
      </c>
      <c r="C147" s="79"/>
      <c r="D147" s="79"/>
    </row>
    <row r="148" spans="1:4" x14ac:dyDescent="0.35">
      <c r="A148" s="26">
        <v>43088</v>
      </c>
      <c r="B148" s="79" t="s">
        <v>1790</v>
      </c>
      <c r="C148" s="79"/>
      <c r="D148" s="79"/>
    </row>
    <row r="149" spans="1:4" x14ac:dyDescent="0.35">
      <c r="A149" s="26">
        <v>43123</v>
      </c>
      <c r="B149" s="79" t="s">
        <v>1620</v>
      </c>
      <c r="C149" s="79"/>
      <c r="D149" s="79"/>
    </row>
    <row r="150" spans="1:4" x14ac:dyDescent="0.35">
      <c r="A150" s="26">
        <v>43137</v>
      </c>
      <c r="B150" s="79" t="s">
        <v>1791</v>
      </c>
      <c r="C150" s="79" t="s">
        <v>1792</v>
      </c>
      <c r="D150" s="79" t="s">
        <v>1793</v>
      </c>
    </row>
    <row r="151" spans="1:4" x14ac:dyDescent="0.35">
      <c r="A151" s="26">
        <v>43144</v>
      </c>
      <c r="B151" s="79" t="s">
        <v>1794</v>
      </c>
      <c r="C151" s="79"/>
      <c r="D151" s="79"/>
    </row>
    <row r="152" spans="1:4" x14ac:dyDescent="0.35">
      <c r="A152" s="26">
        <v>43257</v>
      </c>
      <c r="B152" s="79" t="s">
        <v>1795</v>
      </c>
      <c r="C152" s="79" t="s">
        <v>1796</v>
      </c>
      <c r="D152" s="79" t="s">
        <v>1797</v>
      </c>
    </row>
    <row r="153" spans="1:4" x14ac:dyDescent="0.35">
      <c r="A153" s="26">
        <v>43277</v>
      </c>
      <c r="B153" s="79" t="s">
        <v>1798</v>
      </c>
      <c r="C153" s="79"/>
      <c r="D153" s="79"/>
    </row>
    <row r="154" spans="1:4" x14ac:dyDescent="0.35">
      <c r="A154" s="26">
        <v>43278</v>
      </c>
      <c r="B154" s="79" t="s">
        <v>1799</v>
      </c>
      <c r="C154" s="79"/>
      <c r="D154" s="79"/>
    </row>
    <row r="155" spans="1:4" x14ac:dyDescent="0.35">
      <c r="A155" s="26">
        <v>43283</v>
      </c>
      <c r="B155" s="79" t="s">
        <v>1800</v>
      </c>
      <c r="C155" s="79"/>
      <c r="D155" s="79"/>
    </row>
    <row r="156" spans="1:4" x14ac:dyDescent="0.35">
      <c r="A156" s="26">
        <v>43290</v>
      </c>
      <c r="B156" s="79" t="s">
        <v>1801</v>
      </c>
      <c r="C156" s="79"/>
      <c r="D156" s="79"/>
    </row>
    <row r="157" spans="1:4" x14ac:dyDescent="0.35">
      <c r="A157" s="26">
        <v>43293</v>
      </c>
      <c r="B157" s="79" t="s">
        <v>1802</v>
      </c>
      <c r="C157" s="79"/>
      <c r="D157" s="79"/>
    </row>
    <row r="158" spans="1:4" x14ac:dyDescent="0.35">
      <c r="A158" s="26">
        <v>43297</v>
      </c>
      <c r="B158" s="79" t="s">
        <v>1803</v>
      </c>
      <c r="C158" s="79"/>
      <c r="D158" s="79"/>
    </row>
    <row r="159" spans="1:4" x14ac:dyDescent="0.35">
      <c r="A159" s="26">
        <v>43319</v>
      </c>
      <c r="B159" s="79" t="s">
        <v>1804</v>
      </c>
      <c r="C159" s="79" t="s">
        <v>1805</v>
      </c>
      <c r="D159" s="79" t="s">
        <v>1806</v>
      </c>
    </row>
    <row r="160" spans="1:4" x14ac:dyDescent="0.35">
      <c r="A160" s="26">
        <v>43361</v>
      </c>
      <c r="B160" s="79" t="s">
        <v>1807</v>
      </c>
      <c r="C160" s="79" t="s">
        <v>1808</v>
      </c>
      <c r="D160" s="79" t="s">
        <v>1809</v>
      </c>
    </row>
    <row r="161" spans="1:4" x14ac:dyDescent="0.35">
      <c r="A161" s="26">
        <v>43403</v>
      </c>
      <c r="B161" s="79" t="s">
        <v>1810</v>
      </c>
      <c r="C161" s="79" t="s">
        <v>1811</v>
      </c>
      <c r="D161" s="79" t="s">
        <v>1812</v>
      </c>
    </row>
    <row r="162" spans="1:4" x14ac:dyDescent="0.35">
      <c r="A162" s="26">
        <v>43434</v>
      </c>
      <c r="B162" s="79" t="s">
        <v>1813</v>
      </c>
      <c r="C162" s="79" t="s">
        <v>1814</v>
      </c>
      <c r="D162" s="79" t="s">
        <v>1815</v>
      </c>
    </row>
    <row r="163" spans="1:4" x14ac:dyDescent="0.35">
      <c r="A163" s="26">
        <v>43438</v>
      </c>
      <c r="B163" s="79" t="s">
        <v>1816</v>
      </c>
      <c r="C163" s="79" t="s">
        <v>1817</v>
      </c>
      <c r="D163" s="79"/>
    </row>
    <row r="164" spans="1:4" x14ac:dyDescent="0.35">
      <c r="A164" s="26">
        <v>43455</v>
      </c>
      <c r="B164" s="79" t="s">
        <v>1818</v>
      </c>
      <c r="C164" s="79" t="s">
        <v>1819</v>
      </c>
      <c r="D164" s="79" t="s">
        <v>1820</v>
      </c>
    </row>
    <row r="165" spans="1:4" x14ac:dyDescent="0.35">
      <c r="A165" s="26">
        <v>43456</v>
      </c>
      <c r="B165" s="79" t="s">
        <v>1821</v>
      </c>
      <c r="C165" s="79"/>
      <c r="D165" s="79"/>
    </row>
    <row r="166" spans="1:4" x14ac:dyDescent="0.35">
      <c r="A166" s="26">
        <v>43474</v>
      </c>
      <c r="B166" s="79" t="s">
        <v>1822</v>
      </c>
      <c r="C166" s="79" t="s">
        <v>1823</v>
      </c>
      <c r="D166" s="79" t="s">
        <v>1824</v>
      </c>
    </row>
    <row r="167" spans="1:4" x14ac:dyDescent="0.35">
      <c r="A167" s="26">
        <v>43535</v>
      </c>
      <c r="B167" s="79" t="s">
        <v>1891</v>
      </c>
      <c r="C167" s="79" t="s">
        <v>1892</v>
      </c>
    </row>
    <row r="168" spans="1:4" x14ac:dyDescent="0.35">
      <c r="A168" s="26">
        <v>43497</v>
      </c>
      <c r="B168" s="79" t="s">
        <v>1893</v>
      </c>
      <c r="C168" s="79" t="s">
        <v>1894</v>
      </c>
    </row>
    <row r="169" spans="1:4" x14ac:dyDescent="0.35">
      <c r="A169" s="26">
        <v>43552</v>
      </c>
      <c r="B169" s="79" t="s">
        <v>1847</v>
      </c>
      <c r="C169" s="79" t="s">
        <v>1895</v>
      </c>
    </row>
    <row r="170" spans="1:4" x14ac:dyDescent="0.35">
      <c r="A170" s="26">
        <v>43605</v>
      </c>
      <c r="B170" s="79" t="s">
        <v>1896</v>
      </c>
      <c r="C170" s="79" t="s">
        <v>1897</v>
      </c>
    </row>
    <row r="171" spans="1:4" x14ac:dyDescent="0.35">
      <c r="A171" s="26">
        <v>43230</v>
      </c>
      <c r="B171" s="79" t="s">
        <v>1898</v>
      </c>
      <c r="C171" s="79" t="s">
        <v>1899</v>
      </c>
    </row>
    <row r="172" spans="1:4" x14ac:dyDescent="0.35">
      <c r="A172" s="26">
        <v>43392</v>
      </c>
      <c r="B172" s="79" t="s">
        <v>1900</v>
      </c>
      <c r="C172" s="79" t="s">
        <v>1901</v>
      </c>
    </row>
    <row r="173" spans="1:4" x14ac:dyDescent="0.35">
      <c r="A173" s="26">
        <v>43574</v>
      </c>
      <c r="B173" s="79" t="s">
        <v>1902</v>
      </c>
      <c r="C173" s="79" t="s">
        <v>1903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28"/>
  <sheetViews>
    <sheetView topLeftCell="A105" workbookViewId="0">
      <selection activeCell="B112" sqref="B112"/>
    </sheetView>
  </sheetViews>
  <sheetFormatPr defaultColWidth="20.453125" defaultRowHeight="14.5" x14ac:dyDescent="0.35"/>
  <cols>
    <col min="1" max="1" width="29.7265625" style="15" customWidth="1"/>
    <col min="2" max="5" width="20.453125" style="13"/>
    <col min="6" max="6" width="20.453125" style="15"/>
    <col min="7" max="7" width="20.453125" style="13"/>
    <col min="8" max="8" width="20.453125" style="51"/>
    <col min="9" max="16384" width="20.453125" style="13"/>
  </cols>
  <sheetData>
    <row r="1" spans="1:9" s="18" customFormat="1" ht="36.75" customHeight="1" x14ac:dyDescent="0.35">
      <c r="A1" s="19" t="s">
        <v>0</v>
      </c>
      <c r="B1" s="18" t="s">
        <v>1</v>
      </c>
      <c r="C1" s="18" t="s">
        <v>61</v>
      </c>
      <c r="D1" s="18" t="s">
        <v>3</v>
      </c>
      <c r="E1" s="18" t="s">
        <v>4</v>
      </c>
      <c r="F1" s="15" t="s">
        <v>5</v>
      </c>
      <c r="G1" s="19" t="s">
        <v>75</v>
      </c>
      <c r="H1" s="61" t="s">
        <v>76</v>
      </c>
      <c r="I1" s="23" t="s">
        <v>115</v>
      </c>
    </row>
    <row r="2" spans="1:9" s="11" customFormat="1" x14ac:dyDescent="0.35">
      <c r="A2" s="15" t="s">
        <v>88</v>
      </c>
      <c r="B2" s="11">
        <v>22946</v>
      </c>
      <c r="C2" s="12">
        <v>40893</v>
      </c>
      <c r="D2" s="11" t="s">
        <v>62</v>
      </c>
      <c r="F2" s="15" t="s">
        <v>86</v>
      </c>
      <c r="H2" s="51"/>
    </row>
    <row r="3" spans="1:9" s="11" customFormat="1" x14ac:dyDescent="0.35">
      <c r="A3" s="15" t="s">
        <v>63</v>
      </c>
      <c r="B3" s="11">
        <v>43361</v>
      </c>
      <c r="C3" s="12">
        <v>40893</v>
      </c>
      <c r="D3" s="12">
        <v>40819</v>
      </c>
      <c r="E3" s="12">
        <v>41550</v>
      </c>
      <c r="F3" s="15"/>
      <c r="H3" s="51"/>
    </row>
    <row r="4" spans="1:9" s="11" customFormat="1" x14ac:dyDescent="0.35">
      <c r="A4" s="15" t="s">
        <v>64</v>
      </c>
      <c r="B4" s="11">
        <v>36744</v>
      </c>
      <c r="C4" s="12">
        <v>40893</v>
      </c>
      <c r="F4" s="15"/>
      <c r="H4" s="51"/>
    </row>
    <row r="5" spans="1:9" s="11" customFormat="1" x14ac:dyDescent="0.35">
      <c r="A5" s="15" t="s">
        <v>69</v>
      </c>
      <c r="B5" s="11">
        <v>195081</v>
      </c>
      <c r="C5" s="12" t="s">
        <v>864</v>
      </c>
      <c r="D5" s="26">
        <v>42754</v>
      </c>
      <c r="E5" s="83">
        <v>42785</v>
      </c>
      <c r="F5" s="15" t="s">
        <v>1465</v>
      </c>
      <c r="G5" s="11">
        <v>1</v>
      </c>
      <c r="H5" s="51" t="s">
        <v>77</v>
      </c>
      <c r="I5" s="11" t="s">
        <v>121</v>
      </c>
    </row>
    <row r="6" spans="1:9" s="11" customFormat="1" x14ac:dyDescent="0.35">
      <c r="A6" s="15" t="s">
        <v>70</v>
      </c>
      <c r="B6" s="11">
        <v>195082</v>
      </c>
      <c r="C6" s="12">
        <v>41031</v>
      </c>
      <c r="D6" s="26">
        <v>42754</v>
      </c>
      <c r="E6" s="83">
        <v>42785</v>
      </c>
      <c r="F6" s="15" t="s">
        <v>1466</v>
      </c>
      <c r="G6" s="11">
        <v>2</v>
      </c>
      <c r="H6" s="51" t="s">
        <v>77</v>
      </c>
    </row>
    <row r="7" spans="1:9" x14ac:dyDescent="0.35">
      <c r="A7" s="15" t="s">
        <v>532</v>
      </c>
      <c r="B7" s="11">
        <v>195037</v>
      </c>
      <c r="C7" s="12" t="s">
        <v>704</v>
      </c>
      <c r="D7" s="12">
        <v>41241</v>
      </c>
      <c r="E7" s="14"/>
      <c r="F7" s="15" t="s">
        <v>705</v>
      </c>
      <c r="G7" s="11">
        <v>1</v>
      </c>
      <c r="H7" s="51" t="s">
        <v>77</v>
      </c>
      <c r="I7" s="15"/>
    </row>
    <row r="8" spans="1:9" s="11" customFormat="1" x14ac:dyDescent="0.35">
      <c r="A8" s="15" t="s">
        <v>80</v>
      </c>
      <c r="B8" s="11">
        <v>14010336</v>
      </c>
      <c r="C8" s="12">
        <v>40893</v>
      </c>
      <c r="D8" s="12">
        <v>40816</v>
      </c>
      <c r="E8" s="12">
        <v>41547</v>
      </c>
      <c r="F8" s="15"/>
      <c r="G8" s="11">
        <v>0</v>
      </c>
      <c r="H8" s="51" t="s">
        <v>78</v>
      </c>
      <c r="I8" s="11" t="s">
        <v>122</v>
      </c>
    </row>
    <row r="9" spans="1:9" s="11" customFormat="1" x14ac:dyDescent="0.35">
      <c r="A9" s="15" t="s">
        <v>81</v>
      </c>
      <c r="B9" s="11">
        <v>14010445</v>
      </c>
      <c r="C9" s="12">
        <v>41031</v>
      </c>
      <c r="D9" s="12">
        <v>40816</v>
      </c>
      <c r="E9" s="12">
        <v>41547</v>
      </c>
      <c r="F9" s="15"/>
      <c r="G9" s="11">
        <v>0</v>
      </c>
      <c r="H9" s="51" t="s">
        <v>79</v>
      </c>
      <c r="I9" s="15" t="s">
        <v>253</v>
      </c>
    </row>
    <row r="10" spans="1:9" x14ac:dyDescent="0.35">
      <c r="A10" s="15" t="s">
        <v>82</v>
      </c>
      <c r="B10" s="11">
        <v>5936</v>
      </c>
      <c r="C10" s="12">
        <v>40893</v>
      </c>
      <c r="D10" s="12"/>
      <c r="E10" s="14"/>
      <c r="I10" s="11" t="s">
        <v>123</v>
      </c>
    </row>
    <row r="11" spans="1:9" x14ac:dyDescent="0.35">
      <c r="A11" s="15" t="s">
        <v>83</v>
      </c>
      <c r="B11" s="11">
        <v>6108</v>
      </c>
      <c r="C11" s="12">
        <v>41031</v>
      </c>
      <c r="D11" s="14"/>
      <c r="E11" s="14"/>
    </row>
    <row r="12" spans="1:9" x14ac:dyDescent="0.35">
      <c r="A12" s="15" t="s">
        <v>84</v>
      </c>
      <c r="B12" s="11">
        <v>3455</v>
      </c>
      <c r="C12" s="12">
        <v>40893</v>
      </c>
      <c r="D12" s="14"/>
      <c r="E12" s="14"/>
    </row>
    <row r="13" spans="1:9" x14ac:dyDescent="0.35">
      <c r="A13" s="15" t="s">
        <v>85</v>
      </c>
      <c r="B13" s="11">
        <v>3454</v>
      </c>
      <c r="C13" s="12">
        <v>40893</v>
      </c>
      <c r="D13" s="14"/>
      <c r="E13" s="14"/>
    </row>
    <row r="14" spans="1:9" s="11" customFormat="1" x14ac:dyDescent="0.35">
      <c r="A14" s="15" t="s">
        <v>66</v>
      </c>
      <c r="B14" s="11">
        <v>9520285</v>
      </c>
      <c r="C14" s="12"/>
      <c r="D14" s="12" t="s">
        <v>62</v>
      </c>
      <c r="F14" s="15"/>
      <c r="H14" s="51"/>
    </row>
    <row r="15" spans="1:9" s="11" customFormat="1" x14ac:dyDescent="0.35">
      <c r="A15" s="15" t="s">
        <v>67</v>
      </c>
      <c r="C15" s="12"/>
      <c r="D15" s="12"/>
      <c r="F15" s="15"/>
      <c r="H15" s="51"/>
    </row>
    <row r="16" spans="1:9" s="11" customFormat="1" x14ac:dyDescent="0.35">
      <c r="A16" s="15" t="s">
        <v>87</v>
      </c>
      <c r="B16" s="13" t="s">
        <v>24</v>
      </c>
      <c r="C16" s="12"/>
      <c r="D16" s="12"/>
      <c r="F16" s="15"/>
      <c r="H16" s="51"/>
    </row>
    <row r="17" spans="1:9" s="11" customFormat="1" x14ac:dyDescent="0.35">
      <c r="A17" s="15" t="s">
        <v>68</v>
      </c>
      <c r="C17" s="12">
        <v>40893</v>
      </c>
      <c r="D17" s="12"/>
      <c r="F17" s="15"/>
      <c r="H17" s="51"/>
    </row>
    <row r="18" spans="1:9" x14ac:dyDescent="0.35">
      <c r="A18" s="15" t="s">
        <v>65</v>
      </c>
      <c r="B18" s="11">
        <v>20</v>
      </c>
      <c r="C18" s="14"/>
      <c r="D18" s="14"/>
    </row>
    <row r="19" spans="1:9" x14ac:dyDescent="0.35">
      <c r="B19" s="16"/>
      <c r="C19" s="14"/>
      <c r="D19" s="14"/>
    </row>
    <row r="20" spans="1:9" x14ac:dyDescent="0.35">
      <c r="B20" s="16"/>
      <c r="C20" s="14"/>
      <c r="D20" s="14"/>
    </row>
    <row r="21" spans="1:9" s="11" customFormat="1" x14ac:dyDescent="0.35">
      <c r="A21" s="18" t="s">
        <v>30</v>
      </c>
      <c r="F21" s="15"/>
      <c r="H21" s="51"/>
    </row>
    <row r="22" spans="1:9" s="11" customFormat="1" x14ac:dyDescent="0.35">
      <c r="A22" s="18" t="s">
        <v>31</v>
      </c>
      <c r="B22" s="18" t="s">
        <v>32</v>
      </c>
      <c r="D22" s="18" t="s">
        <v>33</v>
      </c>
      <c r="E22" s="18"/>
      <c r="F22" s="15" t="s">
        <v>34</v>
      </c>
      <c r="H22" s="61" t="s">
        <v>112</v>
      </c>
    </row>
    <row r="23" spans="1:9" s="11" customFormat="1" x14ac:dyDescent="0.35">
      <c r="A23" s="20" t="s">
        <v>71</v>
      </c>
      <c r="B23" s="15" t="s">
        <v>72</v>
      </c>
      <c r="C23" s="15"/>
      <c r="D23" s="19"/>
      <c r="E23" s="19"/>
      <c r="F23" s="15"/>
      <c r="H23" s="51"/>
    </row>
    <row r="24" spans="1:9" x14ac:dyDescent="0.35">
      <c r="A24" s="20"/>
      <c r="B24" s="15" t="s">
        <v>94</v>
      </c>
      <c r="C24" s="16"/>
      <c r="D24" s="17"/>
      <c r="E24" s="17"/>
    </row>
    <row r="25" spans="1:9" s="11" customFormat="1" ht="15" customHeight="1" x14ac:dyDescent="0.35">
      <c r="A25" s="12">
        <v>40868</v>
      </c>
      <c r="B25" s="15" t="s">
        <v>73</v>
      </c>
      <c r="C25" s="15"/>
      <c r="D25" s="21" t="s">
        <v>74</v>
      </c>
      <c r="E25" s="15"/>
      <c r="F25" s="15"/>
      <c r="H25" s="51"/>
    </row>
    <row r="26" spans="1:9" s="11" customFormat="1" ht="15" customHeight="1" x14ac:dyDescent="0.35">
      <c r="A26" s="12">
        <v>40869</v>
      </c>
      <c r="B26" s="15"/>
      <c r="C26" s="15"/>
      <c r="D26" s="21"/>
      <c r="E26" s="15"/>
      <c r="F26" s="15"/>
      <c r="H26" s="51" t="s">
        <v>160</v>
      </c>
    </row>
    <row r="27" spans="1:9" s="11" customFormat="1" x14ac:dyDescent="0.35">
      <c r="A27" s="12">
        <v>40891</v>
      </c>
      <c r="B27" s="15" t="s">
        <v>89</v>
      </c>
      <c r="C27" s="15"/>
      <c r="D27" s="15" t="s">
        <v>90</v>
      </c>
      <c r="E27" s="15"/>
      <c r="F27" s="15" t="s">
        <v>91</v>
      </c>
      <c r="H27" s="51"/>
    </row>
    <row r="28" spans="1:9" s="11" customFormat="1" x14ac:dyDescent="0.35">
      <c r="A28" s="12"/>
      <c r="B28" s="15" t="s">
        <v>92</v>
      </c>
      <c r="C28" s="15"/>
      <c r="D28" s="15" t="s">
        <v>95</v>
      </c>
      <c r="E28" s="15"/>
      <c r="F28" s="15" t="s">
        <v>93</v>
      </c>
      <c r="H28" s="51"/>
    </row>
    <row r="29" spans="1:9" s="11" customFormat="1" x14ac:dyDescent="0.35">
      <c r="A29" s="12"/>
      <c r="B29" s="15" t="s">
        <v>96</v>
      </c>
      <c r="C29" s="15"/>
      <c r="D29" s="15" t="s">
        <v>97</v>
      </c>
      <c r="E29" s="15"/>
      <c r="F29" s="15" t="s">
        <v>93</v>
      </c>
      <c r="H29" s="51"/>
    </row>
    <row r="30" spans="1:9" x14ac:dyDescent="0.35">
      <c r="A30" s="12">
        <v>40893</v>
      </c>
      <c r="B30" s="15" t="s">
        <v>120</v>
      </c>
      <c r="C30" s="15"/>
      <c r="D30" s="15"/>
      <c r="E30" s="15"/>
      <c r="G30" s="11"/>
      <c r="I30" s="11"/>
    </row>
    <row r="31" spans="1:9" x14ac:dyDescent="0.35">
      <c r="A31" s="12">
        <v>40942</v>
      </c>
      <c r="B31" s="15" t="s">
        <v>162</v>
      </c>
      <c r="C31" s="15"/>
      <c r="D31" s="15"/>
      <c r="E31" s="15"/>
      <c r="F31" s="15" t="s">
        <v>172</v>
      </c>
      <c r="G31" s="11"/>
      <c r="H31" s="51" t="s">
        <v>161</v>
      </c>
      <c r="I31" s="11"/>
    </row>
    <row r="32" spans="1:9" x14ac:dyDescent="0.35">
      <c r="A32" s="12">
        <v>40976</v>
      </c>
      <c r="B32" s="15" t="s">
        <v>187</v>
      </c>
      <c r="C32" s="16"/>
      <c r="D32" s="16"/>
      <c r="E32" s="16"/>
      <c r="F32" s="15" t="s">
        <v>188</v>
      </c>
      <c r="H32" s="51" t="s">
        <v>190</v>
      </c>
    </row>
    <row r="33" spans="1:8" x14ac:dyDescent="0.35">
      <c r="A33" s="12">
        <v>41010</v>
      </c>
      <c r="B33" s="15" t="s">
        <v>215</v>
      </c>
      <c r="C33" s="16"/>
      <c r="D33" s="16"/>
      <c r="E33" s="16"/>
      <c r="F33" s="15" t="s">
        <v>216</v>
      </c>
      <c r="H33" s="51" t="s">
        <v>217</v>
      </c>
    </row>
    <row r="34" spans="1:8" x14ac:dyDescent="0.35">
      <c r="A34" s="12">
        <v>41011</v>
      </c>
      <c r="B34" s="15" t="s">
        <v>218</v>
      </c>
      <c r="C34" s="16"/>
      <c r="D34" s="16"/>
      <c r="E34" s="16"/>
      <c r="F34" s="29"/>
    </row>
    <row r="35" spans="1:8" x14ac:dyDescent="0.35">
      <c r="A35" s="12">
        <v>41025</v>
      </c>
      <c r="B35" s="15" t="s">
        <v>247</v>
      </c>
      <c r="C35" s="16"/>
      <c r="D35" s="15" t="s">
        <v>249</v>
      </c>
      <c r="E35" s="16"/>
      <c r="H35" s="51" t="s">
        <v>248</v>
      </c>
    </row>
    <row r="36" spans="1:8" s="11" customFormat="1" x14ac:dyDescent="0.35">
      <c r="A36" s="12">
        <v>41031</v>
      </c>
      <c r="B36" s="15" t="s">
        <v>250</v>
      </c>
      <c r="C36" s="15"/>
      <c r="D36" s="15" t="s">
        <v>251</v>
      </c>
      <c r="E36" s="15"/>
      <c r="F36" s="15" t="s">
        <v>252</v>
      </c>
      <c r="H36" s="51"/>
    </row>
    <row r="37" spans="1:8" s="11" customFormat="1" x14ac:dyDescent="0.35">
      <c r="A37" s="12">
        <v>41031</v>
      </c>
      <c r="B37" s="15" t="s">
        <v>285</v>
      </c>
      <c r="C37" s="15"/>
      <c r="D37" s="15"/>
      <c r="E37" s="15"/>
      <c r="F37" s="15" t="s">
        <v>254</v>
      </c>
      <c r="H37" s="51"/>
    </row>
    <row r="38" spans="1:8" s="11" customFormat="1" x14ac:dyDescent="0.35">
      <c r="A38" s="12">
        <v>41037</v>
      </c>
      <c r="B38" s="15" t="s">
        <v>267</v>
      </c>
      <c r="C38" s="15"/>
      <c r="D38" s="15"/>
      <c r="E38" s="15"/>
      <c r="F38" s="15" t="s">
        <v>266</v>
      </c>
      <c r="H38" s="51" t="s">
        <v>271</v>
      </c>
    </row>
    <row r="39" spans="1:8" s="11" customFormat="1" x14ac:dyDescent="0.35">
      <c r="A39" s="12">
        <v>41045</v>
      </c>
      <c r="B39" s="15" t="s">
        <v>286</v>
      </c>
      <c r="C39" s="15"/>
      <c r="D39" s="15"/>
      <c r="E39" s="15"/>
      <c r="H39" s="51"/>
    </row>
    <row r="40" spans="1:8" s="11" customFormat="1" x14ac:dyDescent="0.35">
      <c r="A40" s="12">
        <v>41049</v>
      </c>
      <c r="B40" s="15" t="s">
        <v>288</v>
      </c>
      <c r="C40" s="15"/>
      <c r="D40" s="15"/>
      <c r="E40" s="15"/>
      <c r="F40" s="15" t="s">
        <v>289</v>
      </c>
      <c r="H40" s="51"/>
    </row>
    <row r="41" spans="1:8" s="11" customFormat="1" x14ac:dyDescent="0.35">
      <c r="A41" s="12">
        <v>41054</v>
      </c>
      <c r="B41" s="15" t="s">
        <v>300</v>
      </c>
      <c r="C41" s="15"/>
      <c r="D41" s="15"/>
      <c r="E41" s="15"/>
      <c r="F41" s="15" t="s">
        <v>302</v>
      </c>
      <c r="H41" s="51" t="s">
        <v>303</v>
      </c>
    </row>
    <row r="42" spans="1:8" s="15" customFormat="1" x14ac:dyDescent="0.35">
      <c r="A42" s="12">
        <v>41059</v>
      </c>
      <c r="B42" s="15" t="s">
        <v>304</v>
      </c>
      <c r="F42" s="15" t="s">
        <v>295</v>
      </c>
      <c r="H42" s="51"/>
    </row>
    <row r="43" spans="1:8" s="11" customFormat="1" x14ac:dyDescent="0.35">
      <c r="A43" s="12">
        <v>41068</v>
      </c>
      <c r="B43" s="15" t="s">
        <v>310</v>
      </c>
      <c r="F43" s="15" t="s">
        <v>309</v>
      </c>
      <c r="H43" s="51" t="s">
        <v>311</v>
      </c>
    </row>
    <row r="44" spans="1:8" s="11" customFormat="1" x14ac:dyDescent="0.35">
      <c r="A44" s="12">
        <v>41086</v>
      </c>
      <c r="B44" s="15" t="s">
        <v>426</v>
      </c>
      <c r="F44" s="15" t="s">
        <v>439</v>
      </c>
      <c r="H44" s="51"/>
    </row>
    <row r="45" spans="1:8" x14ac:dyDescent="0.35">
      <c r="A45" s="12">
        <v>41087</v>
      </c>
      <c r="B45" s="15" t="s">
        <v>330</v>
      </c>
      <c r="C45" s="15"/>
      <c r="D45" s="15"/>
      <c r="E45" s="15"/>
      <c r="F45" s="29" t="s">
        <v>331</v>
      </c>
      <c r="G45" s="11"/>
      <c r="H45" s="51" t="s">
        <v>332</v>
      </c>
    </row>
    <row r="46" spans="1:8" s="11" customFormat="1" x14ac:dyDescent="0.35">
      <c r="A46" s="12">
        <v>41095</v>
      </c>
      <c r="B46" s="15" t="s">
        <v>316</v>
      </c>
      <c r="F46" s="15" t="s">
        <v>317</v>
      </c>
      <c r="H46" s="51"/>
    </row>
    <row r="47" spans="1:8" x14ac:dyDescent="0.35">
      <c r="A47" s="12">
        <v>41101</v>
      </c>
      <c r="B47" s="15" t="s">
        <v>336</v>
      </c>
      <c r="F47" s="15" t="s">
        <v>335</v>
      </c>
    </row>
    <row r="48" spans="1:8" x14ac:dyDescent="0.35">
      <c r="A48" s="12">
        <v>41114</v>
      </c>
      <c r="B48" s="5" t="s">
        <v>352</v>
      </c>
      <c r="C48"/>
      <c r="D48"/>
      <c r="E48"/>
      <c r="F48" s="29" t="s">
        <v>350</v>
      </c>
      <c r="H48" s="51" t="s">
        <v>351</v>
      </c>
    </row>
    <row r="49" spans="1:8" x14ac:dyDescent="0.35">
      <c r="A49" s="12">
        <v>41128</v>
      </c>
      <c r="B49" s="15" t="s">
        <v>365</v>
      </c>
    </row>
    <row r="50" spans="1:8" x14ac:dyDescent="0.35">
      <c r="A50" s="12">
        <v>41150</v>
      </c>
      <c r="B50" s="22" t="s">
        <v>399</v>
      </c>
      <c r="C50" s="25"/>
      <c r="D50" s="25"/>
      <c r="E50" s="25"/>
      <c r="F50" s="29" t="s">
        <v>400</v>
      </c>
      <c r="H50" s="51" t="s">
        <v>401</v>
      </c>
    </row>
    <row r="51" spans="1:8" s="11" customFormat="1" x14ac:dyDescent="0.35">
      <c r="A51" s="12">
        <v>41158</v>
      </c>
      <c r="B51" s="15" t="s">
        <v>418</v>
      </c>
      <c r="F51" s="15"/>
      <c r="H51" s="51"/>
    </row>
    <row r="52" spans="1:8" customFormat="1" x14ac:dyDescent="0.35">
      <c r="A52" s="12">
        <v>41171</v>
      </c>
      <c r="B52" s="5" t="s">
        <v>430</v>
      </c>
      <c r="F52" s="27" t="s">
        <v>432</v>
      </c>
      <c r="H52" s="51"/>
    </row>
    <row r="53" spans="1:8" s="25" customFormat="1" x14ac:dyDescent="0.35">
      <c r="A53" s="12">
        <v>41173</v>
      </c>
      <c r="B53" s="22" t="s">
        <v>464</v>
      </c>
      <c r="F53" s="29" t="s">
        <v>466</v>
      </c>
      <c r="G53" s="13"/>
      <c r="H53" s="51" t="s">
        <v>465</v>
      </c>
    </row>
    <row r="54" spans="1:8" x14ac:dyDescent="0.35">
      <c r="A54" s="12">
        <v>41208</v>
      </c>
      <c r="B54" s="22" t="s">
        <v>509</v>
      </c>
      <c r="F54" s="29" t="s">
        <v>507</v>
      </c>
      <c r="H54" s="51" t="s">
        <v>508</v>
      </c>
    </row>
    <row r="55" spans="1:8" x14ac:dyDescent="0.35">
      <c r="A55" s="12">
        <v>41239</v>
      </c>
      <c r="B55" s="15" t="s">
        <v>518</v>
      </c>
    </row>
    <row r="56" spans="1:8" x14ac:dyDescent="0.35">
      <c r="A56" s="12">
        <v>41241</v>
      </c>
      <c r="B56" s="15" t="s">
        <v>525</v>
      </c>
      <c r="F56" s="15" t="s">
        <v>526</v>
      </c>
      <c r="H56" s="51" t="s">
        <v>527</v>
      </c>
    </row>
    <row r="57" spans="1:8" x14ac:dyDescent="0.35">
      <c r="A57" s="12">
        <v>41278</v>
      </c>
      <c r="B57" s="15" t="s">
        <v>584</v>
      </c>
      <c r="F57" s="15" t="s">
        <v>582</v>
      </c>
      <c r="H57" s="51" t="s">
        <v>583</v>
      </c>
    </row>
    <row r="58" spans="1:8" x14ac:dyDescent="0.35">
      <c r="A58" s="12">
        <v>41283</v>
      </c>
      <c r="B58" s="15" t="s">
        <v>597</v>
      </c>
      <c r="F58" s="15" t="s">
        <v>598</v>
      </c>
      <c r="H58" s="51" t="s">
        <v>599</v>
      </c>
    </row>
    <row r="59" spans="1:8" x14ac:dyDescent="0.35">
      <c r="A59" s="12">
        <v>41299</v>
      </c>
      <c r="B59" s="15" t="s">
        <v>623</v>
      </c>
      <c r="F59" s="15" t="s">
        <v>624</v>
      </c>
      <c r="H59" s="51" t="s">
        <v>625</v>
      </c>
    </row>
    <row r="60" spans="1:8" x14ac:dyDescent="0.35">
      <c r="A60" s="12">
        <v>41333</v>
      </c>
      <c r="B60" s="15" t="s">
        <v>645</v>
      </c>
      <c r="F60" s="15" t="s">
        <v>646</v>
      </c>
      <c r="H60" s="51" t="s">
        <v>647</v>
      </c>
    </row>
    <row r="61" spans="1:8" x14ac:dyDescent="0.35">
      <c r="A61" s="12">
        <v>41333</v>
      </c>
      <c r="B61" s="15" t="s">
        <v>680</v>
      </c>
      <c r="F61" s="15" t="s">
        <v>667</v>
      </c>
      <c r="H61" s="51" t="s">
        <v>668</v>
      </c>
    </row>
    <row r="62" spans="1:8" s="11" customFormat="1" x14ac:dyDescent="0.35">
      <c r="A62" s="12">
        <v>41372</v>
      </c>
      <c r="B62" s="15" t="s">
        <v>681</v>
      </c>
      <c r="F62" s="15"/>
      <c r="H62" s="51"/>
    </row>
    <row r="63" spans="1:8" x14ac:dyDescent="0.35">
      <c r="A63" s="12">
        <v>41373</v>
      </c>
      <c r="B63" s="15" t="s">
        <v>728</v>
      </c>
      <c r="F63" s="15" t="s">
        <v>688</v>
      </c>
      <c r="H63" s="51" t="s">
        <v>689</v>
      </c>
    </row>
    <row r="64" spans="1:8" s="10" customFormat="1" x14ac:dyDescent="0.35">
      <c r="A64" s="12">
        <v>41387</v>
      </c>
      <c r="F64" s="15" t="s">
        <v>703</v>
      </c>
      <c r="H64" s="51"/>
    </row>
    <row r="65" spans="1:8" x14ac:dyDescent="0.35">
      <c r="A65" s="12">
        <v>41401</v>
      </c>
      <c r="B65" s="15" t="s">
        <v>716</v>
      </c>
      <c r="F65" s="15" t="s">
        <v>717</v>
      </c>
      <c r="H65" s="51" t="s">
        <v>718</v>
      </c>
    </row>
    <row r="66" spans="1:8" x14ac:dyDescent="0.35">
      <c r="A66" s="12">
        <v>41410</v>
      </c>
      <c r="B66" s="15" t="s">
        <v>735</v>
      </c>
    </row>
    <row r="67" spans="1:8" x14ac:dyDescent="0.35">
      <c r="A67" s="12">
        <v>41439</v>
      </c>
      <c r="B67" s="15" t="s">
        <v>889</v>
      </c>
      <c r="F67" s="15" t="s">
        <v>746</v>
      </c>
      <c r="H67" s="51" t="s">
        <v>747</v>
      </c>
    </row>
    <row r="68" spans="1:8" x14ac:dyDescent="0.35">
      <c r="A68" s="12">
        <v>41473</v>
      </c>
      <c r="B68" s="15" t="s">
        <v>763</v>
      </c>
      <c r="F68" s="15" t="s">
        <v>764</v>
      </c>
      <c r="H68" s="51" t="s">
        <v>765</v>
      </c>
    </row>
    <row r="69" spans="1:8" x14ac:dyDescent="0.35">
      <c r="A69" s="12">
        <v>41507</v>
      </c>
      <c r="B69" s="15" t="s">
        <v>803</v>
      </c>
      <c r="F69" s="15" t="s">
        <v>804</v>
      </c>
      <c r="G69" s="51"/>
      <c r="H69" s="51" t="s">
        <v>805</v>
      </c>
    </row>
    <row r="70" spans="1:8" x14ac:dyDescent="0.35">
      <c r="A70" s="12">
        <v>41513</v>
      </c>
      <c r="B70" s="15" t="s">
        <v>823</v>
      </c>
      <c r="F70" s="15" t="s">
        <v>824</v>
      </c>
    </row>
    <row r="71" spans="1:8" x14ac:dyDescent="0.35">
      <c r="A71" s="12">
        <v>41530</v>
      </c>
      <c r="B71" s="15" t="s">
        <v>854</v>
      </c>
      <c r="H71" s="51" t="s">
        <v>855</v>
      </c>
    </row>
    <row r="72" spans="1:8" x14ac:dyDescent="0.35">
      <c r="A72" s="12">
        <v>41541</v>
      </c>
      <c r="B72" s="15" t="s">
        <v>860</v>
      </c>
      <c r="F72" s="15" t="s">
        <v>835</v>
      </c>
      <c r="H72" s="51" t="s">
        <v>836</v>
      </c>
    </row>
    <row r="73" spans="1:8" x14ac:dyDescent="0.35">
      <c r="A73" s="12">
        <v>41572</v>
      </c>
      <c r="B73" s="15" t="s">
        <v>861</v>
      </c>
      <c r="F73" s="15" t="s">
        <v>863</v>
      </c>
      <c r="H73" s="51" t="s">
        <v>862</v>
      </c>
    </row>
    <row r="74" spans="1:8" x14ac:dyDescent="0.35">
      <c r="A74" s="12">
        <v>41593</v>
      </c>
      <c r="B74" s="15" t="s">
        <v>884</v>
      </c>
      <c r="F74" s="15" t="s">
        <v>883</v>
      </c>
      <c r="H74" s="51" t="s">
        <v>885</v>
      </c>
    </row>
    <row r="75" spans="1:8" x14ac:dyDescent="0.35">
      <c r="A75" s="12">
        <v>41605</v>
      </c>
      <c r="B75" s="15" t="s">
        <v>905</v>
      </c>
      <c r="F75" s="15" t="s">
        <v>906</v>
      </c>
      <c r="H75" s="51" t="s">
        <v>907</v>
      </c>
    </row>
    <row r="76" spans="1:8" x14ac:dyDescent="0.35">
      <c r="A76" s="12">
        <v>41638</v>
      </c>
      <c r="B76" s="15" t="s">
        <v>942</v>
      </c>
      <c r="F76" s="15" t="s">
        <v>943</v>
      </c>
      <c r="H76" s="51" t="s">
        <v>944</v>
      </c>
    </row>
    <row r="77" spans="1:8" x14ac:dyDescent="0.35">
      <c r="A77" s="12">
        <v>41667</v>
      </c>
      <c r="B77" s="15" t="s">
        <v>964</v>
      </c>
      <c r="F77" s="15" t="s">
        <v>965</v>
      </c>
      <c r="H77" s="51" t="s">
        <v>966</v>
      </c>
    </row>
    <row r="78" spans="1:8" x14ac:dyDescent="0.35">
      <c r="A78" s="12">
        <v>41697</v>
      </c>
      <c r="B78" s="15" t="s">
        <v>978</v>
      </c>
      <c r="F78" s="15" t="s">
        <v>977</v>
      </c>
      <c r="H78" s="51" t="s">
        <v>979</v>
      </c>
    </row>
    <row r="79" spans="1:8" x14ac:dyDescent="0.35">
      <c r="A79" s="12">
        <v>41710</v>
      </c>
      <c r="B79" s="15" t="s">
        <v>987</v>
      </c>
      <c r="F79" s="15" t="s">
        <v>988</v>
      </c>
      <c r="H79" s="51" t="s">
        <v>989</v>
      </c>
    </row>
    <row r="80" spans="1:8" x14ac:dyDescent="0.35">
      <c r="A80" s="12">
        <v>41732</v>
      </c>
      <c r="B80" s="15" t="s">
        <v>999</v>
      </c>
      <c r="F80" s="15" t="s">
        <v>1001</v>
      </c>
      <c r="H80" s="51" t="s">
        <v>1000</v>
      </c>
    </row>
    <row r="81" spans="1:8" x14ac:dyDescent="0.35">
      <c r="A81" s="12">
        <v>41767</v>
      </c>
      <c r="B81" t="s">
        <v>1044</v>
      </c>
      <c r="F81" s="15" t="s">
        <v>1045</v>
      </c>
      <c r="H81" s="51" t="s">
        <v>1046</v>
      </c>
    </row>
    <row r="82" spans="1:8" x14ac:dyDescent="0.35">
      <c r="A82" s="12">
        <v>41799</v>
      </c>
      <c r="B82" t="s">
        <v>1056</v>
      </c>
      <c r="F82" s="15" t="s">
        <v>1057</v>
      </c>
      <c r="H82" s="51" t="s">
        <v>1058</v>
      </c>
    </row>
    <row r="83" spans="1:8" x14ac:dyDescent="0.35">
      <c r="A83" s="12">
        <v>41831</v>
      </c>
      <c r="B83" t="s">
        <v>1079</v>
      </c>
      <c r="F83" s="15" t="s">
        <v>1081</v>
      </c>
      <c r="H83" s="51" t="s">
        <v>1078</v>
      </c>
    </row>
    <row r="84" spans="1:8" x14ac:dyDescent="0.35">
      <c r="A84" s="12">
        <v>41870</v>
      </c>
      <c r="B84" t="s">
        <v>1099</v>
      </c>
      <c r="F84" s="15" t="s">
        <v>1100</v>
      </c>
      <c r="H84" s="51" t="s">
        <v>1101</v>
      </c>
    </row>
    <row r="85" spans="1:8" x14ac:dyDescent="0.35">
      <c r="A85" s="12">
        <v>41899</v>
      </c>
      <c r="B85" t="s">
        <v>1125</v>
      </c>
      <c r="F85" s="15" t="s">
        <v>1122</v>
      </c>
      <c r="H85" s="51" t="s">
        <v>1123</v>
      </c>
    </row>
    <row r="86" spans="1:8" customFormat="1" x14ac:dyDescent="0.35">
      <c r="A86" s="26">
        <v>41919</v>
      </c>
      <c r="B86" t="s">
        <v>1144</v>
      </c>
      <c r="F86" t="s">
        <v>1148</v>
      </c>
      <c r="H86" t="s">
        <v>1147</v>
      </c>
    </row>
    <row r="87" spans="1:8" x14ac:dyDescent="0.35">
      <c r="A87" s="26">
        <v>41968</v>
      </c>
      <c r="B87" t="s">
        <v>1175</v>
      </c>
      <c r="F87" t="s">
        <v>1173</v>
      </c>
      <c r="H87" t="s">
        <v>1174</v>
      </c>
    </row>
    <row r="88" spans="1:8" x14ac:dyDescent="0.35">
      <c r="A88" s="12">
        <v>42021</v>
      </c>
      <c r="B88" t="s">
        <v>1201</v>
      </c>
      <c r="F88" t="s">
        <v>1202</v>
      </c>
      <c r="H88" t="s">
        <v>1203</v>
      </c>
    </row>
    <row r="89" spans="1:8" x14ac:dyDescent="0.35">
      <c r="A89" s="12">
        <v>42055</v>
      </c>
      <c r="B89" t="s">
        <v>1219</v>
      </c>
      <c r="F89" s="15" t="s">
        <v>1220</v>
      </c>
      <c r="H89" s="15" t="s">
        <v>1221</v>
      </c>
    </row>
    <row r="90" spans="1:8" s="64" customFormat="1" x14ac:dyDescent="0.35">
      <c r="A90" s="67">
        <v>42093</v>
      </c>
      <c r="B90" s="69" t="s">
        <v>1297</v>
      </c>
      <c r="C90" s="66"/>
      <c r="D90" s="66"/>
      <c r="E90" s="66"/>
      <c r="F90" s="65"/>
      <c r="H90" s="65"/>
    </row>
    <row r="91" spans="1:8" s="64" customFormat="1" x14ac:dyDescent="0.35">
      <c r="A91" s="67">
        <v>42122</v>
      </c>
      <c r="B91" s="69" t="s">
        <v>1298</v>
      </c>
      <c r="C91" s="66"/>
      <c r="D91" s="66"/>
      <c r="E91" s="66"/>
      <c r="F91" s="65"/>
      <c r="H91" s="65"/>
    </row>
    <row r="92" spans="1:8" s="64" customFormat="1" x14ac:dyDescent="0.35">
      <c r="A92" s="67">
        <v>42151</v>
      </c>
      <c r="B92" s="69" t="s">
        <v>1299</v>
      </c>
      <c r="C92" s="66"/>
      <c r="D92" s="66"/>
      <c r="E92" s="66"/>
      <c r="F92" s="65"/>
      <c r="H92" s="65"/>
    </row>
    <row r="93" spans="1:8" s="64" customFormat="1" x14ac:dyDescent="0.35">
      <c r="A93" s="67">
        <v>42179</v>
      </c>
      <c r="B93" s="69" t="s">
        <v>1299</v>
      </c>
      <c r="C93" s="66"/>
      <c r="D93" s="66"/>
      <c r="E93" s="66"/>
      <c r="F93" s="65"/>
      <c r="H93" s="65"/>
    </row>
    <row r="94" spans="1:8" s="64" customFormat="1" x14ac:dyDescent="0.35">
      <c r="A94" s="67">
        <v>42219</v>
      </c>
      <c r="B94" s="69" t="s">
        <v>1300</v>
      </c>
      <c r="C94" s="66"/>
      <c r="D94" s="66"/>
      <c r="E94" s="66"/>
      <c r="F94" s="65"/>
      <c r="H94" s="65"/>
    </row>
    <row r="95" spans="1:8" s="64" customFormat="1" x14ac:dyDescent="0.35">
      <c r="A95" s="67">
        <v>42255</v>
      </c>
      <c r="B95" s="69" t="s">
        <v>1301</v>
      </c>
      <c r="C95" s="66"/>
      <c r="D95" s="66"/>
      <c r="E95" s="66"/>
      <c r="F95" s="65"/>
      <c r="H95" s="65"/>
    </row>
    <row r="96" spans="1:8" x14ac:dyDescent="0.35">
      <c r="A96" s="26">
        <v>42290</v>
      </c>
      <c r="B96" t="s">
        <v>1231</v>
      </c>
      <c r="F96" s="15" t="s">
        <v>1232</v>
      </c>
      <c r="H96" s="51" t="s">
        <v>1233</v>
      </c>
    </row>
    <row r="97" spans="1:9" x14ac:dyDescent="0.35">
      <c r="A97" s="26">
        <v>42297</v>
      </c>
      <c r="B97" t="s">
        <v>1244</v>
      </c>
    </row>
    <row r="98" spans="1:9" x14ac:dyDescent="0.35">
      <c r="A98" s="58">
        <v>42298</v>
      </c>
      <c r="B98" s="51" t="s">
        <v>1246</v>
      </c>
    </row>
    <row r="99" spans="1:9" x14ac:dyDescent="0.35">
      <c r="A99" s="26">
        <v>42326</v>
      </c>
      <c r="B99" t="s">
        <v>1253</v>
      </c>
      <c r="C99"/>
      <c r="D99"/>
      <c r="E99"/>
      <c r="F99" t="s">
        <v>1255</v>
      </c>
      <c r="G99"/>
      <c r="H99" t="s">
        <v>1252</v>
      </c>
      <c r="I99"/>
    </row>
    <row r="100" spans="1:9" x14ac:dyDescent="0.35">
      <c r="A100" s="26">
        <v>42348</v>
      </c>
      <c r="B100" t="s">
        <v>1274</v>
      </c>
      <c r="C100"/>
      <c r="D100"/>
      <c r="E100"/>
      <c r="F100" t="s">
        <v>1275</v>
      </c>
      <c r="G100"/>
      <c r="H100" t="s">
        <v>1276</v>
      </c>
    </row>
    <row r="101" spans="1:9" x14ac:dyDescent="0.35">
      <c r="A101" s="26">
        <v>42374</v>
      </c>
      <c r="B101" s="79" t="s">
        <v>1331</v>
      </c>
      <c r="C101" s="79"/>
      <c r="D101" s="79"/>
      <c r="E101" s="79"/>
      <c r="F101" s="79" t="s">
        <v>1334</v>
      </c>
      <c r="G101" s="79"/>
      <c r="H101" s="79" t="s">
        <v>1335</v>
      </c>
    </row>
    <row r="102" spans="1:9" x14ac:dyDescent="0.35">
      <c r="A102" s="26">
        <v>42375</v>
      </c>
      <c r="B102" s="79" t="s">
        <v>1338</v>
      </c>
      <c r="C102" s="79"/>
      <c r="D102" s="79"/>
      <c r="E102" s="79"/>
      <c r="F102" s="79" t="s">
        <v>1339</v>
      </c>
      <c r="H102" s="51" t="s">
        <v>1340</v>
      </c>
    </row>
    <row r="103" spans="1:9" s="79" customFormat="1" x14ac:dyDescent="0.35">
      <c r="A103" s="26">
        <v>42430</v>
      </c>
      <c r="B103" s="79" t="s">
        <v>1362</v>
      </c>
      <c r="F103" s="79" t="s">
        <v>1360</v>
      </c>
      <c r="H103" s="79" t="s">
        <v>1361</v>
      </c>
    </row>
    <row r="104" spans="1:9" s="79" customFormat="1" x14ac:dyDescent="0.35">
      <c r="A104" s="26">
        <v>42472</v>
      </c>
      <c r="B104" s="79" t="s">
        <v>1382</v>
      </c>
      <c r="F104" s="79" t="s">
        <v>1379</v>
      </c>
      <c r="H104" s="79" t="s">
        <v>1381</v>
      </c>
    </row>
    <row r="105" spans="1:9" x14ac:dyDescent="0.35">
      <c r="A105" s="26">
        <v>42486</v>
      </c>
      <c r="B105" s="79" t="s">
        <v>1397</v>
      </c>
      <c r="F105" s="15" t="s">
        <v>1398</v>
      </c>
      <c r="H105" s="79" t="s">
        <v>1399</v>
      </c>
    </row>
    <row r="106" spans="1:9" x14ac:dyDescent="0.35">
      <c r="A106" s="26">
        <v>42515</v>
      </c>
      <c r="B106" s="79" t="s">
        <v>1406</v>
      </c>
      <c r="C106" s="79"/>
      <c r="D106" s="79"/>
      <c r="E106" s="79"/>
      <c r="F106" s="79" t="s">
        <v>1410</v>
      </c>
      <c r="G106" s="79"/>
      <c r="H106" s="79" t="s">
        <v>1411</v>
      </c>
    </row>
    <row r="107" spans="1:9" s="79" customFormat="1" x14ac:dyDescent="0.35">
      <c r="A107" s="26">
        <v>42544</v>
      </c>
      <c r="B107" s="79" t="s">
        <v>1434</v>
      </c>
      <c r="F107" s="79" t="s">
        <v>1435</v>
      </c>
      <c r="H107" s="79" t="s">
        <v>1436</v>
      </c>
    </row>
    <row r="108" spans="1:9" s="79" customFormat="1" x14ac:dyDescent="0.35">
      <c r="A108" s="26">
        <v>42571</v>
      </c>
      <c r="B108" s="79" t="s">
        <v>1450</v>
      </c>
      <c r="F108" s="79" t="s">
        <v>1455</v>
      </c>
      <c r="H108" s="79" t="s">
        <v>1456</v>
      </c>
    </row>
    <row r="109" spans="1:9" s="79" customFormat="1" x14ac:dyDescent="0.35">
      <c r="A109" s="26">
        <v>42607</v>
      </c>
      <c r="B109" s="79" t="s">
        <v>1480</v>
      </c>
      <c r="F109" s="79" t="s">
        <v>1479</v>
      </c>
      <c r="H109" s="79" t="s">
        <v>1478</v>
      </c>
    </row>
    <row r="110" spans="1:9" s="79" customFormat="1" x14ac:dyDescent="0.35">
      <c r="A110" s="26">
        <v>42655</v>
      </c>
      <c r="B110" s="79" t="s">
        <v>1505</v>
      </c>
      <c r="F110" s="79" t="s">
        <v>1508</v>
      </c>
      <c r="H110" s="79" t="s">
        <v>1509</v>
      </c>
    </row>
    <row r="111" spans="1:9" s="79" customFormat="1" x14ac:dyDescent="0.35">
      <c r="A111" s="26">
        <v>42697</v>
      </c>
      <c r="B111" s="79" t="s">
        <v>1532</v>
      </c>
      <c r="F111" s="79" t="s">
        <v>1530</v>
      </c>
      <c r="H111" s="79" t="s">
        <v>1531</v>
      </c>
    </row>
    <row r="112" spans="1:9" s="79" customFormat="1" x14ac:dyDescent="0.35">
      <c r="A112" s="26">
        <v>42726</v>
      </c>
      <c r="B112" s="79" t="s">
        <v>1557</v>
      </c>
      <c r="D112" s="79" t="s">
        <v>1558</v>
      </c>
      <c r="F112" s="79" t="s">
        <v>1583</v>
      </c>
      <c r="H112" s="79" t="s">
        <v>1560</v>
      </c>
    </row>
    <row r="113" spans="1:8" s="79" customFormat="1" x14ac:dyDescent="0.35">
      <c r="A113" s="26">
        <v>42754</v>
      </c>
      <c r="B113" s="79" t="s">
        <v>1582</v>
      </c>
      <c r="F113" s="79" t="s">
        <v>1559</v>
      </c>
      <c r="H113" s="79" t="s">
        <v>1584</v>
      </c>
    </row>
    <row r="114" spans="1:8" x14ac:dyDescent="0.35">
      <c r="A114" s="26">
        <v>43189</v>
      </c>
      <c r="B114" s="79" t="s">
        <v>1611</v>
      </c>
      <c r="C114" s="79" t="s">
        <v>1612</v>
      </c>
      <c r="D114" s="79" t="s">
        <v>1613</v>
      </c>
      <c r="E114" s="79"/>
      <c r="F114" s="79"/>
      <c r="G114" s="79"/>
    </row>
    <row r="115" spans="1:8" x14ac:dyDescent="0.35">
      <c r="A115" s="26">
        <v>43209</v>
      </c>
      <c r="B115" s="79" t="s">
        <v>1614</v>
      </c>
      <c r="C115" s="79" t="s">
        <v>1615</v>
      </c>
      <c r="D115" s="79" t="s">
        <v>1616</v>
      </c>
      <c r="E115" s="79"/>
      <c r="F115" s="79"/>
      <c r="G115" s="79"/>
    </row>
    <row r="116" spans="1:8" x14ac:dyDescent="0.35">
      <c r="A116" s="26">
        <v>42992</v>
      </c>
      <c r="B116" s="79" t="s">
        <v>1617</v>
      </c>
      <c r="C116" s="79" t="s">
        <v>1618</v>
      </c>
      <c r="D116" s="79" t="s">
        <v>1619</v>
      </c>
      <c r="E116" s="79"/>
      <c r="F116" s="79"/>
      <c r="G116" s="79"/>
    </row>
    <row r="117" spans="1:8" x14ac:dyDescent="0.35">
      <c r="A117" s="26">
        <v>43123</v>
      </c>
      <c r="B117" s="79" t="s">
        <v>1620</v>
      </c>
      <c r="C117" s="79" t="s">
        <v>1621</v>
      </c>
      <c r="D117" s="79" t="s">
        <v>1622</v>
      </c>
      <c r="E117" s="79"/>
      <c r="F117" s="79"/>
      <c r="G117" s="79"/>
    </row>
    <row r="118" spans="1:8" x14ac:dyDescent="0.35">
      <c r="A118" s="26">
        <v>43144</v>
      </c>
      <c r="B118" s="79" t="s">
        <v>1623</v>
      </c>
      <c r="C118" s="79" t="s">
        <v>1624</v>
      </c>
      <c r="D118" s="79" t="s">
        <v>1625</v>
      </c>
      <c r="E118" s="79"/>
      <c r="F118" s="79"/>
      <c r="G118" s="79"/>
    </row>
    <row r="119" spans="1:8" x14ac:dyDescent="0.35">
      <c r="A119" s="26">
        <v>43257</v>
      </c>
      <c r="B119" s="79" t="s">
        <v>1626</v>
      </c>
      <c r="C119" s="79" t="s">
        <v>1627</v>
      </c>
      <c r="D119" s="79" t="s">
        <v>1628</v>
      </c>
      <c r="E119" s="79"/>
      <c r="F119" s="79"/>
      <c r="G119" s="79"/>
    </row>
    <row r="120" spans="1:8" x14ac:dyDescent="0.35">
      <c r="A120" s="26">
        <v>43319</v>
      </c>
      <c r="B120" s="79" t="s">
        <v>1629</v>
      </c>
      <c r="C120" s="79" t="s">
        <v>1630</v>
      </c>
      <c r="D120" s="79" t="s">
        <v>1631</v>
      </c>
      <c r="E120" s="79"/>
      <c r="F120" s="79"/>
      <c r="G120" s="79"/>
    </row>
    <row r="121" spans="1:8" x14ac:dyDescent="0.35">
      <c r="A121" s="26">
        <v>43361</v>
      </c>
      <c r="B121" s="79" t="s">
        <v>1632</v>
      </c>
      <c r="C121" s="79" t="s">
        <v>1633</v>
      </c>
      <c r="D121" s="79" t="s">
        <v>1634</v>
      </c>
      <c r="E121" s="79"/>
      <c r="F121" s="79"/>
      <c r="G121" s="79"/>
    </row>
    <row r="122" spans="1:8" x14ac:dyDescent="0.35">
      <c r="A122" s="26">
        <v>43403</v>
      </c>
      <c r="B122" s="79" t="s">
        <v>1635</v>
      </c>
      <c r="C122" s="79" t="s">
        <v>1636</v>
      </c>
      <c r="D122" s="79" t="s">
        <v>1637</v>
      </c>
      <c r="E122" s="79"/>
      <c r="F122" s="79"/>
      <c r="G122" s="79"/>
    </row>
    <row r="123" spans="1:8" x14ac:dyDescent="0.35">
      <c r="A123" s="26">
        <v>43434</v>
      </c>
      <c r="B123" s="79" t="s">
        <v>1638</v>
      </c>
      <c r="C123" s="79" t="s">
        <v>1639</v>
      </c>
      <c r="D123" s="79" t="s">
        <v>1640</v>
      </c>
      <c r="E123" s="79"/>
      <c r="F123" s="79"/>
      <c r="G123" s="79"/>
    </row>
    <row r="124" spans="1:8" x14ac:dyDescent="0.35">
      <c r="A124" s="26">
        <v>43455</v>
      </c>
      <c r="B124" s="79" t="s">
        <v>1641</v>
      </c>
      <c r="C124" s="79" t="s">
        <v>1642</v>
      </c>
      <c r="D124" s="79" t="s">
        <v>1643</v>
      </c>
      <c r="E124" s="79"/>
      <c r="F124" s="79"/>
      <c r="G124" s="79"/>
    </row>
    <row r="125" spans="1:8" x14ac:dyDescent="0.35">
      <c r="A125" s="26">
        <v>43497</v>
      </c>
      <c r="B125" s="79" t="s">
        <v>1862</v>
      </c>
      <c r="C125" s="79" t="s">
        <v>1863</v>
      </c>
      <c r="D125" s="79" t="s">
        <v>1864</v>
      </c>
      <c r="E125" s="79"/>
      <c r="F125" s="79"/>
    </row>
    <row r="126" spans="1:8" x14ac:dyDescent="0.35">
      <c r="A126" s="26">
        <v>43552</v>
      </c>
      <c r="B126" s="79" t="s">
        <v>1865</v>
      </c>
      <c r="C126" s="79" t="s">
        <v>1866</v>
      </c>
      <c r="D126" s="79" t="s">
        <v>1867</v>
      </c>
      <c r="E126" s="79"/>
      <c r="F126" s="79"/>
    </row>
    <row r="127" spans="1:8" x14ac:dyDescent="0.35">
      <c r="A127" s="26">
        <v>43605</v>
      </c>
      <c r="B127" s="79" t="s">
        <v>1827</v>
      </c>
      <c r="C127" s="79" t="s">
        <v>1868</v>
      </c>
      <c r="D127" s="79" t="s">
        <v>1869</v>
      </c>
      <c r="E127" s="79"/>
      <c r="F127" s="79"/>
    </row>
    <row r="128" spans="1:8" x14ac:dyDescent="0.35">
      <c r="A128" s="26">
        <v>43574</v>
      </c>
      <c r="B128" s="79" t="s">
        <v>1859</v>
      </c>
      <c r="C128" s="79" t="s">
        <v>1870</v>
      </c>
      <c r="D128" s="79" t="s">
        <v>1871</v>
      </c>
      <c r="E128" s="79"/>
      <c r="F128" s="7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2"/>
  <sheetViews>
    <sheetView topLeftCell="A38" workbookViewId="0">
      <selection activeCell="A47" sqref="A47:A48"/>
    </sheetView>
  </sheetViews>
  <sheetFormatPr defaultColWidth="9.1796875" defaultRowHeight="14.5" x14ac:dyDescent="0.35"/>
  <cols>
    <col min="1" max="1" width="42.81640625" style="11" customWidth="1"/>
    <col min="2" max="2" width="16.54296875" style="13" customWidth="1"/>
    <col min="3" max="3" width="20.453125" style="13" customWidth="1"/>
    <col min="4" max="5" width="17.453125" style="13" customWidth="1"/>
    <col min="6" max="6" width="12" style="15" customWidth="1"/>
    <col min="7" max="7" width="12.1796875" style="13" customWidth="1"/>
    <col min="8" max="8" width="14.54296875" style="15" customWidth="1"/>
    <col min="9" max="9" width="14.26953125" style="13" customWidth="1"/>
    <col min="10" max="16384" width="9.1796875" style="13"/>
  </cols>
  <sheetData>
    <row r="1" spans="1:10" s="18" customFormat="1" ht="33" customHeight="1" x14ac:dyDescent="0.35">
      <c r="A1" s="18" t="s">
        <v>0</v>
      </c>
      <c r="B1" s="18" t="s">
        <v>1</v>
      </c>
      <c r="C1" s="18" t="s">
        <v>61</v>
      </c>
      <c r="D1" s="18" t="s">
        <v>3</v>
      </c>
      <c r="E1" s="18" t="s">
        <v>4</v>
      </c>
      <c r="F1" s="19" t="s">
        <v>5</v>
      </c>
      <c r="G1" s="19" t="s">
        <v>75</v>
      </c>
      <c r="H1" s="19" t="s">
        <v>76</v>
      </c>
      <c r="I1" s="23" t="s">
        <v>115</v>
      </c>
      <c r="J1" s="23"/>
    </row>
    <row r="2" spans="1:10" s="11" customFormat="1" x14ac:dyDescent="0.35">
      <c r="A2" s="11" t="s">
        <v>88</v>
      </c>
      <c r="B2" s="11">
        <v>22940</v>
      </c>
      <c r="C2" s="12">
        <v>40893</v>
      </c>
      <c r="D2" s="11" t="s">
        <v>62</v>
      </c>
      <c r="F2" s="15"/>
      <c r="H2" s="15"/>
    </row>
    <row r="3" spans="1:10" s="11" customFormat="1" x14ac:dyDescent="0.35">
      <c r="A3" s="11" t="s">
        <v>63</v>
      </c>
      <c r="B3" s="11">
        <v>43362</v>
      </c>
      <c r="C3" s="12">
        <v>40893</v>
      </c>
      <c r="D3" s="12">
        <v>40819</v>
      </c>
      <c r="E3" s="12">
        <v>41550</v>
      </c>
      <c r="F3" s="15"/>
      <c r="H3" s="15"/>
    </row>
    <row r="4" spans="1:10" s="11" customFormat="1" x14ac:dyDescent="0.35">
      <c r="A4" s="11" t="s">
        <v>64</v>
      </c>
      <c r="B4" s="11">
        <v>36743</v>
      </c>
      <c r="C4" s="12">
        <v>40893</v>
      </c>
      <c r="F4" s="15"/>
      <c r="H4" s="15"/>
    </row>
    <row r="5" spans="1:10" x14ac:dyDescent="0.35">
      <c r="A5" s="11" t="s">
        <v>103</v>
      </c>
      <c r="B5" s="11">
        <v>195077</v>
      </c>
      <c r="C5" s="12">
        <v>40893</v>
      </c>
      <c r="D5" s="83">
        <v>42726</v>
      </c>
      <c r="E5" s="83">
        <v>42757</v>
      </c>
      <c r="F5" s="15" t="s">
        <v>1603</v>
      </c>
      <c r="G5" s="11">
        <v>1</v>
      </c>
      <c r="H5" s="15" t="s">
        <v>77</v>
      </c>
      <c r="I5" s="11" t="s">
        <v>118</v>
      </c>
    </row>
    <row r="6" spans="1:10" s="11" customFormat="1" x14ac:dyDescent="0.35">
      <c r="A6" s="11" t="s">
        <v>104</v>
      </c>
      <c r="B6" s="11">
        <v>14010334</v>
      </c>
      <c r="C6" s="12">
        <v>40893</v>
      </c>
      <c r="D6" s="12">
        <v>40816</v>
      </c>
      <c r="E6" s="12">
        <v>41547</v>
      </c>
      <c r="F6" s="15"/>
      <c r="G6" s="11">
        <v>0</v>
      </c>
      <c r="H6" s="15" t="s">
        <v>78</v>
      </c>
      <c r="I6" s="11" t="s">
        <v>116</v>
      </c>
    </row>
    <row r="7" spans="1:10" s="11" customFormat="1" x14ac:dyDescent="0.35">
      <c r="A7" s="11" t="s">
        <v>105</v>
      </c>
      <c r="B7" s="11">
        <v>5931</v>
      </c>
      <c r="C7" s="12">
        <v>40893</v>
      </c>
      <c r="D7" s="12"/>
      <c r="E7" s="12"/>
      <c r="F7" s="15"/>
      <c r="H7" s="15"/>
      <c r="I7" s="11" t="s">
        <v>117</v>
      </c>
    </row>
    <row r="8" spans="1:10" s="11" customFormat="1" x14ac:dyDescent="0.35">
      <c r="A8" s="11" t="s">
        <v>106</v>
      </c>
      <c r="B8" s="11">
        <v>3448</v>
      </c>
      <c r="C8" s="12">
        <v>40893</v>
      </c>
      <c r="D8" s="12"/>
      <c r="E8" s="12"/>
      <c r="F8" s="15"/>
      <c r="H8" s="15"/>
    </row>
    <row r="9" spans="1:10" s="11" customFormat="1" x14ac:dyDescent="0.35">
      <c r="A9" s="11" t="s">
        <v>66</v>
      </c>
      <c r="B9" s="11">
        <v>9520700</v>
      </c>
      <c r="C9" s="12"/>
      <c r="D9" s="12" t="s">
        <v>62</v>
      </c>
      <c r="F9" s="15"/>
      <c r="H9" s="15"/>
    </row>
    <row r="10" spans="1:10" s="11" customFormat="1" x14ac:dyDescent="0.35">
      <c r="A10" s="11" t="s">
        <v>102</v>
      </c>
      <c r="C10" s="12"/>
      <c r="D10" s="12"/>
      <c r="F10" s="15"/>
      <c r="H10" s="15"/>
    </row>
    <row r="11" spans="1:10" s="11" customFormat="1" x14ac:dyDescent="0.35">
      <c r="A11" s="11" t="s">
        <v>6</v>
      </c>
      <c r="C11" s="12">
        <v>40893</v>
      </c>
      <c r="D11" s="12"/>
      <c r="F11" s="15"/>
      <c r="H11" s="15"/>
    </row>
    <row r="12" spans="1:10" s="11" customFormat="1" x14ac:dyDescent="0.35">
      <c r="A12" s="11" t="s">
        <v>65</v>
      </c>
      <c r="B12" s="11">
        <v>21</v>
      </c>
      <c r="C12" s="12"/>
      <c r="D12" s="12"/>
      <c r="F12" s="15"/>
      <c r="H12" s="15"/>
    </row>
    <row r="13" spans="1:10" x14ac:dyDescent="0.35">
      <c r="B13" s="16"/>
      <c r="C13" s="14"/>
      <c r="D13" s="14"/>
    </row>
    <row r="14" spans="1:10" x14ac:dyDescent="0.35">
      <c r="B14" s="16"/>
      <c r="C14" s="14"/>
      <c r="D14" s="14"/>
    </row>
    <row r="15" spans="1:10" s="11" customFormat="1" x14ac:dyDescent="0.35">
      <c r="A15" s="18" t="s">
        <v>30</v>
      </c>
      <c r="F15" s="15"/>
      <c r="H15" s="15"/>
    </row>
    <row r="16" spans="1:10" s="11" customFormat="1" x14ac:dyDescent="0.35">
      <c r="A16" s="18" t="s">
        <v>31</v>
      </c>
      <c r="B16" s="18" t="s">
        <v>32</v>
      </c>
      <c r="D16" s="18" t="s">
        <v>33</v>
      </c>
      <c r="E16" s="18"/>
      <c r="F16" s="19" t="s">
        <v>34</v>
      </c>
      <c r="H16" s="19" t="s">
        <v>112</v>
      </c>
    </row>
    <row r="17" spans="1:9" x14ac:dyDescent="0.35">
      <c r="A17" s="20" t="s">
        <v>107</v>
      </c>
      <c r="B17" s="16"/>
      <c r="C17" s="16"/>
      <c r="D17" s="17"/>
      <c r="E17" s="17"/>
    </row>
    <row r="18" spans="1:9" x14ac:dyDescent="0.35">
      <c r="A18" s="20"/>
      <c r="B18" s="15" t="s">
        <v>108</v>
      </c>
      <c r="C18" s="16"/>
      <c r="D18" s="17"/>
      <c r="E18" s="17"/>
    </row>
    <row r="19" spans="1:9" s="11" customFormat="1" x14ac:dyDescent="0.35">
      <c r="A19" s="12">
        <v>40892</v>
      </c>
      <c r="B19" s="15" t="s">
        <v>110</v>
      </c>
      <c r="C19" s="15"/>
      <c r="D19" s="15" t="s">
        <v>109</v>
      </c>
      <c r="E19" s="15"/>
      <c r="F19" s="15"/>
      <c r="H19" s="15" t="s">
        <v>114</v>
      </c>
    </row>
    <row r="20" spans="1:9" x14ac:dyDescent="0.35">
      <c r="A20" s="12"/>
      <c r="B20" s="16"/>
      <c r="C20" s="16"/>
      <c r="D20" s="15" t="s">
        <v>113</v>
      </c>
      <c r="E20" s="16"/>
    </row>
    <row r="21" spans="1:9" s="11" customFormat="1" x14ac:dyDescent="0.35">
      <c r="A21" s="12">
        <v>40893</v>
      </c>
      <c r="B21" s="15" t="s">
        <v>119</v>
      </c>
      <c r="C21" s="15"/>
      <c r="D21" s="15"/>
      <c r="E21" s="15"/>
      <c r="F21" s="15"/>
      <c r="H21" s="15"/>
    </row>
    <row r="22" spans="1:9" x14ac:dyDescent="0.35">
      <c r="A22" s="12">
        <v>40942</v>
      </c>
      <c r="B22" s="15" t="s">
        <v>166</v>
      </c>
      <c r="C22" s="15"/>
      <c r="D22" s="15"/>
      <c r="E22" s="15"/>
      <c r="F22" s="15" t="s">
        <v>171</v>
      </c>
      <c r="G22" s="11"/>
      <c r="H22" s="15" t="s">
        <v>167</v>
      </c>
      <c r="I22" s="11"/>
    </row>
    <row r="23" spans="1:9" x14ac:dyDescent="0.35">
      <c r="A23" s="12">
        <v>40976</v>
      </c>
      <c r="B23" s="15" t="s">
        <v>191</v>
      </c>
      <c r="C23" s="16"/>
      <c r="D23" s="16"/>
      <c r="E23" s="16"/>
      <c r="F23" s="15" t="s">
        <v>193</v>
      </c>
      <c r="H23" s="15" t="s">
        <v>192</v>
      </c>
    </row>
    <row r="24" spans="1:9" x14ac:dyDescent="0.35">
      <c r="A24" s="12">
        <v>41010</v>
      </c>
      <c r="B24" s="15" t="s">
        <v>228</v>
      </c>
      <c r="C24" s="16"/>
      <c r="D24" s="16"/>
      <c r="E24" s="16"/>
      <c r="F24" s="15" t="s">
        <v>229</v>
      </c>
      <c r="H24" s="15" t="s">
        <v>230</v>
      </c>
    </row>
    <row r="25" spans="1:9" x14ac:dyDescent="0.35">
      <c r="A25" s="12">
        <v>41011</v>
      </c>
      <c r="B25" s="15" t="s">
        <v>227</v>
      </c>
      <c r="C25" s="16"/>
      <c r="D25" s="16"/>
      <c r="E25" s="16"/>
      <c r="F25" s="29"/>
    </row>
    <row r="26" spans="1:9" s="11" customFormat="1" x14ac:dyDescent="0.35">
      <c r="A26" s="12">
        <v>41037</v>
      </c>
      <c r="B26" s="15" t="s">
        <v>268</v>
      </c>
      <c r="C26" s="15"/>
      <c r="D26" s="15"/>
      <c r="E26" s="15"/>
      <c r="F26" s="15" t="s">
        <v>269</v>
      </c>
      <c r="H26" s="15" t="s">
        <v>270</v>
      </c>
    </row>
    <row r="27" spans="1:9" s="11" customFormat="1" x14ac:dyDescent="0.35">
      <c r="A27" s="12">
        <v>41068</v>
      </c>
      <c r="B27" s="15" t="s">
        <v>268</v>
      </c>
      <c r="C27" s="15"/>
      <c r="D27" s="15"/>
      <c r="E27" s="15"/>
      <c r="F27" s="15" t="s">
        <v>308</v>
      </c>
      <c r="H27" s="15" t="s">
        <v>313</v>
      </c>
    </row>
    <row r="28" spans="1:9" s="11" customFormat="1" x14ac:dyDescent="0.35">
      <c r="A28" s="12">
        <v>41092</v>
      </c>
      <c r="B28" s="15" t="s">
        <v>426</v>
      </c>
      <c r="C28" s="15"/>
      <c r="D28" s="15"/>
      <c r="E28" s="15"/>
      <c r="F28" s="15" t="s">
        <v>440</v>
      </c>
      <c r="H28" s="15"/>
    </row>
    <row r="29" spans="1:9" s="11" customFormat="1" x14ac:dyDescent="0.35">
      <c r="A29" s="12">
        <v>41101</v>
      </c>
      <c r="B29" s="22" t="s">
        <v>341</v>
      </c>
      <c r="C29" s="27"/>
      <c r="D29" s="27"/>
      <c r="E29" s="27"/>
      <c r="F29" s="29" t="s">
        <v>339</v>
      </c>
      <c r="H29" s="15" t="s">
        <v>340</v>
      </c>
    </row>
    <row r="30" spans="1:9" s="11" customFormat="1" x14ac:dyDescent="0.35">
      <c r="A30" s="12">
        <v>41102</v>
      </c>
      <c r="B30" s="15" t="s">
        <v>342</v>
      </c>
      <c r="C30" s="15"/>
      <c r="D30" s="15"/>
      <c r="E30" s="15"/>
      <c r="F30" s="15" t="s">
        <v>343</v>
      </c>
      <c r="H30" s="15"/>
    </row>
    <row r="31" spans="1:9" x14ac:dyDescent="0.35">
      <c r="A31" s="12">
        <v>41113</v>
      </c>
      <c r="B31" s="15" t="s">
        <v>426</v>
      </c>
      <c r="C31" s="16"/>
      <c r="D31" s="16"/>
      <c r="E31" s="16"/>
      <c r="F31" s="15" t="s">
        <v>445</v>
      </c>
    </row>
    <row r="32" spans="1:9" s="11" customFormat="1" x14ac:dyDescent="0.35">
      <c r="A32" s="12">
        <v>41116</v>
      </c>
      <c r="B32" s="15" t="s">
        <v>426</v>
      </c>
      <c r="C32" s="15"/>
      <c r="D32" s="15"/>
      <c r="E32" s="15"/>
      <c r="F32" s="15" t="s">
        <v>427</v>
      </c>
      <c r="H32" s="15"/>
    </row>
    <row r="33" spans="1:9" x14ac:dyDescent="0.35">
      <c r="A33" s="12">
        <v>41128</v>
      </c>
      <c r="B33" s="22" t="s">
        <v>363</v>
      </c>
      <c r="C33" s="16"/>
      <c r="D33" s="16"/>
      <c r="E33" s="16"/>
      <c r="F33" s="29" t="s">
        <v>362</v>
      </c>
      <c r="G33" s="11"/>
      <c r="H33" s="15" t="s">
        <v>364</v>
      </c>
      <c r="I33" s="11"/>
    </row>
    <row r="34" spans="1:9" customFormat="1" x14ac:dyDescent="0.35">
      <c r="A34" s="42">
        <v>41171</v>
      </c>
      <c r="B34" s="5" t="s">
        <v>430</v>
      </c>
      <c r="F34" s="27" t="s">
        <v>433</v>
      </c>
      <c r="H34" s="15"/>
    </row>
    <row r="35" spans="1:9" s="25" customFormat="1" x14ac:dyDescent="0.35">
      <c r="A35" s="42">
        <v>41173</v>
      </c>
      <c r="B35" s="22" t="s">
        <v>468</v>
      </c>
      <c r="F35" s="29" t="s">
        <v>467</v>
      </c>
      <c r="G35" s="13"/>
      <c r="H35" s="15" t="s">
        <v>493</v>
      </c>
    </row>
    <row r="36" spans="1:9" customFormat="1" x14ac:dyDescent="0.35">
      <c r="A36" s="42">
        <v>41193</v>
      </c>
      <c r="B36" s="7" t="s">
        <v>489</v>
      </c>
      <c r="F36" s="27" t="s">
        <v>488</v>
      </c>
      <c r="H36" s="15"/>
    </row>
    <row r="37" spans="1:9" x14ac:dyDescent="0.35">
      <c r="A37" s="12">
        <v>41208</v>
      </c>
      <c r="B37" s="15" t="s">
        <v>490</v>
      </c>
      <c r="C37" s="16"/>
      <c r="D37" s="16"/>
      <c r="E37" s="16"/>
      <c r="F37" s="27" t="s">
        <v>491</v>
      </c>
      <c r="H37" s="15" t="s">
        <v>492</v>
      </c>
    </row>
    <row r="38" spans="1:9" x14ac:dyDescent="0.35">
      <c r="A38" s="12">
        <v>41241</v>
      </c>
      <c r="B38" s="15" t="s">
        <v>534</v>
      </c>
      <c r="F38" s="15" t="s">
        <v>519</v>
      </c>
      <c r="H38" s="15" t="s">
        <v>535</v>
      </c>
    </row>
    <row r="39" spans="1:9" x14ac:dyDescent="0.35">
      <c r="A39" s="12">
        <v>41278</v>
      </c>
      <c r="B39" s="15" t="s">
        <v>585</v>
      </c>
      <c r="F39" s="15" t="s">
        <v>586</v>
      </c>
      <c r="H39" s="15" t="s">
        <v>587</v>
      </c>
    </row>
    <row r="40" spans="1:9" x14ac:dyDescent="0.35">
      <c r="A40" s="12">
        <v>41299</v>
      </c>
      <c r="B40" s="15" t="s">
        <v>620</v>
      </c>
      <c r="F40" s="15" t="s">
        <v>621</v>
      </c>
      <c r="H40" s="15" t="s">
        <v>622</v>
      </c>
    </row>
    <row r="41" spans="1:9" x14ac:dyDescent="0.35">
      <c r="A41" s="12">
        <v>41334</v>
      </c>
      <c r="B41" s="15" t="s">
        <v>651</v>
      </c>
      <c r="F41" s="15" t="s">
        <v>652</v>
      </c>
      <c r="H41" s="15" t="s">
        <v>653</v>
      </c>
    </row>
    <row r="42" spans="1:9" x14ac:dyDescent="0.35">
      <c r="A42" s="12">
        <v>41361</v>
      </c>
      <c r="B42" s="15" t="s">
        <v>678</v>
      </c>
      <c r="F42" s="15" t="s">
        <v>669</v>
      </c>
      <c r="H42" s="15" t="s">
        <v>670</v>
      </c>
    </row>
    <row r="43" spans="1:9" s="10" customFormat="1" x14ac:dyDescent="0.35">
      <c r="A43" s="37">
        <v>41387</v>
      </c>
      <c r="F43" s="15" t="s">
        <v>703</v>
      </c>
      <c r="H43" s="15"/>
    </row>
    <row r="44" spans="1:9" x14ac:dyDescent="0.35">
      <c r="A44" s="12">
        <v>41401</v>
      </c>
      <c r="B44" s="15" t="s">
        <v>719</v>
      </c>
      <c r="F44" s="15" t="s">
        <v>721</v>
      </c>
      <c r="H44" s="15" t="s">
        <v>720</v>
      </c>
    </row>
    <row r="45" spans="1:9" x14ac:dyDescent="0.35">
      <c r="A45" s="12">
        <v>41439</v>
      </c>
      <c r="B45" s="15" t="s">
        <v>743</v>
      </c>
      <c r="F45" s="15" t="s">
        <v>744</v>
      </c>
      <c r="H45" s="15" t="s">
        <v>745</v>
      </c>
    </row>
    <row r="46" spans="1:9" x14ac:dyDescent="0.35">
      <c r="A46" s="12">
        <v>41473</v>
      </c>
      <c r="B46" s="15" t="s">
        <v>768</v>
      </c>
      <c r="F46" s="15" t="s">
        <v>766</v>
      </c>
      <c r="H46" s="15" t="s">
        <v>767</v>
      </c>
    </row>
    <row r="47" spans="1:9" x14ac:dyDescent="0.35">
      <c r="A47" s="12">
        <v>41507</v>
      </c>
      <c r="B47" s="15" t="s">
        <v>807</v>
      </c>
      <c r="F47" s="15" t="s">
        <v>806</v>
      </c>
      <c r="H47" s="15" t="s">
        <v>808</v>
      </c>
    </row>
    <row r="48" spans="1:9" x14ac:dyDescent="0.35">
      <c r="A48" s="12">
        <v>41541</v>
      </c>
      <c r="B48" s="15" t="s">
        <v>833</v>
      </c>
      <c r="F48" s="15" t="s">
        <v>832</v>
      </c>
      <c r="H48" s="15" t="s">
        <v>834</v>
      </c>
    </row>
    <row r="49" spans="1:8" x14ac:dyDescent="0.35">
      <c r="A49" s="12">
        <v>41572</v>
      </c>
      <c r="B49" s="15" t="s">
        <v>865</v>
      </c>
      <c r="F49" s="15" t="s">
        <v>866</v>
      </c>
      <c r="H49" s="15" t="s">
        <v>867</v>
      </c>
    </row>
    <row r="50" spans="1:8" x14ac:dyDescent="0.35">
      <c r="A50" s="12">
        <v>41605</v>
      </c>
      <c r="B50" s="15" t="s">
        <v>892</v>
      </c>
      <c r="F50" s="15" t="s">
        <v>893</v>
      </c>
      <c r="H50" s="15" t="s">
        <v>894</v>
      </c>
    </row>
    <row r="51" spans="1:8" x14ac:dyDescent="0.35">
      <c r="A51" s="12">
        <v>41638</v>
      </c>
      <c r="B51" s="15" t="s">
        <v>939</v>
      </c>
      <c r="F51" s="15" t="s">
        <v>940</v>
      </c>
      <c r="H51" s="15" t="s">
        <v>941</v>
      </c>
    </row>
    <row r="52" spans="1:8" customFormat="1" x14ac:dyDescent="0.35">
      <c r="A52" s="26">
        <v>41667</v>
      </c>
      <c r="B52" t="s">
        <v>959</v>
      </c>
      <c r="F52" s="27" t="s">
        <v>967</v>
      </c>
      <c r="H52" s="15" t="s">
        <v>968</v>
      </c>
    </row>
    <row r="53" spans="1:8" x14ac:dyDescent="0.35">
      <c r="A53" s="12">
        <v>41697</v>
      </c>
      <c r="B53" s="15" t="s">
        <v>976</v>
      </c>
      <c r="F53" s="15" t="s">
        <v>974</v>
      </c>
      <c r="H53" s="15" t="s">
        <v>975</v>
      </c>
    </row>
    <row r="54" spans="1:8" x14ac:dyDescent="0.35">
      <c r="A54" s="12">
        <v>41732</v>
      </c>
      <c r="B54" s="15" t="s">
        <v>1002</v>
      </c>
      <c r="F54" s="15" t="s">
        <v>1003</v>
      </c>
      <c r="H54" s="15" t="s">
        <v>1004</v>
      </c>
    </row>
    <row r="55" spans="1:8" x14ac:dyDescent="0.35">
      <c r="A55" s="12">
        <v>41766</v>
      </c>
      <c r="B55" t="s">
        <v>1029</v>
      </c>
      <c r="F55" s="15" t="s">
        <v>1042</v>
      </c>
    </row>
    <row r="56" spans="1:8" x14ac:dyDescent="0.35">
      <c r="A56" s="12">
        <v>41767</v>
      </c>
      <c r="B56" t="s">
        <v>1040</v>
      </c>
      <c r="F56" s="15" t="s">
        <v>1041</v>
      </c>
      <c r="H56" s="15" t="s">
        <v>1043</v>
      </c>
    </row>
    <row r="57" spans="1:8" x14ac:dyDescent="0.35">
      <c r="A57" s="12">
        <v>41799</v>
      </c>
      <c r="B57" t="s">
        <v>1059</v>
      </c>
      <c r="F57" s="15" t="s">
        <v>1060</v>
      </c>
      <c r="H57" s="15" t="s">
        <v>1061</v>
      </c>
    </row>
    <row r="58" spans="1:8" x14ac:dyDescent="0.35">
      <c r="A58" s="12">
        <v>41831</v>
      </c>
      <c r="B58" t="s">
        <v>1075</v>
      </c>
      <c r="F58" s="15" t="s">
        <v>1076</v>
      </c>
      <c r="H58" s="15" t="s">
        <v>1077</v>
      </c>
    </row>
    <row r="59" spans="1:8" x14ac:dyDescent="0.35">
      <c r="A59" s="12">
        <v>41870</v>
      </c>
      <c r="B59" t="s">
        <v>1107</v>
      </c>
      <c r="F59" s="15" t="s">
        <v>1102</v>
      </c>
      <c r="H59" s="15" t="s">
        <v>1103</v>
      </c>
    </row>
    <row r="60" spans="1:8" x14ac:dyDescent="0.35">
      <c r="A60" s="12">
        <v>41899</v>
      </c>
      <c r="B60" t="s">
        <v>1124</v>
      </c>
      <c r="F60" s="15" t="s">
        <v>1120</v>
      </c>
      <c r="H60" s="15" t="s">
        <v>1121</v>
      </c>
    </row>
    <row r="61" spans="1:8" customFormat="1" x14ac:dyDescent="0.35">
      <c r="A61" s="26">
        <v>41919</v>
      </c>
      <c r="B61" t="s">
        <v>1155</v>
      </c>
      <c r="F61" t="s">
        <v>1156</v>
      </c>
      <c r="H61" t="s">
        <v>1157</v>
      </c>
    </row>
    <row r="62" spans="1:8" x14ac:dyDescent="0.35">
      <c r="A62" s="26">
        <v>41968</v>
      </c>
      <c r="B62" t="s">
        <v>1172</v>
      </c>
      <c r="F62" t="s">
        <v>1170</v>
      </c>
      <c r="H62" t="s">
        <v>1171</v>
      </c>
    </row>
    <row r="63" spans="1:8" x14ac:dyDescent="0.35">
      <c r="A63" s="12">
        <v>42021</v>
      </c>
      <c r="B63" t="s">
        <v>1200</v>
      </c>
      <c r="F63" t="s">
        <v>1199</v>
      </c>
      <c r="H63" t="s">
        <v>1198</v>
      </c>
    </row>
    <row r="64" spans="1:8" x14ac:dyDescent="0.35">
      <c r="A64" s="12">
        <v>42055</v>
      </c>
      <c r="B64" t="s">
        <v>1216</v>
      </c>
      <c r="F64" s="15" t="s">
        <v>1217</v>
      </c>
      <c r="H64" s="15" t="s">
        <v>1218</v>
      </c>
    </row>
    <row r="65" spans="1:8" s="68" customFormat="1" x14ac:dyDescent="0.35">
      <c r="A65" s="70">
        <v>42092</v>
      </c>
      <c r="B65" s="72" t="s">
        <v>1302</v>
      </c>
      <c r="F65" s="69"/>
      <c r="H65" s="69"/>
    </row>
    <row r="66" spans="1:8" s="68" customFormat="1" x14ac:dyDescent="0.35">
      <c r="A66" s="70">
        <v>42122</v>
      </c>
      <c r="B66" s="72" t="s">
        <v>1303</v>
      </c>
      <c r="F66" s="69"/>
      <c r="H66" s="69"/>
    </row>
    <row r="67" spans="1:8" s="68" customFormat="1" x14ac:dyDescent="0.35">
      <c r="A67" s="70">
        <v>42153</v>
      </c>
      <c r="B67" s="72" t="s">
        <v>1304</v>
      </c>
      <c r="F67" s="69"/>
      <c r="H67" s="69"/>
    </row>
    <row r="68" spans="1:8" s="68" customFormat="1" x14ac:dyDescent="0.35">
      <c r="A68" s="70">
        <v>42179</v>
      </c>
      <c r="B68" s="72" t="s">
        <v>1305</v>
      </c>
      <c r="F68" s="69"/>
      <c r="H68" s="69"/>
    </row>
    <row r="69" spans="1:8" s="68" customFormat="1" x14ac:dyDescent="0.35">
      <c r="A69" s="70">
        <v>42219</v>
      </c>
      <c r="B69" s="72" t="s">
        <v>1306</v>
      </c>
      <c r="F69" s="69"/>
      <c r="H69" s="69"/>
    </row>
    <row r="70" spans="1:8" s="68" customFormat="1" x14ac:dyDescent="0.35">
      <c r="A70" s="70">
        <v>42255</v>
      </c>
      <c r="B70" s="72" t="s">
        <v>1307</v>
      </c>
      <c r="F70" s="69"/>
      <c r="H70" s="69"/>
    </row>
    <row r="71" spans="1:8" x14ac:dyDescent="0.35">
      <c r="A71" s="26">
        <v>42290</v>
      </c>
      <c r="B71" t="s">
        <v>1247</v>
      </c>
      <c r="F71" s="15" t="s">
        <v>1229</v>
      </c>
      <c r="H71" s="15" t="s">
        <v>1230</v>
      </c>
    </row>
    <row r="72" spans="1:8" x14ac:dyDescent="0.35">
      <c r="A72" s="26">
        <v>42297</v>
      </c>
      <c r="B72" t="s">
        <v>1245</v>
      </c>
    </row>
    <row r="73" spans="1:8" x14ac:dyDescent="0.35">
      <c r="A73" s="26">
        <v>42326</v>
      </c>
      <c r="B73" t="s">
        <v>1254</v>
      </c>
      <c r="C73"/>
      <c r="D73"/>
      <c r="E73"/>
      <c r="F73" t="s">
        <v>1256</v>
      </c>
      <c r="G73"/>
      <c r="H73" t="s">
        <v>1252</v>
      </c>
    </row>
    <row r="74" spans="1:8" x14ac:dyDescent="0.35">
      <c r="A74" s="26">
        <v>42348</v>
      </c>
      <c r="B74" t="s">
        <v>1271</v>
      </c>
      <c r="C74"/>
      <c r="D74"/>
      <c r="E74"/>
      <c r="F74" t="s">
        <v>1272</v>
      </c>
      <c r="G74"/>
      <c r="H74" t="s">
        <v>1273</v>
      </c>
    </row>
    <row r="75" spans="1:8" x14ac:dyDescent="0.35">
      <c r="A75" s="12">
        <v>42349</v>
      </c>
      <c r="B75" t="s">
        <v>1291</v>
      </c>
      <c r="F75" s="15" t="s">
        <v>1290</v>
      </c>
    </row>
    <row r="76" spans="1:8" s="81" customFormat="1" x14ac:dyDescent="0.35">
      <c r="A76" s="26">
        <v>42375</v>
      </c>
      <c r="B76" s="79" t="s">
        <v>1341</v>
      </c>
      <c r="C76" s="79"/>
      <c r="D76" s="79"/>
      <c r="E76" s="79"/>
      <c r="F76" s="79" t="s">
        <v>1342</v>
      </c>
      <c r="H76" s="51" t="s">
        <v>1343</v>
      </c>
    </row>
    <row r="77" spans="1:8" s="79" customFormat="1" x14ac:dyDescent="0.35">
      <c r="A77" s="26">
        <v>42430</v>
      </c>
      <c r="B77" s="79" t="s">
        <v>1359</v>
      </c>
      <c r="F77" s="79" t="s">
        <v>1363</v>
      </c>
      <c r="H77" s="79" t="s">
        <v>1364</v>
      </c>
    </row>
    <row r="78" spans="1:8" s="79" customFormat="1" x14ac:dyDescent="0.35">
      <c r="A78" s="26">
        <v>42472</v>
      </c>
      <c r="B78" s="79" t="s">
        <v>1383</v>
      </c>
      <c r="F78" s="79" t="s">
        <v>1384</v>
      </c>
      <c r="H78" s="79" t="s">
        <v>1385</v>
      </c>
    </row>
    <row r="79" spans="1:8" s="81" customFormat="1" x14ac:dyDescent="0.35">
      <c r="A79" s="26">
        <v>42515</v>
      </c>
      <c r="B79" s="79" t="s">
        <v>1406</v>
      </c>
      <c r="C79" s="79"/>
      <c r="D79" s="79"/>
      <c r="E79" s="79"/>
      <c r="F79" s="79" t="s">
        <v>1412</v>
      </c>
      <c r="G79" s="79"/>
      <c r="H79" s="79" t="s">
        <v>1413</v>
      </c>
    </row>
    <row r="80" spans="1:8" s="79" customFormat="1" x14ac:dyDescent="0.35">
      <c r="A80" s="26">
        <v>42544</v>
      </c>
      <c r="B80" s="79" t="s">
        <v>1431</v>
      </c>
      <c r="F80" s="79" t="s">
        <v>1432</v>
      </c>
      <c r="H80" s="79" t="s">
        <v>1433</v>
      </c>
    </row>
    <row r="81" spans="1:8" s="79" customFormat="1" x14ac:dyDescent="0.35">
      <c r="A81" s="26">
        <v>42571</v>
      </c>
      <c r="B81" s="79" t="s">
        <v>1450</v>
      </c>
      <c r="F81" s="79" t="s">
        <v>1453</v>
      </c>
      <c r="H81" s="79" t="s">
        <v>1454</v>
      </c>
    </row>
    <row r="82" spans="1:8" s="79" customFormat="1" x14ac:dyDescent="0.35">
      <c r="A82" s="26">
        <v>42607</v>
      </c>
      <c r="B82" s="79" t="s">
        <v>1475</v>
      </c>
      <c r="F82" s="79" t="s">
        <v>1476</v>
      </c>
      <c r="H82" s="79" t="s">
        <v>1477</v>
      </c>
    </row>
    <row r="83" spans="1:8" s="79" customFormat="1" x14ac:dyDescent="0.35">
      <c r="A83" s="26">
        <v>42655</v>
      </c>
      <c r="B83" s="79" t="s">
        <v>1505</v>
      </c>
      <c r="F83" s="79" t="s">
        <v>1506</v>
      </c>
      <c r="H83" s="79" t="s">
        <v>1507</v>
      </c>
    </row>
    <row r="84" spans="1:8" s="79" customFormat="1" x14ac:dyDescent="0.35">
      <c r="A84" s="26">
        <v>42697</v>
      </c>
      <c r="B84" s="79" t="s">
        <v>1533</v>
      </c>
      <c r="F84" s="79" t="s">
        <v>1534</v>
      </c>
      <c r="H84" s="79" t="s">
        <v>1535</v>
      </c>
    </row>
    <row r="85" spans="1:8" s="79" customFormat="1" x14ac:dyDescent="0.35">
      <c r="A85" s="26">
        <v>42713</v>
      </c>
      <c r="B85" s="79" t="s">
        <v>1548</v>
      </c>
      <c r="F85" s="79" t="s">
        <v>1546</v>
      </c>
      <c r="H85" s="79" t="s">
        <v>1547</v>
      </c>
    </row>
    <row r="86" spans="1:8" s="79" customFormat="1" x14ac:dyDescent="0.35">
      <c r="A86" s="26">
        <v>42726</v>
      </c>
      <c r="B86" s="79" t="s">
        <v>1561</v>
      </c>
      <c r="D86" s="79" t="s">
        <v>1558</v>
      </c>
      <c r="F86" s="79" t="s">
        <v>1562</v>
      </c>
      <c r="H86" s="79" t="s">
        <v>1563</v>
      </c>
    </row>
    <row r="87" spans="1:8" x14ac:dyDescent="0.35">
      <c r="A87" s="26">
        <v>43259</v>
      </c>
      <c r="B87" s="26" t="s">
        <v>1676</v>
      </c>
      <c r="C87" s="79" t="s">
        <v>1677</v>
      </c>
      <c r="D87" s="79" t="s">
        <v>1678</v>
      </c>
    </row>
    <row r="88" spans="1:8" x14ac:dyDescent="0.35">
      <c r="A88" s="26">
        <v>42992</v>
      </c>
      <c r="B88" s="79" t="s">
        <v>1617</v>
      </c>
      <c r="C88" s="79" t="s">
        <v>1679</v>
      </c>
      <c r="D88" s="79" t="s">
        <v>1680</v>
      </c>
    </row>
    <row r="89" spans="1:8" x14ac:dyDescent="0.35">
      <c r="A89" s="26">
        <v>43074</v>
      </c>
      <c r="B89" s="79" t="s">
        <v>1681</v>
      </c>
      <c r="C89" s="79" t="s">
        <v>1682</v>
      </c>
      <c r="D89" s="79" t="s">
        <v>1683</v>
      </c>
    </row>
    <row r="90" spans="1:8" x14ac:dyDescent="0.35">
      <c r="A90" s="26">
        <v>43088</v>
      </c>
      <c r="B90" s="79" t="s">
        <v>1684</v>
      </c>
      <c r="C90" s="79"/>
      <c r="D90" s="79"/>
    </row>
    <row r="91" spans="1:8" x14ac:dyDescent="0.35">
      <c r="A91" s="26">
        <v>43123</v>
      </c>
      <c r="B91" s="79" t="s">
        <v>1685</v>
      </c>
      <c r="C91" s="79" t="s">
        <v>1686</v>
      </c>
      <c r="D91" s="79" t="s">
        <v>1653</v>
      </c>
    </row>
    <row r="92" spans="1:8" x14ac:dyDescent="0.35">
      <c r="A92" s="26">
        <v>43144</v>
      </c>
      <c r="B92" s="79" t="s">
        <v>1687</v>
      </c>
      <c r="C92" s="79" t="s">
        <v>1688</v>
      </c>
      <c r="D92" s="79" t="s">
        <v>1689</v>
      </c>
    </row>
    <row r="93" spans="1:8" x14ac:dyDescent="0.35">
      <c r="A93" s="26">
        <v>43257</v>
      </c>
      <c r="B93" s="79" t="s">
        <v>1690</v>
      </c>
      <c r="C93" s="79" t="s">
        <v>1691</v>
      </c>
      <c r="D93" s="79" t="s">
        <v>1692</v>
      </c>
    </row>
    <row r="94" spans="1:8" x14ac:dyDescent="0.35">
      <c r="A94" s="26">
        <v>43319</v>
      </c>
      <c r="B94" s="79" t="s">
        <v>1629</v>
      </c>
      <c r="C94" s="79" t="s">
        <v>1693</v>
      </c>
      <c r="D94" s="79" t="s">
        <v>1694</v>
      </c>
    </row>
    <row r="95" spans="1:8" x14ac:dyDescent="0.35">
      <c r="A95" s="26">
        <v>43361</v>
      </c>
      <c r="B95" s="79" t="s">
        <v>1632</v>
      </c>
      <c r="C95" s="79" t="s">
        <v>1695</v>
      </c>
      <c r="D95" s="79" t="s">
        <v>1696</v>
      </c>
    </row>
    <row r="96" spans="1:8" x14ac:dyDescent="0.35">
      <c r="A96" s="26">
        <v>43403</v>
      </c>
      <c r="B96" s="79" t="s">
        <v>1697</v>
      </c>
      <c r="C96" s="79" t="s">
        <v>1698</v>
      </c>
      <c r="D96" s="79" t="s">
        <v>1699</v>
      </c>
    </row>
    <row r="97" spans="1:4" x14ac:dyDescent="0.35">
      <c r="A97" s="26">
        <v>43438</v>
      </c>
      <c r="B97" s="79" t="s">
        <v>1700</v>
      </c>
      <c r="C97" s="79" t="s">
        <v>1701</v>
      </c>
      <c r="D97" s="79" t="s">
        <v>1702</v>
      </c>
    </row>
    <row r="98" spans="1:4" x14ac:dyDescent="0.35">
      <c r="A98" s="26">
        <v>43455</v>
      </c>
      <c r="B98" s="79" t="s">
        <v>1703</v>
      </c>
      <c r="C98" s="79" t="s">
        <v>1704</v>
      </c>
      <c r="D98" s="79" t="s">
        <v>1705</v>
      </c>
    </row>
    <row r="99" spans="1:4" x14ac:dyDescent="0.35">
      <c r="A99" s="26">
        <v>43474</v>
      </c>
      <c r="B99" s="79" t="s">
        <v>1706</v>
      </c>
      <c r="C99" s="79" t="s">
        <v>1707</v>
      </c>
      <c r="D99" s="79" t="s">
        <v>1707</v>
      </c>
    </row>
    <row r="100" spans="1:4" x14ac:dyDescent="0.35">
      <c r="A100" s="26">
        <v>43497</v>
      </c>
      <c r="B100" s="79" t="s">
        <v>1885</v>
      </c>
      <c r="C100" s="79" t="s">
        <v>1886</v>
      </c>
    </row>
    <row r="101" spans="1:4" x14ac:dyDescent="0.35">
      <c r="A101" s="26">
        <v>43552</v>
      </c>
      <c r="B101" s="79" t="s">
        <v>1887</v>
      </c>
      <c r="C101" s="79" t="s">
        <v>1888</v>
      </c>
    </row>
    <row r="102" spans="1:4" x14ac:dyDescent="0.35">
      <c r="A102" s="26">
        <v>43605</v>
      </c>
      <c r="B102" s="79" t="s">
        <v>1889</v>
      </c>
      <c r="C102" s="79" t="s">
        <v>1890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17"/>
  <sheetViews>
    <sheetView topLeftCell="A11" workbookViewId="0">
      <selection activeCell="B50" sqref="B50"/>
    </sheetView>
  </sheetViews>
  <sheetFormatPr defaultColWidth="9.1796875" defaultRowHeight="14.5" x14ac:dyDescent="0.35"/>
  <cols>
    <col min="1" max="1" width="42.81640625" style="11" customWidth="1"/>
    <col min="2" max="2" width="16.54296875" style="13" customWidth="1"/>
    <col min="3" max="3" width="20.453125" style="13" customWidth="1"/>
    <col min="4" max="5" width="17.453125" style="13" customWidth="1"/>
    <col min="6" max="6" width="12" style="16" customWidth="1"/>
    <col min="7" max="7" width="12.1796875" style="13" customWidth="1"/>
    <col min="8" max="8" width="14.54296875" style="15" customWidth="1"/>
    <col min="9" max="9" width="14.26953125" style="13" customWidth="1"/>
    <col min="10" max="16384" width="9.1796875" style="13"/>
  </cols>
  <sheetData>
    <row r="1" spans="1:10" s="18" customFormat="1" ht="33" customHeight="1" x14ac:dyDescent="0.35">
      <c r="A1" s="18" t="s">
        <v>0</v>
      </c>
      <c r="B1" s="18" t="s">
        <v>1</v>
      </c>
      <c r="C1" s="18" t="s">
        <v>61</v>
      </c>
      <c r="D1" s="18" t="s">
        <v>3</v>
      </c>
      <c r="E1" s="18" t="s">
        <v>4</v>
      </c>
      <c r="F1" s="19" t="s">
        <v>5</v>
      </c>
      <c r="G1" s="19" t="s">
        <v>75</v>
      </c>
      <c r="H1" s="19" t="s">
        <v>76</v>
      </c>
      <c r="I1" s="23" t="s">
        <v>115</v>
      </c>
      <c r="J1" s="23"/>
    </row>
    <row r="2" spans="1:10" s="11" customFormat="1" x14ac:dyDescent="0.35">
      <c r="A2" s="11" t="s">
        <v>1590</v>
      </c>
      <c r="B2" s="11">
        <v>22943</v>
      </c>
      <c r="C2" s="12">
        <v>41019</v>
      </c>
      <c r="D2" s="11" t="s">
        <v>62</v>
      </c>
      <c r="F2" s="15"/>
      <c r="H2" s="15"/>
    </row>
    <row r="3" spans="1:10" s="11" customFormat="1" x14ac:dyDescent="0.35">
      <c r="A3" s="11" t="s">
        <v>63</v>
      </c>
      <c r="B3" s="11">
        <v>43364</v>
      </c>
      <c r="C3" s="12">
        <v>41019</v>
      </c>
      <c r="D3" s="12">
        <v>40819</v>
      </c>
      <c r="E3" s="12">
        <v>41550</v>
      </c>
      <c r="F3" s="15"/>
      <c r="H3" s="15"/>
    </row>
    <row r="4" spans="1:10" s="11" customFormat="1" x14ac:dyDescent="0.35">
      <c r="A4" s="11" t="s">
        <v>64</v>
      </c>
      <c r="B4" s="11">
        <v>36745</v>
      </c>
      <c r="C4" s="12">
        <v>41019</v>
      </c>
      <c r="F4" s="15"/>
      <c r="H4" s="15"/>
    </row>
    <row r="5" spans="1:10" x14ac:dyDescent="0.35">
      <c r="A5" s="11" t="s">
        <v>132</v>
      </c>
      <c r="B5" s="11">
        <v>195078</v>
      </c>
      <c r="C5" s="12">
        <v>41019</v>
      </c>
      <c r="D5" s="26">
        <v>42755</v>
      </c>
      <c r="E5" s="83">
        <v>42786</v>
      </c>
      <c r="F5" s="15" t="s">
        <v>1467</v>
      </c>
      <c r="G5" s="11">
        <v>1</v>
      </c>
      <c r="H5" s="15" t="s">
        <v>77</v>
      </c>
      <c r="I5" s="11" t="s">
        <v>121</v>
      </c>
    </row>
    <row r="6" spans="1:10" x14ac:dyDescent="0.35">
      <c r="A6" s="11" t="s">
        <v>133</v>
      </c>
      <c r="B6" s="11">
        <v>14010329</v>
      </c>
      <c r="C6" s="12">
        <v>41019</v>
      </c>
      <c r="D6" s="12">
        <v>40816</v>
      </c>
      <c r="E6" s="12">
        <v>41547</v>
      </c>
      <c r="G6" s="11">
        <v>0</v>
      </c>
      <c r="H6" s="15" t="s">
        <v>78</v>
      </c>
      <c r="I6" s="11" t="s">
        <v>123</v>
      </c>
    </row>
    <row r="7" spans="1:10" x14ac:dyDescent="0.35">
      <c r="A7" s="11" t="s">
        <v>134</v>
      </c>
      <c r="B7" s="11">
        <v>5935</v>
      </c>
      <c r="C7" s="12">
        <v>41019</v>
      </c>
      <c r="D7" s="14"/>
      <c r="E7" s="14"/>
      <c r="I7" s="11" t="s">
        <v>122</v>
      </c>
    </row>
    <row r="8" spans="1:10" s="11" customFormat="1" x14ac:dyDescent="0.35">
      <c r="A8" s="11" t="s">
        <v>135</v>
      </c>
      <c r="B8" s="11">
        <v>3449</v>
      </c>
      <c r="C8" s="12">
        <v>41019</v>
      </c>
      <c r="D8" s="12"/>
      <c r="E8" s="12"/>
      <c r="F8" s="15"/>
      <c r="H8" s="15"/>
    </row>
    <row r="9" spans="1:10" s="11" customFormat="1" x14ac:dyDescent="0.35">
      <c r="A9" s="11" t="s">
        <v>66</v>
      </c>
      <c r="B9" s="11">
        <v>9520288</v>
      </c>
      <c r="C9" s="12">
        <v>41019</v>
      </c>
      <c r="D9" s="12" t="s">
        <v>62</v>
      </c>
      <c r="F9" s="15"/>
      <c r="H9" s="15"/>
    </row>
    <row r="10" spans="1:10" x14ac:dyDescent="0.35">
      <c r="A10" s="11" t="s">
        <v>102</v>
      </c>
      <c r="C10" s="12">
        <v>41019</v>
      </c>
      <c r="D10" s="14"/>
    </row>
    <row r="11" spans="1:10" x14ac:dyDescent="0.35">
      <c r="A11" s="11" t="s">
        <v>6</v>
      </c>
      <c r="C11" s="12">
        <v>41015</v>
      </c>
      <c r="D11" s="14"/>
    </row>
    <row r="12" spans="1:10" x14ac:dyDescent="0.35">
      <c r="A12" s="11" t="s">
        <v>65</v>
      </c>
      <c r="B12" s="11">
        <v>23</v>
      </c>
      <c r="C12" s="14"/>
      <c r="D12" s="14"/>
    </row>
    <row r="13" spans="1:10" x14ac:dyDescent="0.35">
      <c r="B13" s="16"/>
      <c r="C13" s="14"/>
      <c r="D13" s="14"/>
    </row>
    <row r="14" spans="1:10" x14ac:dyDescent="0.35">
      <c r="B14" s="16"/>
      <c r="C14" s="14"/>
      <c r="D14" s="14"/>
    </row>
    <row r="15" spans="1:10" s="11" customFormat="1" x14ac:dyDescent="0.35">
      <c r="A15" s="18" t="s">
        <v>30</v>
      </c>
      <c r="F15" s="15"/>
      <c r="H15" s="15"/>
    </row>
    <row r="16" spans="1:10" s="11" customFormat="1" x14ac:dyDescent="0.35">
      <c r="A16" s="18" t="s">
        <v>31</v>
      </c>
      <c r="B16" s="18" t="s">
        <v>32</v>
      </c>
      <c r="D16" s="18" t="s">
        <v>33</v>
      </c>
      <c r="E16" s="18"/>
      <c r="F16" s="19" t="s">
        <v>34</v>
      </c>
      <c r="H16" s="19" t="s">
        <v>112</v>
      </c>
    </row>
    <row r="17" spans="1:8" x14ac:dyDescent="0.35">
      <c r="A17" s="20" t="s">
        <v>136</v>
      </c>
      <c r="B17" s="16"/>
      <c r="C17" s="16"/>
      <c r="D17" s="17"/>
      <c r="E17" s="17"/>
    </row>
    <row r="18" spans="1:8" x14ac:dyDescent="0.35">
      <c r="A18" s="20"/>
      <c r="B18" s="16" t="s">
        <v>108</v>
      </c>
      <c r="C18" s="16"/>
      <c r="D18" s="17"/>
      <c r="E18" s="17"/>
    </row>
    <row r="19" spans="1:8" ht="38.25" customHeight="1" x14ac:dyDescent="0.35">
      <c r="A19" s="12">
        <v>40940</v>
      </c>
      <c r="B19" s="15" t="s">
        <v>110</v>
      </c>
      <c r="C19" s="16"/>
      <c r="D19" s="21" t="s">
        <v>142</v>
      </c>
      <c r="E19" s="16"/>
    </row>
    <row r="20" spans="1:8" x14ac:dyDescent="0.35">
      <c r="A20" s="12">
        <v>41009</v>
      </c>
      <c r="B20" s="15" t="s">
        <v>212</v>
      </c>
      <c r="C20" s="16"/>
      <c r="D20" s="16"/>
      <c r="E20" s="16"/>
      <c r="H20" s="15" t="s">
        <v>231</v>
      </c>
    </row>
    <row r="21" spans="1:8" x14ac:dyDescent="0.35">
      <c r="A21" s="12">
        <v>41010</v>
      </c>
      <c r="B21" s="15" t="s">
        <v>219</v>
      </c>
      <c r="C21" s="16"/>
      <c r="D21" s="16"/>
      <c r="E21" s="16"/>
    </row>
    <row r="22" spans="1:8" x14ac:dyDescent="0.35">
      <c r="A22" s="12">
        <v>41011</v>
      </c>
      <c r="B22" s="15" t="s">
        <v>220</v>
      </c>
      <c r="C22" s="16"/>
      <c r="D22" s="16"/>
      <c r="E22" s="16"/>
    </row>
    <row r="23" spans="1:8" x14ac:dyDescent="0.35">
      <c r="A23" s="12">
        <v>41015</v>
      </c>
      <c r="B23" s="15" t="s">
        <v>221</v>
      </c>
      <c r="C23" s="16"/>
      <c r="D23" s="16"/>
      <c r="E23" s="16"/>
    </row>
    <row r="24" spans="1:8" x14ac:dyDescent="0.35">
      <c r="A24" s="12">
        <v>41019</v>
      </c>
      <c r="B24" s="15" t="s">
        <v>233</v>
      </c>
      <c r="C24" s="16"/>
      <c r="D24" s="16"/>
      <c r="E24" s="16"/>
      <c r="F24" s="15" t="s">
        <v>234</v>
      </c>
      <c r="H24" s="15" t="s">
        <v>232</v>
      </c>
    </row>
    <row r="25" spans="1:8" x14ac:dyDescent="0.35">
      <c r="A25" s="12">
        <v>41023</v>
      </c>
      <c r="B25" s="15" t="s">
        <v>235</v>
      </c>
      <c r="C25" s="15"/>
      <c r="D25" s="15" t="s">
        <v>236</v>
      </c>
      <c r="E25" s="16"/>
    </row>
    <row r="26" spans="1:8" x14ac:dyDescent="0.35">
      <c r="A26" s="12">
        <v>41025</v>
      </c>
      <c r="B26" s="15" t="s">
        <v>238</v>
      </c>
      <c r="C26" s="15"/>
      <c r="D26" s="15" t="s">
        <v>237</v>
      </c>
      <c r="E26" s="15"/>
      <c r="F26" s="15" t="s">
        <v>239</v>
      </c>
    </row>
    <row r="27" spans="1:8" s="11" customFormat="1" x14ac:dyDescent="0.35">
      <c r="A27" s="12">
        <v>41049</v>
      </c>
      <c r="B27" s="15" t="s">
        <v>291</v>
      </c>
      <c r="C27" s="15"/>
      <c r="D27" s="15"/>
      <c r="E27" s="15"/>
      <c r="F27" s="15"/>
      <c r="H27" s="15"/>
    </row>
    <row r="28" spans="1:8" s="11" customFormat="1" x14ac:dyDescent="0.35">
      <c r="A28" s="12">
        <v>41054</v>
      </c>
      <c r="B28" s="15" t="s">
        <v>297</v>
      </c>
      <c r="C28" s="15"/>
      <c r="D28" s="15"/>
      <c r="E28" s="15"/>
      <c r="F28" s="29" t="s">
        <v>295</v>
      </c>
      <c r="H28" s="15" t="s">
        <v>296</v>
      </c>
    </row>
    <row r="29" spans="1:8" s="11" customFormat="1" x14ac:dyDescent="0.35">
      <c r="A29" s="12">
        <v>41086</v>
      </c>
      <c r="B29" s="15" t="s">
        <v>321</v>
      </c>
      <c r="C29" s="15"/>
      <c r="D29" s="15"/>
      <c r="E29" s="15"/>
      <c r="F29" s="15" t="s">
        <v>458</v>
      </c>
      <c r="H29" s="15"/>
    </row>
    <row r="30" spans="1:8" x14ac:dyDescent="0.35">
      <c r="A30" s="12">
        <v>41087</v>
      </c>
      <c r="B30" s="15" t="s">
        <v>324</v>
      </c>
      <c r="C30" s="15"/>
      <c r="D30" s="15"/>
      <c r="E30" s="15"/>
      <c r="F30" s="29" t="s">
        <v>326</v>
      </c>
      <c r="G30" s="11"/>
      <c r="H30" s="15" t="s">
        <v>325</v>
      </c>
    </row>
    <row r="31" spans="1:8" x14ac:dyDescent="0.35">
      <c r="A31" s="12">
        <v>41102</v>
      </c>
      <c r="B31" s="15" t="s">
        <v>318</v>
      </c>
      <c r="C31" s="16"/>
      <c r="D31" s="16"/>
      <c r="E31" s="16"/>
      <c r="F31" s="13"/>
    </row>
    <row r="32" spans="1:8" x14ac:dyDescent="0.35">
      <c r="A32" s="12">
        <v>41109</v>
      </c>
      <c r="B32" s="15" t="s">
        <v>426</v>
      </c>
      <c r="C32" s="16"/>
      <c r="D32" s="16"/>
      <c r="E32" s="16"/>
      <c r="F32" s="15" t="s">
        <v>443</v>
      </c>
    </row>
    <row r="33" spans="1:9" x14ac:dyDescent="0.35">
      <c r="A33" s="12">
        <v>41110</v>
      </c>
      <c r="B33" s="15" t="s">
        <v>447</v>
      </c>
      <c r="C33" s="16"/>
      <c r="D33" s="16"/>
      <c r="E33" s="16"/>
      <c r="F33" s="15" t="s">
        <v>448</v>
      </c>
    </row>
    <row r="34" spans="1:9" x14ac:dyDescent="0.35">
      <c r="A34" s="12">
        <v>41113</v>
      </c>
      <c r="B34" s="15" t="s">
        <v>426</v>
      </c>
      <c r="C34" s="16"/>
      <c r="D34" s="16"/>
      <c r="E34" s="16"/>
      <c r="F34" s="15" t="s">
        <v>444</v>
      </c>
    </row>
    <row r="35" spans="1:9" x14ac:dyDescent="0.35">
      <c r="A35" s="12">
        <v>41114</v>
      </c>
      <c r="B35" s="15" t="s">
        <v>324</v>
      </c>
      <c r="C35" s="15"/>
      <c r="D35" s="15"/>
      <c r="E35" s="15"/>
      <c r="F35" s="29" t="s">
        <v>353</v>
      </c>
      <c r="G35" s="11"/>
      <c r="H35" s="15" t="s">
        <v>354</v>
      </c>
    </row>
    <row r="36" spans="1:9" s="11" customFormat="1" x14ac:dyDescent="0.35">
      <c r="A36" s="12">
        <v>41116</v>
      </c>
      <c r="B36" s="15" t="s">
        <v>426</v>
      </c>
      <c r="C36" s="15"/>
      <c r="D36" s="15"/>
      <c r="E36" s="15"/>
      <c r="F36" s="15" t="s">
        <v>428</v>
      </c>
      <c r="H36" s="15"/>
    </row>
    <row r="37" spans="1:9" x14ac:dyDescent="0.35">
      <c r="A37" s="12">
        <v>41128</v>
      </c>
      <c r="B37" s="15" t="s">
        <v>366</v>
      </c>
      <c r="C37" s="15"/>
      <c r="D37" s="15"/>
      <c r="E37" s="15"/>
      <c r="F37" s="15" t="s">
        <v>370</v>
      </c>
    </row>
    <row r="38" spans="1:9" x14ac:dyDescent="0.35">
      <c r="A38" s="12">
        <v>41137</v>
      </c>
      <c r="B38" s="15" t="s">
        <v>405</v>
      </c>
      <c r="C38" s="16"/>
      <c r="D38" s="16"/>
      <c r="E38" s="16"/>
      <c r="F38" s="13"/>
    </row>
    <row r="39" spans="1:9" s="11" customFormat="1" x14ac:dyDescent="0.35">
      <c r="A39" s="12">
        <v>41150</v>
      </c>
      <c r="B39" s="22" t="s">
        <v>406</v>
      </c>
      <c r="C39" s="27"/>
      <c r="D39" s="27"/>
      <c r="E39" s="27"/>
      <c r="F39" s="29" t="s">
        <v>407</v>
      </c>
      <c r="H39" s="15" t="s">
        <v>408</v>
      </c>
    </row>
    <row r="40" spans="1:9" customFormat="1" x14ac:dyDescent="0.35">
      <c r="A40" s="42">
        <v>41171</v>
      </c>
      <c r="B40" s="5" t="s">
        <v>430</v>
      </c>
      <c r="F40" t="s">
        <v>434</v>
      </c>
      <c r="H40" s="15"/>
    </row>
    <row r="41" spans="1:9" x14ac:dyDescent="0.35">
      <c r="A41" s="12">
        <v>41176</v>
      </c>
      <c r="B41" s="22" t="s">
        <v>477</v>
      </c>
      <c r="C41" s="25"/>
      <c r="D41" s="25"/>
      <c r="E41" s="25"/>
      <c r="F41" s="29" t="s">
        <v>478</v>
      </c>
      <c r="H41" s="15" t="s">
        <v>480</v>
      </c>
      <c r="I41" s="25"/>
    </row>
    <row r="42" spans="1:9" customFormat="1" x14ac:dyDescent="0.35">
      <c r="A42" s="42">
        <v>41193</v>
      </c>
      <c r="B42" s="7" t="s">
        <v>486</v>
      </c>
      <c r="F42" t="s">
        <v>487</v>
      </c>
      <c r="H42" s="15"/>
    </row>
    <row r="43" spans="1:9" x14ac:dyDescent="0.35">
      <c r="A43" s="12">
        <v>41208</v>
      </c>
      <c r="B43" s="15" t="s">
        <v>498</v>
      </c>
      <c r="F43" t="s">
        <v>499</v>
      </c>
      <c r="H43" s="15" t="s">
        <v>500</v>
      </c>
    </row>
    <row r="44" spans="1:9" x14ac:dyDescent="0.35">
      <c r="A44" s="12">
        <v>41247</v>
      </c>
      <c r="B44" s="15" t="s">
        <v>546</v>
      </c>
      <c r="F44" s="15" t="s">
        <v>547</v>
      </c>
      <c r="H44" s="15" t="s">
        <v>548</v>
      </c>
    </row>
    <row r="45" spans="1:9" s="50" customFormat="1" x14ac:dyDescent="0.35">
      <c r="A45" s="42">
        <v>41247</v>
      </c>
      <c r="B45" s="49"/>
      <c r="F45" s="50" t="s">
        <v>595</v>
      </c>
      <c r="H45" s="15"/>
    </row>
    <row r="46" spans="1:9" x14ac:dyDescent="0.35">
      <c r="A46" s="12">
        <v>41253</v>
      </c>
      <c r="B46" s="15" t="s">
        <v>563</v>
      </c>
      <c r="F46" s="15" t="s">
        <v>562</v>
      </c>
    </row>
    <row r="47" spans="1:9" x14ac:dyDescent="0.35">
      <c r="A47" s="12">
        <v>41277</v>
      </c>
      <c r="B47" s="15" t="s">
        <v>576</v>
      </c>
      <c r="F47" s="15" t="s">
        <v>578</v>
      </c>
      <c r="H47" s="15" t="s">
        <v>577</v>
      </c>
    </row>
    <row r="48" spans="1:9" x14ac:dyDescent="0.35">
      <c r="A48" s="12">
        <v>41283</v>
      </c>
      <c r="B48" s="15" t="s">
        <v>603</v>
      </c>
    </row>
    <row r="49" spans="1:8" x14ac:dyDescent="0.35">
      <c r="A49" s="12">
        <v>41298</v>
      </c>
      <c r="B49" s="15" t="s">
        <v>608</v>
      </c>
      <c r="F49" s="15" t="s">
        <v>609</v>
      </c>
      <c r="H49" s="15" t="s">
        <v>612</v>
      </c>
    </row>
    <row r="50" spans="1:8" x14ac:dyDescent="0.35">
      <c r="A50" s="12">
        <v>41333</v>
      </c>
      <c r="B50" s="15" t="s">
        <v>640</v>
      </c>
      <c r="D50" s="15" t="s">
        <v>639</v>
      </c>
      <c r="F50" s="15" t="s">
        <v>637</v>
      </c>
      <c r="H50" s="15" t="s">
        <v>638</v>
      </c>
    </row>
    <row r="51" spans="1:8" x14ac:dyDescent="0.35">
      <c r="A51" s="12">
        <v>41361</v>
      </c>
      <c r="B51" s="15" t="s">
        <v>664</v>
      </c>
      <c r="F51" s="15" t="s">
        <v>665</v>
      </c>
      <c r="H51" s="15" t="s">
        <v>666</v>
      </c>
    </row>
    <row r="52" spans="1:8" x14ac:dyDescent="0.35">
      <c r="A52" s="12">
        <v>41373</v>
      </c>
      <c r="B52" s="15" t="s">
        <v>684</v>
      </c>
      <c r="F52" s="15" t="s">
        <v>683</v>
      </c>
      <c r="H52" s="15" t="s">
        <v>685</v>
      </c>
    </row>
    <row r="53" spans="1:8" s="10" customFormat="1" x14ac:dyDescent="0.35">
      <c r="A53" s="12">
        <v>41387</v>
      </c>
      <c r="F53" s="53" t="s">
        <v>703</v>
      </c>
      <c r="H53" s="15"/>
    </row>
    <row r="54" spans="1:8" x14ac:dyDescent="0.35">
      <c r="A54" s="12">
        <v>41401</v>
      </c>
      <c r="B54" s="15" t="s">
        <v>712</v>
      </c>
      <c r="F54" s="15" t="s">
        <v>710</v>
      </c>
      <c r="H54" s="15" t="s">
        <v>711</v>
      </c>
    </row>
    <row r="55" spans="1:8" x14ac:dyDescent="0.35">
      <c r="A55" s="12">
        <v>41439</v>
      </c>
      <c r="B55" s="15" t="s">
        <v>748</v>
      </c>
      <c r="F55" s="15" t="s">
        <v>749</v>
      </c>
      <c r="H55" s="15" t="s">
        <v>750</v>
      </c>
    </row>
    <row r="56" spans="1:8" x14ac:dyDescent="0.35">
      <c r="A56" s="12">
        <v>41473</v>
      </c>
      <c r="B56" s="15" t="s">
        <v>769</v>
      </c>
      <c r="F56" s="15" t="s">
        <v>770</v>
      </c>
      <c r="H56" s="15" t="s">
        <v>771</v>
      </c>
    </row>
    <row r="57" spans="1:8" x14ac:dyDescent="0.35">
      <c r="A57" s="12">
        <v>41495</v>
      </c>
      <c r="B57" s="15" t="s">
        <v>800</v>
      </c>
      <c r="F57" s="15" t="s">
        <v>793</v>
      </c>
      <c r="H57" s="15" t="s">
        <v>794</v>
      </c>
    </row>
    <row r="58" spans="1:8" x14ac:dyDescent="0.35">
      <c r="A58" s="12">
        <v>41507</v>
      </c>
      <c r="B58" s="15" t="s">
        <v>812</v>
      </c>
      <c r="F58" s="15" t="s">
        <v>810</v>
      </c>
      <c r="H58" s="15" t="s">
        <v>811</v>
      </c>
    </row>
    <row r="59" spans="1:8" x14ac:dyDescent="0.35">
      <c r="A59" s="12">
        <v>41513</v>
      </c>
      <c r="B59" s="15" t="s">
        <v>826</v>
      </c>
      <c r="F59" s="15" t="s">
        <v>825</v>
      </c>
    </row>
    <row r="60" spans="1:8" x14ac:dyDescent="0.35">
      <c r="A60" s="12">
        <v>41541</v>
      </c>
      <c r="B60" s="15" t="s">
        <v>837</v>
      </c>
      <c r="F60" s="15" t="s">
        <v>839</v>
      </c>
      <c r="H60" s="15" t="s">
        <v>840</v>
      </c>
    </row>
    <row r="61" spans="1:8" x14ac:dyDescent="0.35">
      <c r="A61" s="12">
        <v>41572</v>
      </c>
      <c r="B61" s="15" t="s">
        <v>868</v>
      </c>
      <c r="F61" s="15" t="s">
        <v>869</v>
      </c>
      <c r="H61" s="15" t="s">
        <v>870</v>
      </c>
    </row>
    <row r="62" spans="1:8" x14ac:dyDescent="0.35">
      <c r="A62" s="12">
        <v>41593</v>
      </c>
      <c r="B62" s="15" t="s">
        <v>886</v>
      </c>
      <c r="F62" s="15" t="s">
        <v>888</v>
      </c>
      <c r="H62" s="15" t="s">
        <v>887</v>
      </c>
    </row>
    <row r="63" spans="1:8" x14ac:dyDescent="0.35">
      <c r="A63" s="12">
        <v>41605</v>
      </c>
      <c r="B63" s="15" t="s">
        <v>895</v>
      </c>
      <c r="F63" s="15" t="s">
        <v>896</v>
      </c>
      <c r="H63" s="15" t="s">
        <v>897</v>
      </c>
    </row>
    <row r="64" spans="1:8" x14ac:dyDescent="0.35">
      <c r="A64" s="12">
        <v>41610</v>
      </c>
      <c r="B64" s="15" t="s">
        <v>916</v>
      </c>
    </row>
    <row r="65" spans="1:8" x14ac:dyDescent="0.35">
      <c r="A65" s="12">
        <v>41624</v>
      </c>
      <c r="B65" s="15" t="s">
        <v>922</v>
      </c>
      <c r="F65" s="15" t="s">
        <v>920</v>
      </c>
    </row>
    <row r="66" spans="1:8" x14ac:dyDescent="0.35">
      <c r="A66" s="12">
        <v>41635</v>
      </c>
      <c r="B66" s="15" t="s">
        <v>932</v>
      </c>
      <c r="F66" s="15" t="s">
        <v>933</v>
      </c>
      <c r="H66" s="15" t="s">
        <v>934</v>
      </c>
    </row>
    <row r="67" spans="1:8" customFormat="1" x14ac:dyDescent="0.35">
      <c r="A67" s="42">
        <v>41667</v>
      </c>
      <c r="B67" t="s">
        <v>959</v>
      </c>
      <c r="F67" t="s">
        <v>960</v>
      </c>
      <c r="H67" s="15" t="s">
        <v>961</v>
      </c>
    </row>
    <row r="68" spans="1:8" x14ac:dyDescent="0.35">
      <c r="A68" s="12">
        <v>41697</v>
      </c>
      <c r="B68" s="15" t="s">
        <v>980</v>
      </c>
      <c r="F68" s="15" t="s">
        <v>981</v>
      </c>
      <c r="H68" s="15" t="s">
        <v>982</v>
      </c>
    </row>
    <row r="69" spans="1:8" x14ac:dyDescent="0.35">
      <c r="A69" s="12">
        <v>41732</v>
      </c>
      <c r="B69" s="15" t="s">
        <v>1007</v>
      </c>
      <c r="F69" s="15" t="s">
        <v>1008</v>
      </c>
      <c r="H69" s="15" t="s">
        <v>1009</v>
      </c>
    </row>
    <row r="70" spans="1:8" x14ac:dyDescent="0.35">
      <c r="A70" s="12">
        <v>41766</v>
      </c>
      <c r="B70" t="s">
        <v>1031</v>
      </c>
      <c r="F70" s="15" t="s">
        <v>1030</v>
      </c>
      <c r="H70" s="15" t="s">
        <v>1032</v>
      </c>
    </row>
    <row r="71" spans="1:8" x14ac:dyDescent="0.35">
      <c r="A71" s="12">
        <v>41799</v>
      </c>
      <c r="B71" t="s">
        <v>1059</v>
      </c>
      <c r="F71" s="15" t="s">
        <v>1062</v>
      </c>
      <c r="H71" s="15" t="s">
        <v>1063</v>
      </c>
    </row>
    <row r="72" spans="1:8" x14ac:dyDescent="0.35">
      <c r="A72" s="12">
        <v>41831</v>
      </c>
      <c r="B72" s="15" t="s">
        <v>1088</v>
      </c>
      <c r="F72" s="15" t="s">
        <v>1089</v>
      </c>
      <c r="H72" s="15" t="s">
        <v>1090</v>
      </c>
    </row>
    <row r="73" spans="1:8" x14ac:dyDescent="0.35">
      <c r="A73" s="12">
        <v>41870</v>
      </c>
      <c r="B73" t="s">
        <v>1108</v>
      </c>
      <c r="F73" s="15" t="s">
        <v>1109</v>
      </c>
      <c r="H73" s="15" t="s">
        <v>1110</v>
      </c>
    </row>
    <row r="74" spans="1:8" x14ac:dyDescent="0.35">
      <c r="A74" s="12">
        <v>41899</v>
      </c>
      <c r="B74" t="s">
        <v>1129</v>
      </c>
      <c r="F74" s="15" t="s">
        <v>1126</v>
      </c>
      <c r="H74" s="15" t="s">
        <v>1127</v>
      </c>
    </row>
    <row r="75" spans="1:8" customFormat="1" x14ac:dyDescent="0.35">
      <c r="A75" s="26">
        <v>41919</v>
      </c>
      <c r="B75" t="s">
        <v>1140</v>
      </c>
      <c r="F75" t="s">
        <v>1141</v>
      </c>
      <c r="H75" t="s">
        <v>1143</v>
      </c>
    </row>
    <row r="76" spans="1:8" x14ac:dyDescent="0.35">
      <c r="A76" s="12">
        <v>41956</v>
      </c>
      <c r="B76" t="s">
        <v>1164</v>
      </c>
      <c r="F76" s="15" t="s">
        <v>1163</v>
      </c>
      <c r="H76" s="15" t="s">
        <v>1165</v>
      </c>
    </row>
    <row r="77" spans="1:8" x14ac:dyDescent="0.35">
      <c r="A77" s="12">
        <v>42020</v>
      </c>
      <c r="B77" t="s">
        <v>1188</v>
      </c>
      <c r="F77" s="15" t="s">
        <v>1187</v>
      </c>
      <c r="H77" s="15" t="s">
        <v>1186</v>
      </c>
    </row>
    <row r="78" spans="1:8" x14ac:dyDescent="0.35">
      <c r="A78" s="12">
        <v>42055</v>
      </c>
      <c r="B78" t="s">
        <v>1210</v>
      </c>
      <c r="F78" s="15" t="s">
        <v>1211</v>
      </c>
      <c r="H78" s="15" t="s">
        <v>1212</v>
      </c>
    </row>
    <row r="79" spans="1:8" s="71" customFormat="1" x14ac:dyDescent="0.35">
      <c r="A79" s="73">
        <v>42092</v>
      </c>
      <c r="B79" s="75" t="s">
        <v>1308</v>
      </c>
      <c r="F79" s="72"/>
      <c r="H79" s="72"/>
    </row>
    <row r="80" spans="1:8" s="71" customFormat="1" x14ac:dyDescent="0.35">
      <c r="A80" s="73">
        <v>42122</v>
      </c>
      <c r="B80" s="75" t="s">
        <v>1309</v>
      </c>
      <c r="F80" s="72"/>
      <c r="H80" s="72"/>
    </row>
    <row r="81" spans="1:8" s="71" customFormat="1" x14ac:dyDescent="0.35">
      <c r="A81" s="73">
        <v>42153</v>
      </c>
      <c r="B81" s="75" t="s">
        <v>1310</v>
      </c>
      <c r="F81" s="72"/>
      <c r="H81" s="72"/>
    </row>
    <row r="82" spans="1:8" s="71" customFormat="1" x14ac:dyDescent="0.35">
      <c r="A82" s="73">
        <v>42179</v>
      </c>
      <c r="B82" s="75" t="s">
        <v>1310</v>
      </c>
      <c r="F82" s="72"/>
      <c r="H82" s="72"/>
    </row>
    <row r="83" spans="1:8" s="71" customFormat="1" x14ac:dyDescent="0.35">
      <c r="A83" s="73">
        <v>42219</v>
      </c>
      <c r="B83" s="75" t="s">
        <v>1311</v>
      </c>
      <c r="F83" s="72"/>
      <c r="H83" s="72"/>
    </row>
    <row r="84" spans="1:8" s="71" customFormat="1" x14ac:dyDescent="0.35">
      <c r="A84" s="73">
        <v>42255</v>
      </c>
      <c r="B84" s="75" t="s">
        <v>1328</v>
      </c>
      <c r="F84" s="72"/>
      <c r="H84" s="72"/>
    </row>
    <row r="85" spans="1:8" x14ac:dyDescent="0.35">
      <c r="A85" s="26">
        <v>42290</v>
      </c>
      <c r="B85" t="s">
        <v>1237</v>
      </c>
      <c r="F85" s="15" t="s">
        <v>1238</v>
      </c>
      <c r="H85" s="15" t="s">
        <v>1239</v>
      </c>
    </row>
    <row r="86" spans="1:8" x14ac:dyDescent="0.35">
      <c r="A86" s="26">
        <v>42297</v>
      </c>
      <c r="B86" t="s">
        <v>1244</v>
      </c>
    </row>
    <row r="87" spans="1:8" x14ac:dyDescent="0.35">
      <c r="A87" s="26">
        <v>42327</v>
      </c>
      <c r="B87" t="s">
        <v>1260</v>
      </c>
      <c r="F87" t="s">
        <v>1263</v>
      </c>
      <c r="G87"/>
      <c r="H87" t="s">
        <v>1283</v>
      </c>
    </row>
    <row r="88" spans="1:8" x14ac:dyDescent="0.35">
      <c r="A88" s="12">
        <v>42349</v>
      </c>
      <c r="B88" t="s">
        <v>1286</v>
      </c>
      <c r="F88" t="s">
        <v>1284</v>
      </c>
      <c r="H88" t="s">
        <v>1285</v>
      </c>
    </row>
    <row r="89" spans="1:8" s="81" customFormat="1" x14ac:dyDescent="0.35">
      <c r="A89" s="26">
        <v>42396</v>
      </c>
      <c r="B89" s="79" t="s">
        <v>1345</v>
      </c>
      <c r="C89" s="79"/>
      <c r="D89" s="79"/>
      <c r="E89" s="79"/>
      <c r="F89" s="79" t="s">
        <v>1344</v>
      </c>
      <c r="H89" s="51" t="s">
        <v>1347</v>
      </c>
    </row>
    <row r="90" spans="1:8" s="79" customFormat="1" x14ac:dyDescent="0.35">
      <c r="A90" s="26">
        <v>42430</v>
      </c>
      <c r="B90" s="79" t="s">
        <v>1369</v>
      </c>
      <c r="F90" s="79" t="s">
        <v>1367</v>
      </c>
      <c r="H90" s="79" t="s">
        <v>1368</v>
      </c>
    </row>
    <row r="91" spans="1:8" s="79" customFormat="1" x14ac:dyDescent="0.35">
      <c r="A91" s="26">
        <v>42472</v>
      </c>
      <c r="B91" s="79" t="s">
        <v>1383</v>
      </c>
      <c r="F91" s="79" t="s">
        <v>1391</v>
      </c>
      <c r="H91" s="79" t="s">
        <v>1392</v>
      </c>
    </row>
    <row r="92" spans="1:8" s="81" customFormat="1" x14ac:dyDescent="0.35">
      <c r="A92" s="26">
        <v>42486</v>
      </c>
      <c r="B92" s="79" t="s">
        <v>1397</v>
      </c>
      <c r="F92" s="84" t="s">
        <v>1402</v>
      </c>
      <c r="H92" s="79" t="s">
        <v>1401</v>
      </c>
    </row>
    <row r="93" spans="1:8" s="81" customFormat="1" x14ac:dyDescent="0.35">
      <c r="A93" s="26">
        <v>42515</v>
      </c>
      <c r="B93" s="79" t="s">
        <v>1421</v>
      </c>
      <c r="C93" s="79"/>
      <c r="D93" s="79"/>
      <c r="E93" s="79"/>
      <c r="F93" s="79" t="s">
        <v>1422</v>
      </c>
      <c r="G93" s="79"/>
      <c r="H93" s="79" t="s">
        <v>1423</v>
      </c>
    </row>
    <row r="94" spans="1:8" s="79" customFormat="1" x14ac:dyDescent="0.35">
      <c r="A94" s="26">
        <v>42544</v>
      </c>
      <c r="B94" s="79" t="s">
        <v>1437</v>
      </c>
      <c r="F94" s="79" t="s">
        <v>1438</v>
      </c>
      <c r="H94" s="79" t="s">
        <v>1439</v>
      </c>
    </row>
    <row r="95" spans="1:8" s="79" customFormat="1" x14ac:dyDescent="0.35">
      <c r="A95" s="26">
        <v>42571</v>
      </c>
      <c r="B95" s="79" t="s">
        <v>1450</v>
      </c>
      <c r="F95" s="79" t="s">
        <v>1457</v>
      </c>
      <c r="H95" s="79" t="s">
        <v>1458</v>
      </c>
    </row>
    <row r="96" spans="1:8" s="79" customFormat="1" x14ac:dyDescent="0.35">
      <c r="A96" s="26">
        <v>42607</v>
      </c>
      <c r="B96" s="79" t="s">
        <v>1475</v>
      </c>
      <c r="F96" s="79" t="s">
        <v>1481</v>
      </c>
      <c r="H96" s="79" t="s">
        <v>1482</v>
      </c>
    </row>
    <row r="97" spans="1:8" s="79" customFormat="1" x14ac:dyDescent="0.35">
      <c r="A97" s="26">
        <v>42655</v>
      </c>
      <c r="B97" s="79" t="s">
        <v>1505</v>
      </c>
      <c r="F97" s="79" t="s">
        <v>1512</v>
      </c>
      <c r="H97" s="79" t="s">
        <v>1513</v>
      </c>
    </row>
    <row r="98" spans="1:8" s="79" customFormat="1" x14ac:dyDescent="0.35">
      <c r="A98" s="26">
        <v>42697</v>
      </c>
      <c r="B98" s="79" t="s">
        <v>1536</v>
      </c>
      <c r="F98" s="79" t="s">
        <v>1537</v>
      </c>
      <c r="H98" s="79" t="s">
        <v>1538</v>
      </c>
    </row>
    <row r="99" spans="1:8" s="79" customFormat="1" x14ac:dyDescent="0.35">
      <c r="A99" s="26">
        <v>42726</v>
      </c>
      <c r="B99" s="79" t="s">
        <v>1572</v>
      </c>
      <c r="D99" s="79" t="s">
        <v>1568</v>
      </c>
      <c r="F99" s="79" t="s">
        <v>1570</v>
      </c>
      <c r="H99" s="79" t="s">
        <v>1569</v>
      </c>
    </row>
    <row r="100" spans="1:8" x14ac:dyDescent="0.35">
      <c r="A100" s="83">
        <v>42755</v>
      </c>
      <c r="B100" s="79" t="s">
        <v>1585</v>
      </c>
      <c r="F100" s="79" t="s">
        <v>1588</v>
      </c>
      <c r="G100" s="79"/>
      <c r="H100" s="79" t="s">
        <v>1589</v>
      </c>
    </row>
    <row r="101" spans="1:8" x14ac:dyDescent="0.35">
      <c r="A101" s="26">
        <v>43209</v>
      </c>
      <c r="B101" s="79" t="s">
        <v>1708</v>
      </c>
      <c r="C101" s="79" t="s">
        <v>1709</v>
      </c>
      <c r="D101" s="79" t="s">
        <v>1710</v>
      </c>
    </row>
    <row r="102" spans="1:8" x14ac:dyDescent="0.35">
      <c r="A102" s="26">
        <v>43055</v>
      </c>
      <c r="B102" s="79" t="s">
        <v>1711</v>
      </c>
      <c r="C102" s="79" t="s">
        <v>1712</v>
      </c>
      <c r="D102" s="79" t="s">
        <v>1713</v>
      </c>
    </row>
    <row r="103" spans="1:8" x14ac:dyDescent="0.35">
      <c r="A103" s="26">
        <v>43088</v>
      </c>
      <c r="B103" s="79" t="s">
        <v>1714</v>
      </c>
      <c r="C103" s="79"/>
      <c r="D103" s="79"/>
    </row>
    <row r="104" spans="1:8" x14ac:dyDescent="0.35">
      <c r="A104" s="26">
        <v>43137</v>
      </c>
      <c r="B104" s="79" t="s">
        <v>1715</v>
      </c>
      <c r="C104" s="79" t="s">
        <v>1716</v>
      </c>
      <c r="D104" s="79" t="s">
        <v>1717</v>
      </c>
    </row>
    <row r="105" spans="1:8" x14ac:dyDescent="0.35">
      <c r="A105" s="26">
        <v>43257</v>
      </c>
      <c r="B105" s="79" t="s">
        <v>1718</v>
      </c>
      <c r="C105" s="79" t="s">
        <v>1719</v>
      </c>
      <c r="D105" s="79" t="s">
        <v>1720</v>
      </c>
    </row>
    <row r="106" spans="1:8" x14ac:dyDescent="0.35">
      <c r="A106" s="26">
        <v>43319</v>
      </c>
      <c r="B106" s="79" t="s">
        <v>1658</v>
      </c>
      <c r="C106" s="79" t="s">
        <v>1721</v>
      </c>
      <c r="D106" s="79" t="s">
        <v>1722</v>
      </c>
    </row>
    <row r="107" spans="1:8" x14ac:dyDescent="0.35">
      <c r="A107" s="26">
        <v>43361</v>
      </c>
      <c r="B107" s="79" t="s">
        <v>1661</v>
      </c>
      <c r="C107" s="79" t="s">
        <v>1723</v>
      </c>
      <c r="D107" s="79" t="s">
        <v>1724</v>
      </c>
    </row>
    <row r="108" spans="1:8" x14ac:dyDescent="0.35">
      <c r="A108" s="26">
        <v>43403</v>
      </c>
      <c r="B108" s="79" t="s">
        <v>1725</v>
      </c>
      <c r="C108" s="79" t="s">
        <v>1726</v>
      </c>
      <c r="D108" s="79" t="s">
        <v>1727</v>
      </c>
    </row>
    <row r="109" spans="1:8" x14ac:dyDescent="0.35">
      <c r="A109" s="26">
        <v>43434</v>
      </c>
      <c r="B109" s="79" t="s">
        <v>1728</v>
      </c>
      <c r="C109" s="79" t="s">
        <v>1729</v>
      </c>
      <c r="D109" s="79" t="s">
        <v>1730</v>
      </c>
    </row>
    <row r="110" spans="1:8" x14ac:dyDescent="0.35">
      <c r="A110" s="26">
        <v>43455</v>
      </c>
      <c r="B110" s="79" t="s">
        <v>1731</v>
      </c>
      <c r="C110" s="79" t="s">
        <v>1732</v>
      </c>
      <c r="D110" s="79" t="s">
        <v>1732</v>
      </c>
    </row>
    <row r="111" spans="1:8" x14ac:dyDescent="0.35">
      <c r="A111" s="26">
        <v>43456</v>
      </c>
      <c r="B111" s="79" t="s">
        <v>1733</v>
      </c>
      <c r="C111" s="79" t="s">
        <v>1734</v>
      </c>
      <c r="D111" s="79" t="s">
        <v>1735</v>
      </c>
    </row>
    <row r="112" spans="1:8" x14ac:dyDescent="0.35">
      <c r="A112" s="26">
        <v>43474</v>
      </c>
      <c r="B112" s="79" t="s">
        <v>1736</v>
      </c>
      <c r="C112" s="79" t="s">
        <v>1737</v>
      </c>
      <c r="D112" s="79" t="s">
        <v>1738</v>
      </c>
    </row>
    <row r="113" spans="1:4" x14ac:dyDescent="0.35">
      <c r="A113" s="26">
        <v>43497</v>
      </c>
      <c r="B113" s="79" t="s">
        <v>1831</v>
      </c>
      <c r="C113" s="79" t="s">
        <v>1832</v>
      </c>
      <c r="D113" s="79" t="s">
        <v>1833</v>
      </c>
    </row>
    <row r="114" spans="1:4" x14ac:dyDescent="0.35">
      <c r="A114" s="26">
        <v>43552</v>
      </c>
      <c r="B114" s="79" t="s">
        <v>1825</v>
      </c>
      <c r="C114" s="79" t="s">
        <v>1834</v>
      </c>
      <c r="D114" s="79" t="s">
        <v>1835</v>
      </c>
    </row>
    <row r="115" spans="1:4" x14ac:dyDescent="0.35">
      <c r="A115" s="26">
        <v>43605</v>
      </c>
      <c r="B115" s="79" t="s">
        <v>1836</v>
      </c>
      <c r="C115" s="79" t="s">
        <v>1837</v>
      </c>
      <c r="D115" s="79" t="s">
        <v>1838</v>
      </c>
    </row>
    <row r="116" spans="1:4" x14ac:dyDescent="0.35">
      <c r="A116" s="26">
        <v>43392</v>
      </c>
      <c r="B116" s="79" t="s">
        <v>1839</v>
      </c>
      <c r="C116" s="79" t="s">
        <v>1840</v>
      </c>
      <c r="D116" s="79" t="s">
        <v>1841</v>
      </c>
    </row>
    <row r="117" spans="1:4" x14ac:dyDescent="0.35">
      <c r="A117" s="26">
        <v>43574</v>
      </c>
      <c r="B117" s="79" t="s">
        <v>1842</v>
      </c>
      <c r="C117" s="79" t="s">
        <v>1843</v>
      </c>
      <c r="D117" s="79" t="s">
        <v>1844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05"/>
  <sheetViews>
    <sheetView zoomScaleNormal="100" workbookViewId="0">
      <selection activeCell="B96" sqref="B96"/>
    </sheetView>
  </sheetViews>
  <sheetFormatPr defaultColWidth="9.1796875" defaultRowHeight="14.5" x14ac:dyDescent="0.35"/>
  <cols>
    <col min="1" max="1" width="42.81640625" style="11" customWidth="1"/>
    <col min="2" max="2" width="16.54296875" style="13" customWidth="1"/>
    <col min="3" max="3" width="20.453125" style="13" customWidth="1"/>
    <col min="4" max="5" width="17.453125" style="13" customWidth="1"/>
    <col min="6" max="6" width="12" style="15" customWidth="1"/>
    <col min="7" max="7" width="12.1796875" style="13" customWidth="1"/>
    <col min="8" max="8" width="14.54296875" style="15" customWidth="1"/>
    <col min="9" max="9" width="14.26953125" style="13" customWidth="1"/>
    <col min="10" max="16384" width="9.1796875" style="13"/>
  </cols>
  <sheetData>
    <row r="1" spans="1:10" s="18" customFormat="1" ht="33" customHeight="1" x14ac:dyDescent="0.35">
      <c r="A1" s="18" t="s">
        <v>0</v>
      </c>
      <c r="B1" s="18" t="s">
        <v>1</v>
      </c>
      <c r="C1" s="18" t="s">
        <v>61</v>
      </c>
      <c r="D1" s="18" t="s">
        <v>3</v>
      </c>
      <c r="E1" s="18" t="s">
        <v>4</v>
      </c>
      <c r="F1" s="19" t="s">
        <v>5</v>
      </c>
      <c r="G1" s="19" t="s">
        <v>75</v>
      </c>
      <c r="H1" s="19" t="s">
        <v>76</v>
      </c>
      <c r="I1" s="23" t="s">
        <v>115</v>
      </c>
      <c r="J1" s="23"/>
    </row>
    <row r="2" spans="1:10" s="11" customFormat="1" x14ac:dyDescent="0.35">
      <c r="A2" s="11" t="s">
        <v>88</v>
      </c>
      <c r="B2" s="11">
        <v>22942</v>
      </c>
      <c r="C2" s="12">
        <v>41152</v>
      </c>
      <c r="D2" s="11" t="s">
        <v>62</v>
      </c>
      <c r="F2" s="15"/>
      <c r="H2" s="15"/>
    </row>
    <row r="3" spans="1:10" s="11" customFormat="1" x14ac:dyDescent="0.35">
      <c r="A3" s="11" t="s">
        <v>63</v>
      </c>
      <c r="B3" s="11">
        <v>43359</v>
      </c>
      <c r="C3" s="12">
        <v>41152</v>
      </c>
      <c r="D3" s="12">
        <v>40819</v>
      </c>
      <c r="E3" s="12">
        <v>41550</v>
      </c>
      <c r="F3" s="15"/>
      <c r="H3" s="15"/>
    </row>
    <row r="4" spans="1:10" s="11" customFormat="1" x14ac:dyDescent="0.35">
      <c r="A4" s="11" t="s">
        <v>64</v>
      </c>
      <c r="B4" s="11">
        <v>36741</v>
      </c>
      <c r="C4" s="12">
        <v>41152</v>
      </c>
      <c r="F4" s="15"/>
      <c r="H4" s="15"/>
    </row>
    <row r="5" spans="1:10" x14ac:dyDescent="0.35">
      <c r="A5" s="11" t="s">
        <v>137</v>
      </c>
      <c r="B5" s="11">
        <v>195076</v>
      </c>
      <c r="C5" s="12">
        <v>41152</v>
      </c>
      <c r="D5" s="26">
        <v>42801</v>
      </c>
      <c r="E5" s="83">
        <v>42832</v>
      </c>
      <c r="F5" s="15" t="s">
        <v>1468</v>
      </c>
      <c r="G5" s="11">
        <v>1</v>
      </c>
      <c r="H5" s="15" t="s">
        <v>77</v>
      </c>
      <c r="I5" s="13" t="s">
        <v>118</v>
      </c>
    </row>
    <row r="6" spans="1:10" x14ac:dyDescent="0.35">
      <c r="A6" s="11" t="s">
        <v>138</v>
      </c>
      <c r="B6" s="11">
        <v>14010328</v>
      </c>
      <c r="C6" s="12">
        <v>41152</v>
      </c>
      <c r="D6" s="12">
        <v>40816</v>
      </c>
      <c r="E6" s="12">
        <v>41547</v>
      </c>
      <c r="G6" s="11">
        <v>0</v>
      </c>
      <c r="H6" s="15" t="s">
        <v>78</v>
      </c>
      <c r="I6" s="13" t="s">
        <v>116</v>
      </c>
    </row>
    <row r="7" spans="1:10" x14ac:dyDescent="0.35">
      <c r="A7" s="11" t="s">
        <v>139</v>
      </c>
      <c r="B7" s="11">
        <v>5932</v>
      </c>
      <c r="C7" s="12">
        <v>41152</v>
      </c>
      <c r="D7" s="14"/>
      <c r="E7" s="14"/>
      <c r="I7" s="13" t="s">
        <v>117</v>
      </c>
    </row>
    <row r="8" spans="1:10" s="11" customFormat="1" x14ac:dyDescent="0.35">
      <c r="A8" s="11" t="s">
        <v>140</v>
      </c>
      <c r="B8" s="11">
        <v>3450</v>
      </c>
      <c r="C8" s="12">
        <v>41152</v>
      </c>
      <c r="D8" s="12"/>
      <c r="E8" s="12"/>
      <c r="F8" s="15"/>
      <c r="H8" s="15"/>
    </row>
    <row r="9" spans="1:10" s="11" customFormat="1" x14ac:dyDescent="0.35">
      <c r="A9" s="11" t="s">
        <v>66</v>
      </c>
      <c r="B9" s="11">
        <v>8786839</v>
      </c>
      <c r="C9" s="12">
        <v>41152</v>
      </c>
      <c r="D9" s="12" t="s">
        <v>62</v>
      </c>
      <c r="F9" s="15"/>
      <c r="H9" s="15"/>
    </row>
    <row r="10" spans="1:10" x14ac:dyDescent="0.35">
      <c r="A10" s="11" t="s">
        <v>102</v>
      </c>
      <c r="C10" s="14"/>
      <c r="D10" s="14"/>
    </row>
    <row r="11" spans="1:10" x14ac:dyDescent="0.35">
      <c r="C11" s="14"/>
      <c r="D11" s="14"/>
    </row>
    <row r="12" spans="1:10" x14ac:dyDescent="0.35">
      <c r="A12" s="11" t="s">
        <v>65</v>
      </c>
      <c r="B12" s="11">
        <v>24</v>
      </c>
      <c r="C12" s="14"/>
      <c r="D12" s="14"/>
    </row>
    <row r="13" spans="1:10" x14ac:dyDescent="0.35">
      <c r="B13" s="16"/>
      <c r="C13" s="14"/>
      <c r="D13" s="14"/>
    </row>
    <row r="14" spans="1:10" x14ac:dyDescent="0.35">
      <c r="B14" s="16"/>
      <c r="C14" s="14"/>
      <c r="D14" s="14"/>
    </row>
    <row r="15" spans="1:10" x14ac:dyDescent="0.35">
      <c r="A15" s="18" t="s">
        <v>30</v>
      </c>
    </row>
    <row r="16" spans="1:10" s="11" customFormat="1" x14ac:dyDescent="0.35">
      <c r="A16" s="18" t="s">
        <v>31</v>
      </c>
      <c r="B16" s="18" t="s">
        <v>32</v>
      </c>
      <c r="D16" s="18" t="s">
        <v>33</v>
      </c>
      <c r="E16" s="18"/>
      <c r="F16" s="19" t="s">
        <v>34</v>
      </c>
      <c r="H16" s="19" t="s">
        <v>112</v>
      </c>
    </row>
    <row r="17" spans="1:9" x14ac:dyDescent="0.35">
      <c r="A17" s="20" t="s">
        <v>141</v>
      </c>
      <c r="B17" s="16"/>
      <c r="C17" s="16"/>
      <c r="D17" s="17"/>
      <c r="E17" s="17"/>
    </row>
    <row r="18" spans="1:9" x14ac:dyDescent="0.35">
      <c r="A18" s="20"/>
      <c r="B18" s="16" t="s">
        <v>108</v>
      </c>
      <c r="C18" s="16"/>
      <c r="D18" s="17"/>
      <c r="E18" s="17"/>
    </row>
    <row r="19" spans="1:9" ht="24.75" customHeight="1" x14ac:dyDescent="0.35">
      <c r="A19" s="12">
        <v>40940</v>
      </c>
      <c r="B19" s="15" t="s">
        <v>110</v>
      </c>
      <c r="C19" s="16"/>
      <c r="D19" s="15" t="s">
        <v>143</v>
      </c>
      <c r="E19" s="16"/>
    </row>
    <row r="20" spans="1:9" ht="14.25" customHeight="1" x14ac:dyDescent="0.35">
      <c r="A20" s="12">
        <v>40942</v>
      </c>
      <c r="B20" s="15" t="s">
        <v>175</v>
      </c>
      <c r="C20" s="16"/>
      <c r="D20" s="21"/>
      <c r="E20" s="16"/>
      <c r="F20" s="15" t="s">
        <v>176</v>
      </c>
    </row>
    <row r="21" spans="1:9" x14ac:dyDescent="0.35">
      <c r="A21" s="12">
        <v>41009</v>
      </c>
      <c r="B21" s="15" t="s">
        <v>212</v>
      </c>
      <c r="C21" s="16"/>
      <c r="D21" s="16"/>
      <c r="E21" s="16"/>
    </row>
    <row r="22" spans="1:9" x14ac:dyDescent="0.35">
      <c r="A22" s="12">
        <v>41011</v>
      </c>
      <c r="B22" s="15" t="s">
        <v>224</v>
      </c>
      <c r="C22" s="16"/>
      <c r="D22" s="16"/>
      <c r="E22" s="16"/>
    </row>
    <row r="23" spans="1:9" x14ac:dyDescent="0.35">
      <c r="A23" s="12">
        <v>41151</v>
      </c>
      <c r="B23" s="15" t="s">
        <v>423</v>
      </c>
      <c r="C23" s="16"/>
      <c r="D23" s="16"/>
      <c r="E23" s="16"/>
    </row>
    <row r="24" spans="1:9" x14ac:dyDescent="0.35">
      <c r="A24" s="12">
        <v>41152</v>
      </c>
      <c r="B24" s="15" t="s">
        <v>409</v>
      </c>
      <c r="C24" s="15"/>
      <c r="D24" s="15" t="s">
        <v>410</v>
      </c>
      <c r="E24" s="16"/>
    </row>
    <row r="25" spans="1:9" s="11" customFormat="1" x14ac:dyDescent="0.35">
      <c r="A25" s="12">
        <v>41158</v>
      </c>
      <c r="B25" s="15" t="s">
        <v>424</v>
      </c>
      <c r="D25" s="15" t="s">
        <v>421</v>
      </c>
      <c r="F25" s="15" t="s">
        <v>295</v>
      </c>
      <c r="H25" s="15" t="s">
        <v>422</v>
      </c>
    </row>
    <row r="26" spans="1:9" x14ac:dyDescent="0.35">
      <c r="A26" s="12">
        <v>41176</v>
      </c>
      <c r="B26" s="22" t="s">
        <v>483</v>
      </c>
      <c r="C26" s="25"/>
      <c r="D26" s="25"/>
      <c r="E26" s="25"/>
      <c r="F26" s="29" t="s">
        <v>481</v>
      </c>
      <c r="H26" s="15" t="s">
        <v>482</v>
      </c>
      <c r="I26" s="25"/>
    </row>
    <row r="27" spans="1:9" x14ac:dyDescent="0.35">
      <c r="A27" s="12">
        <v>41211</v>
      </c>
      <c r="B27" s="22" t="s">
        <v>514</v>
      </c>
      <c r="C27" s="16"/>
      <c r="D27" s="16"/>
      <c r="E27" s="16"/>
      <c r="F27" s="27" t="s">
        <v>515</v>
      </c>
      <c r="H27" s="15" t="s">
        <v>516</v>
      </c>
      <c r="I27"/>
    </row>
    <row r="28" spans="1:9" x14ac:dyDescent="0.35">
      <c r="A28" s="12">
        <v>41241</v>
      </c>
      <c r="B28" s="15" t="s">
        <v>520</v>
      </c>
      <c r="C28" s="16"/>
      <c r="D28" s="15" t="s">
        <v>538</v>
      </c>
      <c r="E28" s="16"/>
    </row>
    <row r="29" spans="1:9" x14ac:dyDescent="0.35">
      <c r="A29" s="12">
        <v>41247</v>
      </c>
      <c r="B29" s="22" t="s">
        <v>549</v>
      </c>
      <c r="C29" s="16"/>
      <c r="D29" s="16"/>
      <c r="E29" s="16"/>
      <c r="F29" s="29" t="s">
        <v>542</v>
      </c>
      <c r="H29" s="15" t="s">
        <v>543</v>
      </c>
    </row>
    <row r="30" spans="1:9" s="50" customFormat="1" x14ac:dyDescent="0.35">
      <c r="A30" s="42">
        <v>41247</v>
      </c>
      <c r="B30" s="49"/>
      <c r="F30" s="27" t="s">
        <v>595</v>
      </c>
      <c r="H30" s="15"/>
    </row>
    <row r="31" spans="1:9" x14ac:dyDescent="0.35">
      <c r="A31" s="12">
        <v>41278</v>
      </c>
      <c r="B31" s="15" t="s">
        <v>591</v>
      </c>
      <c r="C31" s="16"/>
      <c r="D31" s="16"/>
      <c r="E31" s="16"/>
      <c r="H31" s="15" t="s">
        <v>592</v>
      </c>
    </row>
    <row r="32" spans="1:9" x14ac:dyDescent="0.35">
      <c r="A32" s="12">
        <v>41283</v>
      </c>
      <c r="B32" s="15" t="s">
        <v>600</v>
      </c>
      <c r="C32" s="16"/>
      <c r="D32" s="16"/>
      <c r="E32" s="16"/>
      <c r="F32" s="15" t="s">
        <v>602</v>
      </c>
      <c r="H32" s="15" t="s">
        <v>601</v>
      </c>
    </row>
    <row r="33" spans="1:8" x14ac:dyDescent="0.35">
      <c r="A33" s="12">
        <v>41298</v>
      </c>
      <c r="B33" s="15" t="s">
        <v>607</v>
      </c>
      <c r="C33" s="16"/>
      <c r="D33" s="16"/>
      <c r="E33" s="16"/>
      <c r="F33" s="11"/>
    </row>
    <row r="34" spans="1:8" x14ac:dyDescent="0.35">
      <c r="A34" s="12">
        <v>41299</v>
      </c>
      <c r="B34" s="15" t="s">
        <v>626</v>
      </c>
      <c r="C34" s="16"/>
      <c r="D34" s="16"/>
      <c r="E34" s="16"/>
      <c r="F34" s="15" t="s">
        <v>627</v>
      </c>
      <c r="H34" s="15" t="s">
        <v>628</v>
      </c>
    </row>
    <row r="35" spans="1:8" x14ac:dyDescent="0.35">
      <c r="A35" s="12">
        <v>41334</v>
      </c>
      <c r="B35" s="15" t="s">
        <v>656</v>
      </c>
      <c r="C35" s="16"/>
      <c r="D35" s="16"/>
      <c r="E35" s="16"/>
      <c r="F35" s="15" t="s">
        <v>654</v>
      </c>
      <c r="H35" s="15" t="s">
        <v>655</v>
      </c>
    </row>
    <row r="36" spans="1:8" x14ac:dyDescent="0.35">
      <c r="A36" s="12">
        <v>41362</v>
      </c>
      <c r="B36" s="15" t="s">
        <v>676</v>
      </c>
      <c r="C36" s="16"/>
      <c r="D36" s="16"/>
      <c r="E36" s="16"/>
      <c r="F36" s="15" t="s">
        <v>674</v>
      </c>
      <c r="H36" s="15" t="s">
        <v>675</v>
      </c>
    </row>
    <row r="37" spans="1:8" s="10" customFormat="1" x14ac:dyDescent="0.35">
      <c r="A37" s="12">
        <v>41387</v>
      </c>
      <c r="F37" s="15" t="s">
        <v>703</v>
      </c>
      <c r="H37" s="15"/>
    </row>
    <row r="38" spans="1:8" x14ac:dyDescent="0.35">
      <c r="A38" s="12">
        <v>41401</v>
      </c>
      <c r="B38" s="15" t="s">
        <v>725</v>
      </c>
      <c r="C38" s="16"/>
      <c r="D38" s="16"/>
      <c r="E38" s="16"/>
      <c r="F38" s="15" t="s">
        <v>726</v>
      </c>
      <c r="H38" s="15" t="s">
        <v>727</v>
      </c>
    </row>
    <row r="39" spans="1:8" x14ac:dyDescent="0.35">
      <c r="A39" s="12">
        <v>41439</v>
      </c>
      <c r="B39" s="15" t="s">
        <v>756</v>
      </c>
      <c r="F39" s="15" t="s">
        <v>757</v>
      </c>
      <c r="H39" s="15" t="s">
        <v>758</v>
      </c>
    </row>
    <row r="40" spans="1:8" x14ac:dyDescent="0.35">
      <c r="A40" s="12">
        <v>41473</v>
      </c>
      <c r="B40" s="15" t="s">
        <v>779</v>
      </c>
      <c r="F40" s="15" t="s">
        <v>780</v>
      </c>
      <c r="H40" s="15" t="s">
        <v>781</v>
      </c>
    </row>
    <row r="41" spans="1:8" x14ac:dyDescent="0.35">
      <c r="A41" s="12">
        <v>41507</v>
      </c>
      <c r="B41" s="15" t="s">
        <v>819</v>
      </c>
      <c r="F41" s="15" t="s">
        <v>820</v>
      </c>
      <c r="H41" s="15" t="s">
        <v>821</v>
      </c>
    </row>
    <row r="42" spans="1:8" x14ac:dyDescent="0.35">
      <c r="A42" s="12">
        <v>41541</v>
      </c>
      <c r="B42" s="15" t="s">
        <v>844</v>
      </c>
      <c r="F42" s="15" t="s">
        <v>845</v>
      </c>
      <c r="H42" s="15" t="s">
        <v>846</v>
      </c>
    </row>
    <row r="43" spans="1:8" x14ac:dyDescent="0.35">
      <c r="A43" s="12">
        <v>41572</v>
      </c>
      <c r="B43" s="15" t="s">
        <v>877</v>
      </c>
      <c r="F43" s="15" t="s">
        <v>878</v>
      </c>
      <c r="H43" s="15" t="s">
        <v>879</v>
      </c>
    </row>
    <row r="44" spans="1:8" x14ac:dyDescent="0.35">
      <c r="A44" s="12">
        <v>41605</v>
      </c>
      <c r="B44" s="15" t="s">
        <v>904</v>
      </c>
    </row>
    <row r="45" spans="1:8" x14ac:dyDescent="0.35">
      <c r="A45" s="12">
        <v>41610</v>
      </c>
      <c r="B45" s="15" t="s">
        <v>909</v>
      </c>
      <c r="F45" s="15" t="s">
        <v>912</v>
      </c>
    </row>
    <row r="46" spans="1:8" x14ac:dyDescent="0.35">
      <c r="A46" s="12">
        <v>41624</v>
      </c>
      <c r="B46" s="15" t="s">
        <v>917</v>
      </c>
      <c r="F46" s="15" t="s">
        <v>918</v>
      </c>
      <c r="H46" s="15" t="s">
        <v>1050</v>
      </c>
    </row>
    <row r="47" spans="1:8" x14ac:dyDescent="0.35">
      <c r="A47" s="12">
        <v>41635</v>
      </c>
      <c r="B47" s="15" t="s">
        <v>928</v>
      </c>
      <c r="F47" s="15" t="s">
        <v>926</v>
      </c>
      <c r="H47" s="15" t="s">
        <v>927</v>
      </c>
    </row>
    <row r="48" spans="1:8" x14ac:dyDescent="0.35">
      <c r="A48" s="12">
        <v>41654</v>
      </c>
      <c r="B48" s="15" t="s">
        <v>946</v>
      </c>
      <c r="F48" s="51" t="s">
        <v>947</v>
      </c>
      <c r="H48" s="15" t="s">
        <v>948</v>
      </c>
    </row>
    <row r="49" spans="1:8" s="11" customFormat="1" x14ac:dyDescent="0.35">
      <c r="A49" s="12">
        <v>41667</v>
      </c>
      <c r="B49" s="59" t="s">
        <v>970</v>
      </c>
      <c r="F49" s="15"/>
      <c r="H49" s="15"/>
    </row>
    <row r="50" spans="1:8" x14ac:dyDescent="0.35">
      <c r="A50" s="12">
        <v>41710</v>
      </c>
      <c r="B50" s="15" t="s">
        <v>996</v>
      </c>
    </row>
    <row r="51" spans="1:8" x14ac:dyDescent="0.35">
      <c r="A51" s="12">
        <v>41732</v>
      </c>
      <c r="B51" s="15" t="s">
        <v>1016</v>
      </c>
      <c r="F51" s="15" t="s">
        <v>1017</v>
      </c>
      <c r="H51" s="15" t="s">
        <v>1018</v>
      </c>
    </row>
    <row r="52" spans="1:8" x14ac:dyDescent="0.35">
      <c r="A52" s="12">
        <v>41767</v>
      </c>
      <c r="B52" t="s">
        <v>1047</v>
      </c>
      <c r="F52" s="15" t="s">
        <v>1048</v>
      </c>
      <c r="H52" s="15" t="s">
        <v>1049</v>
      </c>
    </row>
    <row r="53" spans="1:8" x14ac:dyDescent="0.35">
      <c r="A53" s="12">
        <v>41799</v>
      </c>
      <c r="B53" t="s">
        <v>1059</v>
      </c>
      <c r="F53" s="15" t="s">
        <v>1068</v>
      </c>
      <c r="H53" s="15" t="s">
        <v>1069</v>
      </c>
    </row>
    <row r="54" spans="1:8" x14ac:dyDescent="0.35">
      <c r="A54" s="12">
        <v>41831</v>
      </c>
      <c r="B54" t="s">
        <v>1082</v>
      </c>
      <c r="F54" s="15" t="s">
        <v>1083</v>
      </c>
      <c r="H54" s="15" t="s">
        <v>1084</v>
      </c>
    </row>
    <row r="55" spans="1:8" x14ac:dyDescent="0.35">
      <c r="A55" s="12">
        <v>41870</v>
      </c>
      <c r="B55" t="s">
        <v>1111</v>
      </c>
      <c r="F55" s="15" t="s">
        <v>1114</v>
      </c>
      <c r="H55" s="15" t="s">
        <v>1115</v>
      </c>
    </row>
    <row r="56" spans="1:8" x14ac:dyDescent="0.35">
      <c r="A56" s="12">
        <v>41899</v>
      </c>
      <c r="B56" t="s">
        <v>1135</v>
      </c>
      <c r="F56" s="15" t="s">
        <v>1136</v>
      </c>
      <c r="H56" s="15" t="s">
        <v>1137</v>
      </c>
    </row>
    <row r="57" spans="1:8" customFormat="1" x14ac:dyDescent="0.35">
      <c r="A57" s="26">
        <v>41919</v>
      </c>
      <c r="B57" t="s">
        <v>1149</v>
      </c>
      <c r="F57" t="s">
        <v>1150</v>
      </c>
      <c r="H57" t="s">
        <v>1151</v>
      </c>
    </row>
    <row r="58" spans="1:8" x14ac:dyDescent="0.35">
      <c r="A58" s="12">
        <v>41956</v>
      </c>
      <c r="B58" s="15" t="s">
        <v>1159</v>
      </c>
      <c r="F58" s="15" t="s">
        <v>1160</v>
      </c>
    </row>
    <row r="59" spans="1:8" x14ac:dyDescent="0.35">
      <c r="A59" s="12">
        <v>41968</v>
      </c>
      <c r="B59" t="s">
        <v>1181</v>
      </c>
      <c r="F59" t="s">
        <v>1179</v>
      </c>
      <c r="H59" t="s">
        <v>1180</v>
      </c>
    </row>
    <row r="60" spans="1:8" x14ac:dyDescent="0.35">
      <c r="A60" s="26">
        <v>42021</v>
      </c>
      <c r="B60" t="s">
        <v>1195</v>
      </c>
      <c r="F60" t="s">
        <v>1196</v>
      </c>
      <c r="H60" t="s">
        <v>1197</v>
      </c>
    </row>
    <row r="61" spans="1:8" x14ac:dyDescent="0.35">
      <c r="A61" s="12">
        <v>42055</v>
      </c>
      <c r="B61" t="s">
        <v>1216</v>
      </c>
      <c r="F61" s="15" t="s">
        <v>1222</v>
      </c>
      <c r="H61" s="15" t="s">
        <v>1223</v>
      </c>
    </row>
    <row r="62" spans="1:8" s="74" customFormat="1" x14ac:dyDescent="0.35">
      <c r="A62" s="76">
        <v>42093</v>
      </c>
      <c r="B62" s="78" t="s">
        <v>1312</v>
      </c>
      <c r="F62" s="75"/>
      <c r="H62" s="75"/>
    </row>
    <row r="63" spans="1:8" s="74" customFormat="1" x14ac:dyDescent="0.35">
      <c r="A63" s="76">
        <v>42122</v>
      </c>
      <c r="B63" s="78" t="s">
        <v>1313</v>
      </c>
      <c r="F63" s="75"/>
      <c r="H63" s="75"/>
    </row>
    <row r="64" spans="1:8" s="74" customFormat="1" x14ac:dyDescent="0.35">
      <c r="A64" s="76">
        <v>42151</v>
      </c>
      <c r="B64" s="78" t="s">
        <v>1314</v>
      </c>
      <c r="F64" s="75"/>
      <c r="H64" s="75"/>
    </row>
    <row r="65" spans="1:8" s="74" customFormat="1" x14ac:dyDescent="0.35">
      <c r="A65" s="76">
        <v>42179</v>
      </c>
      <c r="B65" s="78" t="s">
        <v>1315</v>
      </c>
      <c r="F65" s="75"/>
      <c r="H65" s="75"/>
    </row>
    <row r="66" spans="1:8" s="74" customFormat="1" x14ac:dyDescent="0.35">
      <c r="A66" s="76">
        <v>42219</v>
      </c>
      <c r="B66" s="78" t="s">
        <v>1316</v>
      </c>
      <c r="F66" s="75"/>
      <c r="H66" s="75"/>
    </row>
    <row r="67" spans="1:8" s="74" customFormat="1" x14ac:dyDescent="0.35">
      <c r="A67" s="76">
        <v>42255</v>
      </c>
      <c r="B67" s="78" t="s">
        <v>1317</v>
      </c>
      <c r="F67" s="75"/>
      <c r="H67" s="75"/>
    </row>
    <row r="68" spans="1:8" x14ac:dyDescent="0.35">
      <c r="A68" s="26">
        <v>42290</v>
      </c>
      <c r="B68" t="s">
        <v>1237</v>
      </c>
      <c r="F68" s="15" t="s">
        <v>1242</v>
      </c>
      <c r="H68" s="15" t="s">
        <v>1243</v>
      </c>
    </row>
    <row r="69" spans="1:8" x14ac:dyDescent="0.35">
      <c r="A69" s="26">
        <v>42297</v>
      </c>
      <c r="B69" t="s">
        <v>1244</v>
      </c>
    </row>
    <row r="70" spans="1:8" x14ac:dyDescent="0.35">
      <c r="A70" s="26">
        <v>42326</v>
      </c>
      <c r="B70" t="s">
        <v>1258</v>
      </c>
      <c r="C70"/>
      <c r="D70"/>
      <c r="E70"/>
      <c r="F70" t="s">
        <v>1257</v>
      </c>
      <c r="G70"/>
      <c r="H70" t="s">
        <v>1259</v>
      </c>
    </row>
    <row r="71" spans="1:8" x14ac:dyDescent="0.35">
      <c r="A71" s="26">
        <v>42327</v>
      </c>
      <c r="B71" t="s">
        <v>1267</v>
      </c>
    </row>
    <row r="72" spans="1:8" x14ac:dyDescent="0.35">
      <c r="A72" s="26">
        <v>42349</v>
      </c>
      <c r="B72" t="s">
        <v>1278</v>
      </c>
      <c r="F72" s="15" t="s">
        <v>1279</v>
      </c>
      <c r="H72" s="15" t="s">
        <v>1280</v>
      </c>
    </row>
    <row r="73" spans="1:8" s="81" customFormat="1" x14ac:dyDescent="0.35">
      <c r="A73" s="26">
        <v>42396</v>
      </c>
      <c r="B73" s="79" t="s">
        <v>1354</v>
      </c>
      <c r="C73" s="79"/>
      <c r="D73" s="79"/>
      <c r="E73" s="79"/>
      <c r="F73" s="79" t="s">
        <v>1353</v>
      </c>
      <c r="H73" s="51" t="s">
        <v>1180</v>
      </c>
    </row>
    <row r="74" spans="1:8" x14ac:dyDescent="0.35">
      <c r="A74" s="76">
        <v>42419</v>
      </c>
      <c r="B74" s="78" t="s">
        <v>1355</v>
      </c>
    </row>
    <row r="75" spans="1:8" s="79" customFormat="1" x14ac:dyDescent="0.35">
      <c r="A75" s="26">
        <v>42430</v>
      </c>
      <c r="B75" s="79" t="s">
        <v>1372</v>
      </c>
      <c r="F75" s="79" t="s">
        <v>1370</v>
      </c>
      <c r="H75" s="79" t="s">
        <v>1371</v>
      </c>
    </row>
    <row r="76" spans="1:8" s="79" customFormat="1" x14ac:dyDescent="0.35">
      <c r="A76" s="26">
        <v>42472</v>
      </c>
      <c r="B76" s="79" t="s">
        <v>1388</v>
      </c>
      <c r="F76" s="79" t="s">
        <v>1389</v>
      </c>
      <c r="H76" s="79" t="s">
        <v>1390</v>
      </c>
    </row>
    <row r="77" spans="1:8" s="81" customFormat="1" x14ac:dyDescent="0.35">
      <c r="A77" s="26">
        <v>42486</v>
      </c>
      <c r="B77" s="79" t="s">
        <v>1397</v>
      </c>
      <c r="F77" s="84" t="s">
        <v>1404</v>
      </c>
      <c r="H77" s="79" t="s">
        <v>1405</v>
      </c>
    </row>
    <row r="78" spans="1:8" s="81" customFormat="1" x14ac:dyDescent="0.35">
      <c r="A78" s="26">
        <v>42515</v>
      </c>
      <c r="B78" s="79" t="s">
        <v>1416</v>
      </c>
      <c r="C78" s="79"/>
      <c r="D78" s="79"/>
      <c r="E78" s="79"/>
      <c r="F78" s="79" t="s">
        <v>1414</v>
      </c>
      <c r="G78" s="79"/>
      <c r="H78" s="79" t="s">
        <v>1415</v>
      </c>
    </row>
    <row r="79" spans="1:8" s="79" customFormat="1" x14ac:dyDescent="0.35">
      <c r="A79" s="26">
        <v>42544</v>
      </c>
      <c r="B79" s="79" t="s">
        <v>1440</v>
      </c>
      <c r="F79" s="79" t="s">
        <v>1441</v>
      </c>
      <c r="H79" s="79" t="s">
        <v>1442</v>
      </c>
    </row>
    <row r="80" spans="1:8" s="79" customFormat="1" x14ac:dyDescent="0.35">
      <c r="A80" s="26">
        <v>42571</v>
      </c>
      <c r="B80" s="79" t="s">
        <v>1450</v>
      </c>
      <c r="F80" s="79" t="s">
        <v>1463</v>
      </c>
      <c r="H80" s="79" t="s">
        <v>1464</v>
      </c>
    </row>
    <row r="81" spans="1:8" s="79" customFormat="1" x14ac:dyDescent="0.35">
      <c r="A81" s="26">
        <v>42607</v>
      </c>
      <c r="B81" s="79" t="s">
        <v>1483</v>
      </c>
      <c r="F81" s="79" t="s">
        <v>1487</v>
      </c>
      <c r="H81" s="79" t="s">
        <v>1488</v>
      </c>
    </row>
    <row r="82" spans="1:8" s="79" customFormat="1" x14ac:dyDescent="0.35">
      <c r="A82" s="26">
        <v>42620</v>
      </c>
      <c r="B82" s="79" t="s">
        <v>1499</v>
      </c>
      <c r="F82" s="79" t="s">
        <v>1500</v>
      </c>
      <c r="H82" s="79" t="s">
        <v>1501</v>
      </c>
    </row>
    <row r="83" spans="1:8" s="79" customFormat="1" x14ac:dyDescent="0.35">
      <c r="A83" s="26">
        <v>42655</v>
      </c>
      <c r="B83" s="79" t="s">
        <v>1505</v>
      </c>
      <c r="F83" s="79" t="s">
        <v>1514</v>
      </c>
      <c r="H83" s="79" t="s">
        <v>1515</v>
      </c>
    </row>
    <row r="84" spans="1:8" s="79" customFormat="1" x14ac:dyDescent="0.35">
      <c r="A84" s="26">
        <v>42697</v>
      </c>
      <c r="B84" s="79" t="s">
        <v>1536</v>
      </c>
      <c r="F84" s="79" t="s">
        <v>1542</v>
      </c>
      <c r="H84" s="79" t="s">
        <v>1543</v>
      </c>
    </row>
    <row r="85" spans="1:8" x14ac:dyDescent="0.35">
      <c r="A85" s="83">
        <v>42726</v>
      </c>
      <c r="B85" s="84" t="s">
        <v>1552</v>
      </c>
      <c r="D85" s="84" t="s">
        <v>1551</v>
      </c>
      <c r="F85" s="15" t="s">
        <v>1550</v>
      </c>
      <c r="H85" s="84" t="s">
        <v>1550</v>
      </c>
    </row>
    <row r="86" spans="1:8" x14ac:dyDescent="0.35">
      <c r="A86" s="83">
        <v>42754</v>
      </c>
      <c r="B86" s="79" t="s">
        <v>1580</v>
      </c>
      <c r="F86" s="84" t="s">
        <v>1550</v>
      </c>
      <c r="H86" s="84" t="s">
        <v>1550</v>
      </c>
    </row>
    <row r="87" spans="1:8" s="79" customFormat="1" x14ac:dyDescent="0.35">
      <c r="A87" s="85" t="s">
        <v>1591</v>
      </c>
      <c r="B87" s="79" t="s">
        <v>1594</v>
      </c>
      <c r="F87" s="79" t="s">
        <v>1595</v>
      </c>
      <c r="H87" s="79" t="s">
        <v>1596</v>
      </c>
    </row>
    <row r="88" spans="1:8" x14ac:dyDescent="0.35">
      <c r="A88" s="26">
        <v>43189</v>
      </c>
      <c r="B88" s="79" t="s">
        <v>1644</v>
      </c>
      <c r="C88" s="79" t="s">
        <v>1645</v>
      </c>
      <c r="D88" s="79" t="s">
        <v>1646</v>
      </c>
    </row>
    <row r="89" spans="1:8" x14ac:dyDescent="0.35">
      <c r="A89" s="26">
        <v>43210</v>
      </c>
      <c r="B89" s="79" t="s">
        <v>1647</v>
      </c>
      <c r="C89" s="79" t="s">
        <v>1648</v>
      </c>
      <c r="D89" s="79" t="s">
        <v>1649</v>
      </c>
    </row>
    <row r="90" spans="1:8" x14ac:dyDescent="0.35">
      <c r="A90" s="26">
        <v>43088</v>
      </c>
      <c r="B90" s="79" t="s">
        <v>1650</v>
      </c>
      <c r="C90" s="79"/>
      <c r="D90" s="79"/>
    </row>
    <row r="91" spans="1:8" x14ac:dyDescent="0.35">
      <c r="A91" s="26">
        <v>43123</v>
      </c>
      <c r="B91" s="79" t="s">
        <v>1651</v>
      </c>
      <c r="C91" s="79" t="s">
        <v>1652</v>
      </c>
      <c r="D91" s="79" t="s">
        <v>1653</v>
      </c>
    </row>
    <row r="92" spans="1:8" x14ac:dyDescent="0.35">
      <c r="A92" s="26">
        <v>43144</v>
      </c>
      <c r="B92" s="79" t="s">
        <v>1654</v>
      </c>
      <c r="C92" s="79"/>
      <c r="D92" s="79"/>
    </row>
    <row r="93" spans="1:8" x14ac:dyDescent="0.35">
      <c r="A93" s="26">
        <v>43257</v>
      </c>
      <c r="B93" s="79" t="s">
        <v>1655</v>
      </c>
      <c r="C93" s="79" t="s">
        <v>1656</v>
      </c>
      <c r="D93" s="79" t="s">
        <v>1657</v>
      </c>
    </row>
    <row r="94" spans="1:8" x14ac:dyDescent="0.35">
      <c r="A94" s="26">
        <v>43319</v>
      </c>
      <c r="B94" s="79" t="s">
        <v>1658</v>
      </c>
      <c r="C94" s="79" t="s">
        <v>1659</v>
      </c>
      <c r="D94" s="79" t="s">
        <v>1660</v>
      </c>
    </row>
    <row r="95" spans="1:8" x14ac:dyDescent="0.35">
      <c r="A95" s="26">
        <v>43361</v>
      </c>
      <c r="B95" s="79" t="s">
        <v>1661</v>
      </c>
      <c r="C95" s="79" t="s">
        <v>1662</v>
      </c>
      <c r="D95" s="79" t="s">
        <v>1663</v>
      </c>
    </row>
    <row r="96" spans="1:8" x14ac:dyDescent="0.35">
      <c r="A96" s="26">
        <v>43403</v>
      </c>
      <c r="B96" s="79" t="s">
        <v>1664</v>
      </c>
      <c r="C96" s="79" t="s">
        <v>1665</v>
      </c>
      <c r="D96" s="79" t="s">
        <v>1666</v>
      </c>
    </row>
    <row r="97" spans="1:5" x14ac:dyDescent="0.35">
      <c r="A97" s="26">
        <v>43438</v>
      </c>
      <c r="B97" s="79" t="s">
        <v>1667</v>
      </c>
      <c r="C97" s="79" t="s">
        <v>1668</v>
      </c>
      <c r="D97" s="79" t="s">
        <v>1669</v>
      </c>
    </row>
    <row r="98" spans="1:5" x14ac:dyDescent="0.35">
      <c r="A98" s="26">
        <v>43456</v>
      </c>
      <c r="B98" s="79" t="s">
        <v>1670</v>
      </c>
      <c r="C98" s="79" t="s">
        <v>1671</v>
      </c>
      <c r="D98" s="79" t="s">
        <v>1672</v>
      </c>
    </row>
    <row r="99" spans="1:5" x14ac:dyDescent="0.35">
      <c r="A99" s="26">
        <v>43474</v>
      </c>
      <c r="B99" s="79" t="s">
        <v>1673</v>
      </c>
      <c r="C99" s="79" t="s">
        <v>1674</v>
      </c>
      <c r="D99" s="79" t="s">
        <v>1675</v>
      </c>
    </row>
    <row r="100" spans="1:5" x14ac:dyDescent="0.35">
      <c r="A100" s="26">
        <v>43535</v>
      </c>
      <c r="B100" s="79" t="s">
        <v>1845</v>
      </c>
      <c r="C100" s="79" t="s">
        <v>1846</v>
      </c>
      <c r="D100" s="79" t="s">
        <v>1846</v>
      </c>
      <c r="E100" s="79"/>
    </row>
    <row r="101" spans="1:5" x14ac:dyDescent="0.35">
      <c r="A101" s="26">
        <v>43552</v>
      </c>
      <c r="B101" s="79" t="s">
        <v>1847</v>
      </c>
      <c r="C101" s="79" t="s">
        <v>1848</v>
      </c>
      <c r="D101" s="79" t="s">
        <v>1849</v>
      </c>
      <c r="E101" s="79"/>
    </row>
    <row r="102" spans="1:5" x14ac:dyDescent="0.35">
      <c r="A102" s="26">
        <v>43605</v>
      </c>
      <c r="B102" s="79" t="s">
        <v>1850</v>
      </c>
      <c r="C102" s="79" t="s">
        <v>1851</v>
      </c>
      <c r="D102" s="79" t="s">
        <v>1852</v>
      </c>
      <c r="E102" s="79"/>
    </row>
    <row r="103" spans="1:5" x14ac:dyDescent="0.35">
      <c r="A103" s="26">
        <v>43230</v>
      </c>
      <c r="B103" s="79" t="s">
        <v>1853</v>
      </c>
      <c r="C103" s="79" t="s">
        <v>1854</v>
      </c>
      <c r="D103" s="79" t="s">
        <v>1855</v>
      </c>
      <c r="E103" s="79"/>
    </row>
    <row r="104" spans="1:5" x14ac:dyDescent="0.35">
      <c r="A104" s="26">
        <v>43392</v>
      </c>
      <c r="B104" s="79" t="s">
        <v>1856</v>
      </c>
      <c r="C104" s="79" t="s">
        <v>1857</v>
      </c>
      <c r="D104" s="79" t="s">
        <v>1858</v>
      </c>
      <c r="E104" s="79"/>
    </row>
    <row r="105" spans="1:5" x14ac:dyDescent="0.35">
      <c r="A105" s="26">
        <v>43574</v>
      </c>
      <c r="B105" s="79" t="s">
        <v>1859</v>
      </c>
      <c r="C105" s="79" t="s">
        <v>1860</v>
      </c>
      <c r="D105" s="79" t="s">
        <v>1861</v>
      </c>
      <c r="E105" s="79"/>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19"/>
  <sheetViews>
    <sheetView tabSelected="1" topLeftCell="A71" zoomScaleNormal="100" workbookViewId="0">
      <selection activeCell="A81" sqref="A81"/>
    </sheetView>
  </sheetViews>
  <sheetFormatPr defaultColWidth="9.1796875" defaultRowHeight="14.5" x14ac:dyDescent="0.35"/>
  <cols>
    <col min="1" max="1" width="42.81640625" style="11" customWidth="1"/>
    <col min="2" max="2" width="16.54296875" style="13" customWidth="1"/>
    <col min="3" max="3" width="25.453125" style="13" customWidth="1"/>
    <col min="4" max="5" width="17.453125" style="13" customWidth="1"/>
    <col min="6" max="6" width="67.453125" style="15" customWidth="1"/>
    <col min="7" max="7" width="12.1796875" style="13" customWidth="1"/>
    <col min="8" max="8" width="13" style="11" customWidth="1"/>
    <col min="9" max="9" width="12.81640625" style="13" customWidth="1"/>
    <col min="10" max="16384" width="9.1796875" style="13"/>
  </cols>
  <sheetData>
    <row r="1" spans="1:10" s="18" customFormat="1" ht="14.25" customHeight="1" x14ac:dyDescent="0.35">
      <c r="A1" s="18" t="s">
        <v>0</v>
      </c>
      <c r="B1" s="18" t="s">
        <v>1</v>
      </c>
      <c r="C1" s="18" t="s">
        <v>61</v>
      </c>
      <c r="D1" s="18" t="s">
        <v>3</v>
      </c>
      <c r="E1" s="18" t="s">
        <v>4</v>
      </c>
      <c r="F1" s="19" t="s">
        <v>5</v>
      </c>
      <c r="G1" s="19" t="s">
        <v>75</v>
      </c>
      <c r="H1" s="18" t="s">
        <v>76</v>
      </c>
      <c r="I1" s="23" t="s">
        <v>115</v>
      </c>
    </row>
    <row r="2" spans="1:10" s="11" customFormat="1" ht="14.25" customHeight="1" x14ac:dyDescent="0.35">
      <c r="A2" s="11" t="s">
        <v>88</v>
      </c>
      <c r="B2" s="11">
        <v>22945</v>
      </c>
      <c r="C2" s="12">
        <v>41023</v>
      </c>
      <c r="D2" s="11" t="s">
        <v>62</v>
      </c>
      <c r="F2" s="15" t="s">
        <v>1182</v>
      </c>
    </row>
    <row r="3" spans="1:10" s="11" customFormat="1" ht="14.25" customHeight="1" x14ac:dyDescent="0.35">
      <c r="A3" s="11" t="s">
        <v>63</v>
      </c>
      <c r="B3" s="11">
        <v>43358</v>
      </c>
      <c r="C3" s="12">
        <v>41023</v>
      </c>
      <c r="D3" s="12">
        <v>40819</v>
      </c>
      <c r="E3" s="12">
        <v>41550</v>
      </c>
      <c r="F3" s="15"/>
    </row>
    <row r="4" spans="1:10" s="11" customFormat="1" ht="14.25" customHeight="1" x14ac:dyDescent="0.35">
      <c r="A4" s="11" t="s">
        <v>64</v>
      </c>
      <c r="B4" s="11">
        <v>36740</v>
      </c>
      <c r="C4" s="12">
        <v>41023</v>
      </c>
      <c r="F4" s="15"/>
    </row>
    <row r="5" spans="1:10" ht="14.25" customHeight="1" x14ac:dyDescent="0.35">
      <c r="A5" s="11" t="s">
        <v>953</v>
      </c>
      <c r="B5" s="11">
        <v>195031</v>
      </c>
      <c r="C5" s="12">
        <v>41023</v>
      </c>
      <c r="D5" s="26">
        <v>42801</v>
      </c>
      <c r="E5" s="83">
        <v>42832</v>
      </c>
      <c r="F5" s="15" t="s">
        <v>1469</v>
      </c>
      <c r="G5" s="11">
        <v>1</v>
      </c>
      <c r="H5" s="11" t="s">
        <v>77</v>
      </c>
      <c r="I5" s="11" t="s">
        <v>121</v>
      </c>
    </row>
    <row r="6" spans="1:10" ht="14.25" customHeight="1" x14ac:dyDescent="0.35">
      <c r="A6" s="11" t="s">
        <v>954</v>
      </c>
      <c r="B6" s="11">
        <v>195079</v>
      </c>
      <c r="C6" s="55" t="s">
        <v>797</v>
      </c>
      <c r="D6" s="26">
        <v>42801</v>
      </c>
      <c r="E6" s="83">
        <v>42832</v>
      </c>
      <c r="F6" s="15" t="s">
        <v>1469</v>
      </c>
      <c r="G6" s="11">
        <v>2</v>
      </c>
      <c r="H6" s="11" t="s">
        <v>77</v>
      </c>
      <c r="I6" s="11" t="s">
        <v>242</v>
      </c>
      <c r="J6" s="15" t="s">
        <v>243</v>
      </c>
    </row>
    <row r="7" spans="1:10" ht="14.25" customHeight="1" x14ac:dyDescent="0.35">
      <c r="A7" s="11" t="s">
        <v>153</v>
      </c>
      <c r="B7" s="11">
        <v>14010335</v>
      </c>
      <c r="C7" s="12">
        <v>41023</v>
      </c>
      <c r="D7" s="12">
        <v>40816</v>
      </c>
      <c r="E7" s="12">
        <v>41547</v>
      </c>
      <c r="G7" s="11">
        <v>0</v>
      </c>
      <c r="H7" s="11" t="s">
        <v>78</v>
      </c>
      <c r="I7" s="11" t="s">
        <v>122</v>
      </c>
      <c r="J7" s="11"/>
    </row>
    <row r="8" spans="1:10" ht="14.25" customHeight="1" x14ac:dyDescent="0.35">
      <c r="A8" s="11" t="s">
        <v>154</v>
      </c>
      <c r="B8" s="11">
        <v>14010331</v>
      </c>
      <c r="C8" s="55" t="s">
        <v>798</v>
      </c>
      <c r="D8" s="12">
        <v>40816</v>
      </c>
      <c r="E8" s="12">
        <v>41547</v>
      </c>
      <c r="G8" s="11">
        <v>0</v>
      </c>
      <c r="H8" s="11" t="s">
        <v>79</v>
      </c>
      <c r="I8" s="11" t="s">
        <v>242</v>
      </c>
      <c r="J8" s="15" t="s">
        <v>243</v>
      </c>
    </row>
    <row r="9" spans="1:10" ht="14.25" customHeight="1" x14ac:dyDescent="0.35">
      <c r="A9" s="11" t="s">
        <v>155</v>
      </c>
      <c r="B9" s="11">
        <v>5930</v>
      </c>
      <c r="C9" s="12">
        <v>41023</v>
      </c>
      <c r="D9" s="12"/>
      <c r="E9" s="12"/>
      <c r="I9" s="11" t="s">
        <v>123</v>
      </c>
      <c r="J9" s="11"/>
    </row>
    <row r="10" spans="1:10" ht="14.25" customHeight="1" x14ac:dyDescent="0.35">
      <c r="A10" s="11" t="s">
        <v>156</v>
      </c>
      <c r="B10" s="11">
        <v>5937</v>
      </c>
      <c r="C10" s="58" t="s">
        <v>799</v>
      </c>
      <c r="D10" s="14"/>
      <c r="E10" s="14"/>
      <c r="I10" s="11" t="s">
        <v>242</v>
      </c>
      <c r="J10" s="15" t="s">
        <v>243</v>
      </c>
    </row>
    <row r="11" spans="1:10" s="11" customFormat="1" ht="14.25" customHeight="1" x14ac:dyDescent="0.35">
      <c r="A11" s="11" t="s">
        <v>157</v>
      </c>
      <c r="B11" s="11">
        <v>3451</v>
      </c>
      <c r="C11" s="55" t="s">
        <v>1094</v>
      </c>
      <c r="D11" s="12"/>
      <c r="E11" s="12"/>
      <c r="F11" s="15"/>
    </row>
    <row r="12" spans="1:10" s="11" customFormat="1" ht="14.25" customHeight="1" x14ac:dyDescent="0.35">
      <c r="A12" s="11" t="s">
        <v>158</v>
      </c>
      <c r="B12" s="11">
        <v>3456</v>
      </c>
      <c r="C12" s="12">
        <v>41023</v>
      </c>
      <c r="D12" s="12"/>
      <c r="E12" s="12"/>
      <c r="F12" s="15"/>
    </row>
    <row r="13" spans="1:10" s="11" customFormat="1" ht="14.25" customHeight="1" x14ac:dyDescent="0.35">
      <c r="A13" s="11" t="s">
        <v>66</v>
      </c>
      <c r="B13" s="11">
        <v>9520297</v>
      </c>
      <c r="C13" s="12">
        <v>41023</v>
      </c>
      <c r="D13" s="12" t="s">
        <v>62</v>
      </c>
      <c r="F13" s="15"/>
    </row>
    <row r="14" spans="1:10" ht="14.25" customHeight="1" x14ac:dyDescent="0.35">
      <c r="A14" s="11" t="s">
        <v>152</v>
      </c>
      <c r="C14" s="12">
        <v>41023</v>
      </c>
      <c r="D14" s="14"/>
    </row>
    <row r="15" spans="1:10" ht="14.25" customHeight="1" x14ac:dyDescent="0.35">
      <c r="A15" s="11" t="s">
        <v>151</v>
      </c>
      <c r="C15" s="12">
        <v>41015</v>
      </c>
      <c r="D15" s="14"/>
    </row>
    <row r="16" spans="1:10" ht="14.25" customHeight="1" x14ac:dyDescent="0.35">
      <c r="A16" s="11" t="s">
        <v>65</v>
      </c>
      <c r="B16" s="11">
        <v>25</v>
      </c>
      <c r="C16" s="14"/>
      <c r="D16" s="14"/>
    </row>
    <row r="17" spans="1:8" ht="14.25" customHeight="1" x14ac:dyDescent="0.35">
      <c r="B17" s="16"/>
      <c r="C17" s="14"/>
      <c r="D17" s="14"/>
    </row>
    <row r="18" spans="1:8" ht="14.25" customHeight="1" x14ac:dyDescent="0.35">
      <c r="B18" s="16"/>
      <c r="C18" s="14"/>
      <c r="D18" s="14"/>
    </row>
    <row r="19" spans="1:8" s="11" customFormat="1" x14ac:dyDescent="0.35">
      <c r="A19" s="18" t="s">
        <v>30</v>
      </c>
      <c r="F19" s="15"/>
    </row>
    <row r="20" spans="1:8" s="11" customFormat="1" x14ac:dyDescent="0.35">
      <c r="A20" s="18" t="s">
        <v>31</v>
      </c>
      <c r="B20" s="18" t="s">
        <v>32</v>
      </c>
      <c r="D20" s="18" t="s">
        <v>33</v>
      </c>
      <c r="E20" s="18"/>
      <c r="F20" s="19" t="s">
        <v>34</v>
      </c>
      <c r="H20" s="18" t="s">
        <v>112</v>
      </c>
    </row>
    <row r="21" spans="1:8" x14ac:dyDescent="0.35">
      <c r="A21" s="20" t="s">
        <v>149</v>
      </c>
      <c r="B21" s="16" t="s">
        <v>201</v>
      </c>
      <c r="C21" s="16"/>
      <c r="D21" s="17"/>
      <c r="E21" s="17"/>
    </row>
    <row r="22" spans="1:8" x14ac:dyDescent="0.35">
      <c r="A22" s="20"/>
      <c r="B22" s="16" t="s">
        <v>94</v>
      </c>
      <c r="C22" s="16"/>
      <c r="D22" s="17"/>
      <c r="E22" s="17"/>
    </row>
    <row r="23" spans="1:8" ht="15" customHeight="1" x14ac:dyDescent="0.35">
      <c r="A23" s="12">
        <v>40868</v>
      </c>
      <c r="B23" s="15" t="s">
        <v>150</v>
      </c>
      <c r="C23" s="16"/>
      <c r="D23" s="21" t="s">
        <v>202</v>
      </c>
      <c r="E23" s="16"/>
    </row>
    <row r="24" spans="1:8" ht="15.75" customHeight="1" x14ac:dyDescent="0.35">
      <c r="A24" s="12">
        <v>40940</v>
      </c>
      <c r="B24" s="15" t="s">
        <v>159</v>
      </c>
      <c r="C24" s="16"/>
      <c r="D24" s="21" t="s">
        <v>207</v>
      </c>
      <c r="E24" s="16"/>
    </row>
    <row r="25" spans="1:8" x14ac:dyDescent="0.35">
      <c r="A25" s="12">
        <v>41009</v>
      </c>
      <c r="B25" s="15" t="s">
        <v>212</v>
      </c>
      <c r="C25" s="16"/>
      <c r="D25" s="16"/>
      <c r="E25" s="16"/>
      <c r="H25" s="15" t="s">
        <v>241</v>
      </c>
    </row>
    <row r="26" spans="1:8" x14ac:dyDescent="0.35">
      <c r="A26" s="12">
        <v>41010</v>
      </c>
      <c r="B26" s="15" t="s">
        <v>222</v>
      </c>
      <c r="C26" s="16"/>
      <c r="D26" s="16"/>
      <c r="E26" s="16"/>
    </row>
    <row r="27" spans="1:8" x14ac:dyDescent="0.35">
      <c r="A27" s="12">
        <v>41011</v>
      </c>
      <c r="B27" s="15" t="s">
        <v>220</v>
      </c>
      <c r="C27" s="16"/>
      <c r="D27" s="16"/>
      <c r="E27" s="16"/>
    </row>
    <row r="28" spans="1:8" x14ac:dyDescent="0.35">
      <c r="A28" s="12">
        <v>41015</v>
      </c>
      <c r="B28" s="15" t="s">
        <v>226</v>
      </c>
      <c r="C28" s="16"/>
      <c r="D28" s="16"/>
      <c r="E28" s="16"/>
    </row>
    <row r="29" spans="1:8" x14ac:dyDescent="0.35">
      <c r="A29" s="12">
        <v>41023</v>
      </c>
      <c r="B29" s="15" t="s">
        <v>240</v>
      </c>
      <c r="C29" s="16"/>
      <c r="D29" s="15" t="s">
        <v>236</v>
      </c>
      <c r="E29" s="16"/>
    </row>
    <row r="30" spans="1:8" x14ac:dyDescent="0.35">
      <c r="A30" s="12">
        <v>41025</v>
      </c>
      <c r="B30" s="15" t="s">
        <v>238</v>
      </c>
      <c r="C30" s="16"/>
      <c r="D30" s="15" t="s">
        <v>244</v>
      </c>
      <c r="E30" s="16"/>
      <c r="F30" s="15" t="s">
        <v>246</v>
      </c>
      <c r="H30" s="15" t="s">
        <v>245</v>
      </c>
    </row>
    <row r="31" spans="1:8" x14ac:dyDescent="0.35">
      <c r="A31" s="12">
        <v>41031</v>
      </c>
      <c r="B31" s="15" t="s">
        <v>256</v>
      </c>
      <c r="C31" s="16"/>
      <c r="D31" s="16"/>
      <c r="E31" s="16"/>
      <c r="F31" s="29"/>
    </row>
    <row r="32" spans="1:8" s="11" customFormat="1" x14ac:dyDescent="0.35">
      <c r="A32" s="12">
        <v>41049</v>
      </c>
      <c r="B32" s="15" t="s">
        <v>290</v>
      </c>
      <c r="C32" s="15"/>
      <c r="D32" s="15"/>
      <c r="E32" s="15"/>
      <c r="F32" s="15"/>
    </row>
    <row r="33" spans="1:9" s="11" customFormat="1" x14ac:dyDescent="0.35">
      <c r="A33" s="12">
        <v>41054</v>
      </c>
      <c r="B33" s="15" t="s">
        <v>298</v>
      </c>
      <c r="C33" s="15"/>
      <c r="D33" s="15"/>
      <c r="E33" s="15"/>
      <c r="F33" s="29" t="s">
        <v>295</v>
      </c>
      <c r="H33" s="15" t="s">
        <v>299</v>
      </c>
    </row>
    <row r="34" spans="1:9" s="11" customFormat="1" x14ac:dyDescent="0.35">
      <c r="A34" s="12">
        <v>41086</v>
      </c>
      <c r="B34" s="15" t="s">
        <v>456</v>
      </c>
      <c r="C34" s="15"/>
      <c r="D34" s="15"/>
      <c r="E34" s="15"/>
      <c r="F34" s="15" t="s">
        <v>459</v>
      </c>
      <c r="H34" s="15"/>
    </row>
    <row r="35" spans="1:9" x14ac:dyDescent="0.35">
      <c r="A35" s="12">
        <v>41087</v>
      </c>
      <c r="B35" s="15" t="s">
        <v>327</v>
      </c>
      <c r="C35" s="15"/>
      <c r="D35" s="15"/>
      <c r="E35" s="15"/>
      <c r="F35" s="29" t="s">
        <v>328</v>
      </c>
      <c r="G35" s="11"/>
      <c r="H35" s="15" t="s">
        <v>329</v>
      </c>
    </row>
    <row r="36" spans="1:9" x14ac:dyDescent="0.35">
      <c r="A36" s="12">
        <v>41096</v>
      </c>
      <c r="B36" s="15" t="s">
        <v>318</v>
      </c>
      <c r="C36" s="16"/>
      <c r="D36" s="16"/>
      <c r="E36" s="16"/>
      <c r="F36" s="11"/>
    </row>
    <row r="37" spans="1:9" x14ac:dyDescent="0.35">
      <c r="A37" s="12">
        <v>41106</v>
      </c>
      <c r="B37" s="15" t="s">
        <v>426</v>
      </c>
      <c r="C37" s="16"/>
      <c r="D37" s="16"/>
      <c r="E37" s="16"/>
      <c r="F37" s="15" t="s">
        <v>442</v>
      </c>
    </row>
    <row r="38" spans="1:9" x14ac:dyDescent="0.35">
      <c r="A38" s="12">
        <v>41114</v>
      </c>
      <c r="B38" s="5" t="s">
        <v>355</v>
      </c>
      <c r="C38"/>
      <c r="D38"/>
      <c r="E38"/>
      <c r="F38" s="29" t="s">
        <v>356</v>
      </c>
      <c r="H38" s="15" t="s">
        <v>357</v>
      </c>
    </row>
    <row r="39" spans="1:9" s="11" customFormat="1" x14ac:dyDescent="0.35">
      <c r="A39" s="12">
        <v>41116</v>
      </c>
      <c r="B39" s="15" t="s">
        <v>426</v>
      </c>
      <c r="C39" s="15"/>
      <c r="D39" s="15"/>
      <c r="E39" s="15"/>
      <c r="F39" s="15" t="s">
        <v>429</v>
      </c>
    </row>
    <row r="40" spans="1:9" x14ac:dyDescent="0.35">
      <c r="A40" s="12">
        <v>41150</v>
      </c>
      <c r="B40" s="22" t="s">
        <v>402</v>
      </c>
      <c r="C40" s="25"/>
      <c r="D40" s="25"/>
      <c r="E40" s="25"/>
      <c r="F40" s="29" t="s">
        <v>403</v>
      </c>
      <c r="G40" s="11"/>
      <c r="H40" s="15" t="s">
        <v>404</v>
      </c>
    </row>
    <row r="41" spans="1:9" x14ac:dyDescent="0.35">
      <c r="A41" s="12">
        <v>41158</v>
      </c>
      <c r="B41" s="15" t="s">
        <v>425</v>
      </c>
      <c r="C41" s="16"/>
      <c r="D41" s="16"/>
      <c r="E41" s="16"/>
      <c r="F41" s="11"/>
    </row>
    <row r="42" spans="1:9" x14ac:dyDescent="0.35">
      <c r="A42" s="12">
        <v>41176</v>
      </c>
      <c r="B42" s="22" t="s">
        <v>475</v>
      </c>
      <c r="C42" s="25"/>
      <c r="D42" s="25"/>
      <c r="E42" s="25"/>
      <c r="F42" s="29" t="s">
        <v>476</v>
      </c>
      <c r="H42" s="15" t="s">
        <v>479</v>
      </c>
      <c r="I42" s="25"/>
    </row>
    <row r="43" spans="1:9" x14ac:dyDescent="0.35">
      <c r="A43" s="12">
        <v>41208</v>
      </c>
      <c r="B43" s="22" t="s">
        <v>495</v>
      </c>
      <c r="F43" s="29" t="s">
        <v>496</v>
      </c>
      <c r="H43" s="15" t="s">
        <v>497</v>
      </c>
    </row>
    <row r="44" spans="1:9" x14ac:dyDescent="0.35">
      <c r="A44" s="12">
        <v>41247</v>
      </c>
      <c r="B44" s="22" t="s">
        <v>550</v>
      </c>
      <c r="F44" s="29" t="s">
        <v>551</v>
      </c>
      <c r="H44" s="15" t="s">
        <v>552</v>
      </c>
    </row>
    <row r="45" spans="1:9" s="25" customFormat="1" x14ac:dyDescent="0.35">
      <c r="A45" s="47">
        <v>41247</v>
      </c>
      <c r="B45" s="16"/>
      <c r="F45" s="25" t="s">
        <v>595</v>
      </c>
      <c r="H45" s="27"/>
    </row>
    <row r="46" spans="1:9" x14ac:dyDescent="0.35">
      <c r="A46" s="12">
        <v>41278</v>
      </c>
      <c r="B46" s="15" t="s">
        <v>590</v>
      </c>
      <c r="F46" s="15" t="s">
        <v>588</v>
      </c>
      <c r="H46" s="15" t="s">
        <v>589</v>
      </c>
    </row>
    <row r="47" spans="1:9" x14ac:dyDescent="0.35">
      <c r="A47" s="12">
        <v>41299</v>
      </c>
      <c r="B47" s="15" t="s">
        <v>619</v>
      </c>
      <c r="F47" s="51" t="s">
        <v>618</v>
      </c>
      <c r="H47" s="15" t="s">
        <v>617</v>
      </c>
    </row>
    <row r="48" spans="1:9" x14ac:dyDescent="0.35">
      <c r="A48" s="12">
        <v>41333</v>
      </c>
      <c r="B48" s="15" t="s">
        <v>633</v>
      </c>
      <c r="F48" s="15" t="s">
        <v>635</v>
      </c>
      <c r="H48" s="15" t="s">
        <v>636</v>
      </c>
    </row>
    <row r="49" spans="1:8" x14ac:dyDescent="0.35">
      <c r="A49" s="12">
        <v>41361</v>
      </c>
      <c r="B49" s="15" t="s">
        <v>661</v>
      </c>
      <c r="F49" s="15" t="s">
        <v>662</v>
      </c>
      <c r="H49" s="15" t="s">
        <v>663</v>
      </c>
    </row>
    <row r="50" spans="1:8" x14ac:dyDescent="0.35">
      <c r="A50" s="12">
        <v>41373</v>
      </c>
      <c r="B50" s="15" t="s">
        <v>706</v>
      </c>
      <c r="F50" s="15" t="s">
        <v>686</v>
      </c>
      <c r="H50" s="15" t="s">
        <v>687</v>
      </c>
    </row>
    <row r="51" spans="1:8" s="10" customFormat="1" x14ac:dyDescent="0.35">
      <c r="A51" s="12">
        <v>41387</v>
      </c>
      <c r="F51" s="15" t="s">
        <v>703</v>
      </c>
      <c r="H51" s="11"/>
    </row>
    <row r="52" spans="1:8" x14ac:dyDescent="0.35">
      <c r="A52" s="12">
        <v>41401</v>
      </c>
      <c r="B52" s="15" t="s">
        <v>713</v>
      </c>
      <c r="F52" s="15" t="s">
        <v>714</v>
      </c>
      <c r="H52" s="15" t="s">
        <v>715</v>
      </c>
    </row>
    <row r="53" spans="1:8" x14ac:dyDescent="0.35">
      <c r="A53" s="12">
        <v>41439</v>
      </c>
      <c r="B53" s="15" t="s">
        <v>751</v>
      </c>
      <c r="F53" s="15" t="s">
        <v>774</v>
      </c>
      <c r="H53" s="15" t="s">
        <v>752</v>
      </c>
    </row>
    <row r="54" spans="1:8" x14ac:dyDescent="0.35">
      <c r="A54" s="12">
        <v>41473</v>
      </c>
      <c r="B54" s="15" t="s">
        <v>772</v>
      </c>
      <c r="F54" s="15" t="s">
        <v>773</v>
      </c>
      <c r="H54" s="15" t="s">
        <v>775</v>
      </c>
    </row>
    <row r="55" spans="1:8" x14ac:dyDescent="0.35">
      <c r="A55" s="12">
        <v>41493</v>
      </c>
      <c r="B55" s="15" t="s">
        <v>783</v>
      </c>
    </row>
    <row r="56" spans="1:8" x14ac:dyDescent="0.35">
      <c r="A56" s="12">
        <v>41495</v>
      </c>
      <c r="B56" s="15" t="s">
        <v>795</v>
      </c>
      <c r="F56" s="15" t="s">
        <v>796</v>
      </c>
    </row>
    <row r="57" spans="1:8" x14ac:dyDescent="0.35">
      <c r="A57" s="12">
        <v>41507</v>
      </c>
      <c r="B57" s="15" t="s">
        <v>815</v>
      </c>
      <c r="F57" s="15" t="s">
        <v>814</v>
      </c>
      <c r="H57" s="15" t="s">
        <v>813</v>
      </c>
    </row>
    <row r="58" spans="1:8" x14ac:dyDescent="0.35">
      <c r="A58" s="12">
        <v>41541</v>
      </c>
      <c r="B58" s="15" t="s">
        <v>841</v>
      </c>
      <c r="F58" s="15" t="s">
        <v>842</v>
      </c>
      <c r="H58" s="15" t="s">
        <v>843</v>
      </c>
    </row>
    <row r="59" spans="1:8" x14ac:dyDescent="0.35">
      <c r="A59" s="12">
        <v>41572</v>
      </c>
      <c r="B59" s="15" t="s">
        <v>871</v>
      </c>
      <c r="F59" s="15" t="s">
        <v>872</v>
      </c>
      <c r="H59" s="15" t="s">
        <v>873</v>
      </c>
    </row>
    <row r="60" spans="1:8" x14ac:dyDescent="0.35">
      <c r="A60" s="12">
        <v>41605</v>
      </c>
      <c r="B60" s="15" t="s">
        <v>898</v>
      </c>
      <c r="F60" s="15" t="s">
        <v>899</v>
      </c>
      <c r="H60" s="15" t="s">
        <v>900</v>
      </c>
    </row>
    <row r="61" spans="1:8" x14ac:dyDescent="0.35">
      <c r="A61" s="12">
        <v>41610</v>
      </c>
      <c r="B61" s="15" t="s">
        <v>913</v>
      </c>
      <c r="F61" s="15" t="s">
        <v>914</v>
      </c>
      <c r="H61" s="15" t="s">
        <v>915</v>
      </c>
    </row>
    <row r="62" spans="1:8" x14ac:dyDescent="0.35">
      <c r="A62" s="12">
        <v>41635</v>
      </c>
      <c r="B62" s="15" t="s">
        <v>935</v>
      </c>
      <c r="F62" s="15" t="s">
        <v>936</v>
      </c>
      <c r="H62" s="15" t="s">
        <v>937</v>
      </c>
    </row>
    <row r="63" spans="1:8" customFormat="1" x14ac:dyDescent="0.35">
      <c r="A63" s="42">
        <v>41667</v>
      </c>
      <c r="B63" t="s">
        <v>957</v>
      </c>
      <c r="F63" s="27" t="s">
        <v>955</v>
      </c>
      <c r="H63" s="27" t="s">
        <v>956</v>
      </c>
    </row>
    <row r="64" spans="1:8" x14ac:dyDescent="0.35">
      <c r="A64" s="12">
        <v>41697</v>
      </c>
      <c r="B64" s="15" t="s">
        <v>983</v>
      </c>
      <c r="F64" s="15" t="s">
        <v>984</v>
      </c>
      <c r="H64" s="15" t="s">
        <v>985</v>
      </c>
    </row>
    <row r="65" spans="1:8" x14ac:dyDescent="0.35">
      <c r="A65" s="12">
        <v>41710</v>
      </c>
      <c r="B65" s="15" t="s">
        <v>990</v>
      </c>
      <c r="F65" s="15" t="s">
        <v>991</v>
      </c>
      <c r="H65" s="15" t="s">
        <v>992</v>
      </c>
    </row>
    <row r="66" spans="1:8" x14ac:dyDescent="0.35">
      <c r="A66" s="12">
        <v>41732</v>
      </c>
      <c r="B66" s="15" t="s">
        <v>1010</v>
      </c>
      <c r="F66" s="15" t="s">
        <v>1011</v>
      </c>
      <c r="H66" s="15" t="s">
        <v>1012</v>
      </c>
    </row>
    <row r="67" spans="1:8" x14ac:dyDescent="0.35">
      <c r="A67" s="12">
        <v>41766</v>
      </c>
      <c r="B67" t="s">
        <v>1034</v>
      </c>
      <c r="F67" s="15" t="s">
        <v>1033</v>
      </c>
      <c r="H67" s="15" t="s">
        <v>1035</v>
      </c>
    </row>
    <row r="68" spans="1:8" x14ac:dyDescent="0.35">
      <c r="A68" s="14">
        <v>41788</v>
      </c>
      <c r="B68" s="16" t="s">
        <v>1051</v>
      </c>
      <c r="F68" s="16" t="s">
        <v>1052</v>
      </c>
    </row>
    <row r="69" spans="1:8" x14ac:dyDescent="0.35">
      <c r="A69" s="12">
        <v>41799</v>
      </c>
      <c r="B69" t="s">
        <v>1059</v>
      </c>
      <c r="F69" s="15" t="s">
        <v>1064</v>
      </c>
      <c r="H69" s="15" t="s">
        <v>1065</v>
      </c>
    </row>
    <row r="70" spans="1:8" x14ac:dyDescent="0.35">
      <c r="A70" s="12">
        <v>41813</v>
      </c>
      <c r="B70" s="15" t="s">
        <v>1070</v>
      </c>
    </row>
    <row r="71" spans="1:8" x14ac:dyDescent="0.35">
      <c r="A71" s="12">
        <v>41831</v>
      </c>
      <c r="B71" s="15" t="s">
        <v>1091</v>
      </c>
      <c r="F71" s="15" t="s">
        <v>1092</v>
      </c>
      <c r="H71" s="15" t="s">
        <v>1093</v>
      </c>
    </row>
    <row r="72" spans="1:8" x14ac:dyDescent="0.35">
      <c r="A72" s="12">
        <v>41870</v>
      </c>
      <c r="B72" t="s">
        <v>1106</v>
      </c>
      <c r="F72" s="15" t="s">
        <v>1104</v>
      </c>
      <c r="H72" s="15" t="s">
        <v>1105</v>
      </c>
    </row>
    <row r="73" spans="1:8" x14ac:dyDescent="0.35">
      <c r="A73" s="12">
        <v>41899</v>
      </c>
      <c r="B73" t="s">
        <v>1128</v>
      </c>
      <c r="F73" s="15" t="s">
        <v>1130</v>
      </c>
      <c r="H73" s="15" t="s">
        <v>1131</v>
      </c>
    </row>
    <row r="74" spans="1:8" customFormat="1" x14ac:dyDescent="0.35">
      <c r="A74" s="26">
        <v>41919</v>
      </c>
      <c r="B74" t="s">
        <v>1144</v>
      </c>
      <c r="F74" t="s">
        <v>1145</v>
      </c>
      <c r="H74" t="s">
        <v>1146</v>
      </c>
    </row>
    <row r="75" spans="1:8" x14ac:dyDescent="0.35">
      <c r="A75" s="12">
        <v>41956</v>
      </c>
      <c r="B75" t="s">
        <v>1164</v>
      </c>
      <c r="F75" s="15" t="s">
        <v>1166</v>
      </c>
      <c r="H75" s="15" t="s">
        <v>1167</v>
      </c>
    </row>
    <row r="76" spans="1:8" x14ac:dyDescent="0.35">
      <c r="A76" s="12">
        <v>41968</v>
      </c>
      <c r="B76" t="s">
        <v>1176</v>
      </c>
      <c r="F76" s="15" t="s">
        <v>1178</v>
      </c>
      <c r="H76" s="15" t="s">
        <v>1177</v>
      </c>
    </row>
    <row r="77" spans="1:8" x14ac:dyDescent="0.35">
      <c r="A77" s="12">
        <v>42021</v>
      </c>
      <c r="B77" t="s">
        <v>1191</v>
      </c>
      <c r="F77" s="15" t="s">
        <v>1189</v>
      </c>
      <c r="H77" s="15" t="s">
        <v>1190</v>
      </c>
    </row>
    <row r="78" spans="1:8" x14ac:dyDescent="0.35">
      <c r="A78" s="12">
        <v>42055</v>
      </c>
      <c r="B78" t="s">
        <v>1213</v>
      </c>
      <c r="F78" s="15" t="s">
        <v>1214</v>
      </c>
      <c r="H78" s="15" t="s">
        <v>1215</v>
      </c>
    </row>
    <row r="79" spans="1:8" s="77" customFormat="1" x14ac:dyDescent="0.35">
      <c r="A79" s="80">
        <v>42093</v>
      </c>
      <c r="B79" s="82" t="s">
        <v>1318</v>
      </c>
      <c r="C79" s="79"/>
      <c r="D79" s="79"/>
      <c r="E79" s="79"/>
      <c r="F79" s="79"/>
      <c r="G79" s="79"/>
      <c r="H79" s="79"/>
    </row>
    <row r="80" spans="1:8" s="77" customFormat="1" x14ac:dyDescent="0.35">
      <c r="A80" s="80">
        <v>42122</v>
      </c>
      <c r="B80" s="82" t="s">
        <v>1319</v>
      </c>
      <c r="C80" s="79"/>
      <c r="D80" s="79"/>
      <c r="E80" s="79"/>
      <c r="F80" s="79"/>
      <c r="G80" s="79"/>
      <c r="H80" s="79"/>
    </row>
    <row r="81" spans="1:12" s="77" customFormat="1" x14ac:dyDescent="0.35">
      <c r="A81" s="80">
        <v>42151</v>
      </c>
      <c r="B81" s="82" t="s">
        <v>1320</v>
      </c>
      <c r="F81" s="78"/>
      <c r="H81" s="78"/>
    </row>
    <row r="82" spans="1:12" s="77" customFormat="1" x14ac:dyDescent="0.35">
      <c r="A82" s="80">
        <v>42179</v>
      </c>
      <c r="B82" s="82" t="s">
        <v>1321</v>
      </c>
      <c r="F82" s="78"/>
      <c r="H82" s="78"/>
    </row>
    <row r="83" spans="1:12" s="77" customFormat="1" x14ac:dyDescent="0.35">
      <c r="A83" s="80">
        <v>42219</v>
      </c>
      <c r="B83" s="82" t="s">
        <v>1322</v>
      </c>
      <c r="F83" s="78"/>
      <c r="H83" s="78"/>
    </row>
    <row r="84" spans="1:12" s="77" customFormat="1" x14ac:dyDescent="0.35">
      <c r="A84" s="80">
        <v>42255</v>
      </c>
      <c r="B84" s="82" t="s">
        <v>1329</v>
      </c>
      <c r="F84" s="78"/>
      <c r="H84" s="78"/>
    </row>
    <row r="85" spans="1:12" x14ac:dyDescent="0.35">
      <c r="A85" s="26">
        <v>42290</v>
      </c>
      <c r="B85" t="s">
        <v>1234</v>
      </c>
      <c r="F85" s="15" t="s">
        <v>1235</v>
      </c>
      <c r="H85" s="15" t="s">
        <v>1236</v>
      </c>
    </row>
    <row r="86" spans="1:12" x14ac:dyDescent="0.35">
      <c r="A86" s="26">
        <v>42297</v>
      </c>
      <c r="B86" t="s">
        <v>1244</v>
      </c>
    </row>
    <row r="87" spans="1:12" x14ac:dyDescent="0.35">
      <c r="A87" s="26">
        <v>42327</v>
      </c>
      <c r="B87" t="s">
        <v>1260</v>
      </c>
      <c r="F87" t="s">
        <v>1261</v>
      </c>
      <c r="G87"/>
      <c r="H87" t="s">
        <v>1262</v>
      </c>
      <c r="I87"/>
      <c r="J87" t="s">
        <v>1250</v>
      </c>
      <c r="K87"/>
      <c r="L87" t="s">
        <v>1251</v>
      </c>
    </row>
    <row r="88" spans="1:12" x14ac:dyDescent="0.35">
      <c r="A88" s="12">
        <v>42349</v>
      </c>
      <c r="B88" t="s">
        <v>1287</v>
      </c>
      <c r="F88" t="s">
        <v>1288</v>
      </c>
      <c r="H88" t="s">
        <v>1289</v>
      </c>
    </row>
    <row r="89" spans="1:12" s="81" customFormat="1" x14ac:dyDescent="0.35">
      <c r="A89" s="26">
        <v>42396</v>
      </c>
      <c r="B89" s="79" t="s">
        <v>1348</v>
      </c>
      <c r="C89" s="79"/>
      <c r="D89" s="79"/>
      <c r="E89" s="79"/>
      <c r="F89" s="79" t="s">
        <v>1349</v>
      </c>
      <c r="H89" s="51" t="s">
        <v>1350</v>
      </c>
    </row>
    <row r="90" spans="1:12" s="79" customFormat="1" x14ac:dyDescent="0.35">
      <c r="A90" s="26">
        <v>42430</v>
      </c>
      <c r="B90" s="79" t="s">
        <v>1359</v>
      </c>
      <c r="F90" s="79" t="s">
        <v>1365</v>
      </c>
      <c r="H90" s="79" t="s">
        <v>1366</v>
      </c>
    </row>
    <row r="91" spans="1:12" s="79" customFormat="1" x14ac:dyDescent="0.35">
      <c r="A91" s="26">
        <v>42472</v>
      </c>
      <c r="B91" s="79" t="s">
        <v>1380</v>
      </c>
      <c r="F91" s="79" t="s">
        <v>1393</v>
      </c>
      <c r="H91" s="79" t="s">
        <v>1394</v>
      </c>
    </row>
    <row r="92" spans="1:12" s="81" customFormat="1" x14ac:dyDescent="0.35">
      <c r="A92" s="26">
        <v>42486</v>
      </c>
      <c r="B92" s="79" t="s">
        <v>1403</v>
      </c>
      <c r="F92" s="84" t="s">
        <v>1400</v>
      </c>
      <c r="H92" s="79" t="s">
        <v>1399</v>
      </c>
    </row>
    <row r="93" spans="1:12" s="81" customFormat="1" x14ac:dyDescent="0.35">
      <c r="A93" s="26">
        <v>42515</v>
      </c>
      <c r="B93" s="79" t="s">
        <v>1406</v>
      </c>
      <c r="C93" s="79"/>
      <c r="D93" s="79"/>
      <c r="E93" s="79"/>
      <c r="F93" s="79" t="s">
        <v>1419</v>
      </c>
      <c r="G93" s="79"/>
      <c r="H93" s="79" t="s">
        <v>1420</v>
      </c>
    </row>
    <row r="94" spans="1:12" s="79" customFormat="1" x14ac:dyDescent="0.35">
      <c r="A94" s="26">
        <v>42544</v>
      </c>
      <c r="B94" s="79" t="s">
        <v>1434</v>
      </c>
      <c r="F94" s="79" t="s">
        <v>1435</v>
      </c>
      <c r="H94" s="79" t="s">
        <v>1436</v>
      </c>
    </row>
    <row r="95" spans="1:12" s="79" customFormat="1" x14ac:dyDescent="0.35">
      <c r="A95" s="26">
        <v>42571</v>
      </c>
      <c r="B95" s="79" t="s">
        <v>1450</v>
      </c>
      <c r="F95" s="79" t="s">
        <v>1459</v>
      </c>
      <c r="H95" s="79" t="s">
        <v>1460</v>
      </c>
    </row>
    <row r="96" spans="1:12" s="79" customFormat="1" x14ac:dyDescent="0.35">
      <c r="A96" s="26">
        <v>42607</v>
      </c>
      <c r="B96" s="79" t="s">
        <v>1483</v>
      </c>
      <c r="F96" s="79" t="s">
        <v>1484</v>
      </c>
      <c r="H96" s="79" t="s">
        <v>1485</v>
      </c>
    </row>
    <row r="97" spans="1:8" s="79" customFormat="1" x14ac:dyDescent="0.35">
      <c r="A97" s="26">
        <v>42620</v>
      </c>
      <c r="B97" s="79" t="s">
        <v>1498</v>
      </c>
      <c r="F97" s="79" t="s">
        <v>1496</v>
      </c>
      <c r="H97" s="79" t="s">
        <v>1497</v>
      </c>
    </row>
    <row r="98" spans="1:8" s="79" customFormat="1" x14ac:dyDescent="0.35">
      <c r="A98" s="26">
        <v>42655</v>
      </c>
      <c r="B98" s="79" t="s">
        <v>1505</v>
      </c>
      <c r="F98" s="79" t="s">
        <v>1510</v>
      </c>
      <c r="H98" s="79" t="s">
        <v>1511</v>
      </c>
    </row>
    <row r="99" spans="1:8" s="79" customFormat="1" x14ac:dyDescent="0.35">
      <c r="A99" s="26">
        <v>42697</v>
      </c>
      <c r="B99" s="79" t="s">
        <v>1541</v>
      </c>
      <c r="F99" s="79" t="s">
        <v>1539</v>
      </c>
      <c r="H99" s="79" t="s">
        <v>1540</v>
      </c>
    </row>
    <row r="100" spans="1:8" s="79" customFormat="1" x14ac:dyDescent="0.35">
      <c r="A100" s="26">
        <v>42726</v>
      </c>
      <c r="B100" s="79" t="s">
        <v>1564</v>
      </c>
      <c r="D100" s="79" t="s">
        <v>1565</v>
      </c>
      <c r="F100" s="79" t="s">
        <v>1566</v>
      </c>
      <c r="H100" s="79" t="s">
        <v>1567</v>
      </c>
    </row>
    <row r="101" spans="1:8" s="79" customFormat="1" x14ac:dyDescent="0.35">
      <c r="A101" s="26">
        <v>42755</v>
      </c>
      <c r="B101" s="79" t="s">
        <v>1585</v>
      </c>
      <c r="F101" s="79" t="s">
        <v>1587</v>
      </c>
      <c r="H101" s="79" t="s">
        <v>1586</v>
      </c>
    </row>
    <row r="102" spans="1:8" s="79" customFormat="1" x14ac:dyDescent="0.35">
      <c r="A102" s="85" t="s">
        <v>1591</v>
      </c>
      <c r="B102" s="79" t="s">
        <v>1602</v>
      </c>
      <c r="F102" s="79" t="s">
        <v>1600</v>
      </c>
      <c r="H102" s="79" t="s">
        <v>1601</v>
      </c>
    </row>
    <row r="103" spans="1:8" x14ac:dyDescent="0.35">
      <c r="A103" s="26">
        <v>43209</v>
      </c>
      <c r="B103" s="79" t="s">
        <v>1753</v>
      </c>
      <c r="C103" s="79" t="s">
        <v>1754</v>
      </c>
      <c r="D103" s="79" t="s">
        <v>1755</v>
      </c>
    </row>
    <row r="104" spans="1:8" x14ac:dyDescent="0.35">
      <c r="A104" s="26">
        <v>43055</v>
      </c>
      <c r="B104" s="79" t="s">
        <v>1756</v>
      </c>
      <c r="C104" s="79" t="s">
        <v>1757</v>
      </c>
      <c r="D104" s="79" t="s">
        <v>1758</v>
      </c>
    </row>
    <row r="105" spans="1:8" x14ac:dyDescent="0.35">
      <c r="A105" s="26">
        <v>43088</v>
      </c>
      <c r="B105" s="79" t="s">
        <v>1759</v>
      </c>
      <c r="C105" s="79"/>
      <c r="D105" s="79"/>
    </row>
    <row r="106" spans="1:8" x14ac:dyDescent="0.35">
      <c r="A106" s="26">
        <v>43137</v>
      </c>
      <c r="B106" s="79" t="s">
        <v>1760</v>
      </c>
      <c r="C106" s="79" t="s">
        <v>1761</v>
      </c>
      <c r="D106" s="79" t="s">
        <v>1762</v>
      </c>
    </row>
    <row r="107" spans="1:8" x14ac:dyDescent="0.35">
      <c r="A107" s="26">
        <v>43257</v>
      </c>
      <c r="B107" s="79" t="s">
        <v>1763</v>
      </c>
      <c r="C107" s="79"/>
      <c r="D107" s="79"/>
    </row>
    <row r="108" spans="1:8" x14ac:dyDescent="0.35">
      <c r="A108" s="26">
        <v>43319</v>
      </c>
      <c r="B108" s="79" t="s">
        <v>1764</v>
      </c>
      <c r="C108" s="79" t="s">
        <v>1765</v>
      </c>
      <c r="D108" s="79" t="s">
        <v>1766</v>
      </c>
    </row>
    <row r="109" spans="1:8" x14ac:dyDescent="0.35">
      <c r="A109" s="26">
        <v>43361</v>
      </c>
      <c r="B109" s="79" t="s">
        <v>1661</v>
      </c>
      <c r="C109" s="79" t="s">
        <v>1767</v>
      </c>
      <c r="D109" s="79" t="s">
        <v>1768</v>
      </c>
    </row>
    <row r="110" spans="1:8" x14ac:dyDescent="0.35">
      <c r="A110" s="26">
        <v>43403</v>
      </c>
      <c r="B110" s="79" t="s">
        <v>1769</v>
      </c>
      <c r="C110" s="79" t="s">
        <v>1770</v>
      </c>
      <c r="D110" s="79" t="s">
        <v>1771</v>
      </c>
    </row>
    <row r="111" spans="1:8" x14ac:dyDescent="0.35">
      <c r="A111" s="26">
        <v>43438</v>
      </c>
      <c r="B111" s="79" t="s">
        <v>1772</v>
      </c>
      <c r="C111" s="79" t="s">
        <v>1773</v>
      </c>
      <c r="D111" s="79" t="s">
        <v>1774</v>
      </c>
    </row>
    <row r="112" spans="1:8" x14ac:dyDescent="0.35">
      <c r="A112" s="26">
        <v>43455</v>
      </c>
      <c r="B112" s="79" t="s">
        <v>1775</v>
      </c>
      <c r="C112" s="79" t="s">
        <v>1732</v>
      </c>
      <c r="D112" s="79" t="s">
        <v>1732</v>
      </c>
    </row>
    <row r="113" spans="1:4" x14ac:dyDescent="0.35">
      <c r="A113" s="26">
        <v>43456</v>
      </c>
      <c r="B113" s="79" t="s">
        <v>1776</v>
      </c>
      <c r="C113" s="79" t="s">
        <v>1777</v>
      </c>
      <c r="D113" s="79" t="s">
        <v>1778</v>
      </c>
    </row>
    <row r="114" spans="1:4" x14ac:dyDescent="0.35">
      <c r="A114" s="26">
        <v>43474</v>
      </c>
      <c r="B114" s="79" t="s">
        <v>1779</v>
      </c>
      <c r="C114" s="79" t="s">
        <v>1780</v>
      </c>
      <c r="D114" s="79" t="s">
        <v>1781</v>
      </c>
    </row>
    <row r="115" spans="1:4" x14ac:dyDescent="0.35">
      <c r="A115" s="26">
        <v>43535</v>
      </c>
      <c r="B115" s="79" t="s">
        <v>1872</v>
      </c>
      <c r="C115" s="79" t="s">
        <v>1873</v>
      </c>
      <c r="D115" s="79" t="s">
        <v>1874</v>
      </c>
    </row>
    <row r="116" spans="1:4" x14ac:dyDescent="0.35">
      <c r="A116" s="26">
        <v>43497</v>
      </c>
      <c r="B116" s="79" t="s">
        <v>1875</v>
      </c>
      <c r="C116" s="79" t="s">
        <v>1876</v>
      </c>
      <c r="D116" s="79" t="s">
        <v>1877</v>
      </c>
    </row>
    <row r="117" spans="1:4" x14ac:dyDescent="0.35">
      <c r="A117" s="26">
        <v>43605</v>
      </c>
      <c r="B117" s="79" t="s">
        <v>1878</v>
      </c>
      <c r="C117" s="79" t="s">
        <v>1879</v>
      </c>
      <c r="D117" s="79" t="s">
        <v>1880</v>
      </c>
    </row>
    <row r="118" spans="1:4" x14ac:dyDescent="0.35">
      <c r="A118" s="26">
        <v>43230</v>
      </c>
      <c r="B118" s="79" t="s">
        <v>1881</v>
      </c>
      <c r="C118" s="79"/>
      <c r="D118" s="79"/>
    </row>
    <row r="119" spans="1:4" x14ac:dyDescent="0.35">
      <c r="A119" s="26">
        <v>43574</v>
      </c>
      <c r="B119" s="79" t="s">
        <v>1882</v>
      </c>
      <c r="C119" s="79" t="s">
        <v>1883</v>
      </c>
      <c r="D119" s="79" t="s">
        <v>1884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15"/>
  <sheetViews>
    <sheetView topLeftCell="A100" workbookViewId="0">
      <selection activeCell="B108" sqref="B108"/>
    </sheetView>
  </sheetViews>
  <sheetFormatPr defaultColWidth="20.453125" defaultRowHeight="14.5" x14ac:dyDescent="0.35"/>
  <cols>
    <col min="1" max="1" width="39.453125" style="11" customWidth="1"/>
    <col min="2" max="2" width="20.453125" style="11"/>
    <col min="3" max="3" width="168.08984375" style="11" customWidth="1"/>
    <col min="4" max="4" width="20.453125" style="11"/>
    <col min="5" max="5" width="86.81640625" style="11" customWidth="1"/>
    <col min="6" max="6" width="20.453125" style="15"/>
    <col min="7" max="7" width="20.453125" style="11"/>
    <col min="8" max="8" width="20.453125" style="15"/>
    <col min="9" max="16384" width="20.453125" style="13"/>
  </cols>
  <sheetData>
    <row r="1" spans="1:9" s="18" customFormat="1" ht="36.75" customHeight="1" x14ac:dyDescent="0.35">
      <c r="A1" s="18" t="s">
        <v>0</v>
      </c>
      <c r="B1" s="18" t="s">
        <v>1</v>
      </c>
      <c r="C1" s="18" t="s">
        <v>61</v>
      </c>
      <c r="D1" s="18" t="s">
        <v>3</v>
      </c>
      <c r="E1" s="18" t="s">
        <v>4</v>
      </c>
      <c r="F1" s="19" t="s">
        <v>5</v>
      </c>
      <c r="G1" s="19" t="s">
        <v>75</v>
      </c>
      <c r="H1" s="19" t="s">
        <v>76</v>
      </c>
      <c r="I1" s="23" t="s">
        <v>115</v>
      </c>
    </row>
    <row r="2" spans="1:9" s="11" customFormat="1" x14ac:dyDescent="0.35">
      <c r="A2" s="11" t="s">
        <v>88</v>
      </c>
      <c r="B2" s="11">
        <v>22944</v>
      </c>
      <c r="C2" s="12">
        <v>41036</v>
      </c>
      <c r="D2" s="11" t="s">
        <v>62</v>
      </c>
      <c r="F2" s="15"/>
      <c r="H2" s="15"/>
    </row>
    <row r="3" spans="1:9" s="11" customFormat="1" x14ac:dyDescent="0.35">
      <c r="A3" s="11" t="s">
        <v>63</v>
      </c>
      <c r="B3" s="11">
        <v>43360</v>
      </c>
      <c r="C3" s="12">
        <v>41036</v>
      </c>
      <c r="D3" s="12">
        <v>40819</v>
      </c>
      <c r="E3" s="12">
        <v>41550</v>
      </c>
      <c r="F3" s="15"/>
      <c r="H3" s="15"/>
    </row>
    <row r="4" spans="1:9" s="11" customFormat="1" x14ac:dyDescent="0.35">
      <c r="A4" s="11" t="s">
        <v>64</v>
      </c>
      <c r="B4" s="11">
        <v>36742</v>
      </c>
      <c r="C4" s="12">
        <v>41036</v>
      </c>
      <c r="F4" s="15"/>
      <c r="H4" s="15"/>
    </row>
    <row r="5" spans="1:9" x14ac:dyDescent="0.35">
      <c r="A5" s="11" t="s">
        <v>258</v>
      </c>
      <c r="B5" s="11">
        <v>195080</v>
      </c>
      <c r="C5" s="12">
        <v>41037</v>
      </c>
      <c r="D5" s="26">
        <v>42801</v>
      </c>
      <c r="E5" s="83">
        <v>42832</v>
      </c>
      <c r="F5" s="15" t="s">
        <v>1470</v>
      </c>
      <c r="G5" s="11">
        <v>1</v>
      </c>
      <c r="H5" s="15" t="s">
        <v>77</v>
      </c>
      <c r="I5" s="11">
        <f>5-1.08</f>
        <v>3.92</v>
      </c>
    </row>
    <row r="6" spans="1:9" x14ac:dyDescent="0.35">
      <c r="A6" s="11" t="s">
        <v>259</v>
      </c>
      <c r="B6" s="11">
        <v>195037</v>
      </c>
      <c r="C6" s="55" t="s">
        <v>785</v>
      </c>
      <c r="D6" s="12">
        <v>41473</v>
      </c>
      <c r="E6" s="56">
        <v>41504</v>
      </c>
      <c r="F6" s="15" t="s">
        <v>738</v>
      </c>
      <c r="G6" s="11">
        <v>2</v>
      </c>
      <c r="H6" s="15" t="s">
        <v>77</v>
      </c>
      <c r="I6" s="15" t="s">
        <v>737</v>
      </c>
    </row>
    <row r="7" spans="1:9" x14ac:dyDescent="0.35">
      <c r="A7" s="11" t="s">
        <v>195</v>
      </c>
      <c r="B7" s="11">
        <v>14010327</v>
      </c>
      <c r="C7" s="12">
        <v>41037</v>
      </c>
      <c r="D7" s="12">
        <v>40816</v>
      </c>
      <c r="E7" s="12">
        <v>41547</v>
      </c>
      <c r="G7" s="11">
        <v>0</v>
      </c>
      <c r="H7" s="15" t="s">
        <v>78</v>
      </c>
      <c r="I7" s="11">
        <f>5.5-1.08</f>
        <v>4.42</v>
      </c>
    </row>
    <row r="8" spans="1:9" x14ac:dyDescent="0.35">
      <c r="A8" s="11" t="s">
        <v>196</v>
      </c>
      <c r="B8" s="11">
        <v>14010330</v>
      </c>
      <c r="C8" s="55" t="s">
        <v>790</v>
      </c>
      <c r="D8" s="12">
        <v>40816</v>
      </c>
      <c r="E8" s="12">
        <v>41547</v>
      </c>
      <c r="G8" s="11">
        <v>0</v>
      </c>
      <c r="H8" s="15" t="s">
        <v>79</v>
      </c>
    </row>
    <row r="9" spans="1:9" s="11" customFormat="1" x14ac:dyDescent="0.35">
      <c r="A9" s="11" t="s">
        <v>197</v>
      </c>
      <c r="B9" s="11">
        <v>5928</v>
      </c>
      <c r="C9" s="12">
        <v>41037</v>
      </c>
      <c r="D9" s="12"/>
      <c r="E9" s="12"/>
      <c r="F9" s="15"/>
      <c r="H9" s="15"/>
      <c r="I9" s="11">
        <f>5.25-1.08</f>
        <v>4.17</v>
      </c>
    </row>
    <row r="10" spans="1:9" s="11" customFormat="1" x14ac:dyDescent="0.35">
      <c r="A10" s="11" t="s">
        <v>198</v>
      </c>
      <c r="B10" s="11">
        <v>5929</v>
      </c>
      <c r="C10" s="55" t="s">
        <v>790</v>
      </c>
      <c r="D10" s="12"/>
      <c r="E10" s="12"/>
      <c r="F10" s="15"/>
      <c r="H10" s="15"/>
    </row>
    <row r="11" spans="1:9" s="11" customFormat="1" x14ac:dyDescent="0.35">
      <c r="A11" s="11" t="s">
        <v>199</v>
      </c>
      <c r="B11" s="11">
        <v>3457</v>
      </c>
      <c r="C11" s="12">
        <v>41037</v>
      </c>
      <c r="D11" s="12"/>
      <c r="E11" s="12"/>
      <c r="F11" s="15"/>
      <c r="H11" s="15"/>
    </row>
    <row r="12" spans="1:9" s="11" customFormat="1" x14ac:dyDescent="0.35">
      <c r="A12" s="11" t="s">
        <v>200</v>
      </c>
      <c r="B12" s="11">
        <v>3452</v>
      </c>
      <c r="C12" s="12">
        <v>41037</v>
      </c>
      <c r="D12" s="12"/>
      <c r="E12" s="12"/>
      <c r="F12" s="15"/>
      <c r="H12" s="15"/>
    </row>
    <row r="13" spans="1:9" s="11" customFormat="1" x14ac:dyDescent="0.35">
      <c r="A13" s="11" t="s">
        <v>66</v>
      </c>
      <c r="B13" s="11">
        <v>9520701</v>
      </c>
      <c r="C13" s="12">
        <v>41036</v>
      </c>
      <c r="D13" s="12" t="s">
        <v>62</v>
      </c>
      <c r="F13" s="15"/>
      <c r="H13" s="15"/>
    </row>
    <row r="14" spans="1:9" x14ac:dyDescent="0.35">
      <c r="A14" s="11" t="s">
        <v>539</v>
      </c>
      <c r="C14" s="12">
        <v>41241</v>
      </c>
      <c r="D14" s="12"/>
    </row>
    <row r="15" spans="1:9" x14ac:dyDescent="0.35">
      <c r="C15" s="12"/>
      <c r="D15" s="12"/>
    </row>
    <row r="16" spans="1:9" s="11" customFormat="1" x14ac:dyDescent="0.35">
      <c r="A16" s="11" t="s">
        <v>65</v>
      </c>
      <c r="B16" s="11">
        <v>26</v>
      </c>
      <c r="C16" s="12"/>
      <c r="D16" s="12"/>
      <c r="F16" s="15"/>
      <c r="H16" s="15"/>
    </row>
    <row r="17" spans="1:8" x14ac:dyDescent="0.35">
      <c r="B17" s="15"/>
      <c r="C17" s="12"/>
      <c r="D17" s="12"/>
    </row>
    <row r="18" spans="1:8" x14ac:dyDescent="0.35">
      <c r="B18" s="15"/>
      <c r="C18" s="12"/>
      <c r="D18" s="12"/>
    </row>
    <row r="19" spans="1:8" s="11" customFormat="1" x14ac:dyDescent="0.35">
      <c r="A19" s="18" t="s">
        <v>30</v>
      </c>
      <c r="F19" s="15"/>
      <c r="H19" s="15"/>
    </row>
    <row r="20" spans="1:8" s="11" customFormat="1" x14ac:dyDescent="0.35">
      <c r="A20" s="18" t="s">
        <v>31</v>
      </c>
      <c r="B20" s="18" t="s">
        <v>32</v>
      </c>
      <c r="D20" s="18" t="s">
        <v>33</v>
      </c>
      <c r="E20" s="18"/>
      <c r="F20" s="19" t="s">
        <v>34</v>
      </c>
      <c r="H20" s="19" t="s">
        <v>112</v>
      </c>
    </row>
    <row r="21" spans="1:8" x14ac:dyDescent="0.35">
      <c r="A21" s="20" t="s">
        <v>203</v>
      </c>
      <c r="B21" s="15"/>
      <c r="C21" s="15"/>
      <c r="D21" s="19"/>
      <c r="E21" s="19"/>
    </row>
    <row r="22" spans="1:8" x14ac:dyDescent="0.35">
      <c r="A22" s="20"/>
      <c r="B22" s="15" t="s">
        <v>94</v>
      </c>
      <c r="C22" s="15"/>
      <c r="D22" s="19"/>
      <c r="E22" s="19"/>
    </row>
    <row r="23" spans="1:8" s="11" customFormat="1" ht="15" customHeight="1" x14ac:dyDescent="0.35">
      <c r="A23" s="12">
        <v>40868</v>
      </c>
      <c r="B23" s="15" t="s">
        <v>204</v>
      </c>
      <c r="C23" s="15"/>
      <c r="D23" s="21" t="s">
        <v>205</v>
      </c>
      <c r="E23" s="15"/>
      <c r="F23" s="15"/>
      <c r="H23" s="15"/>
    </row>
    <row r="24" spans="1:8" ht="15" customHeight="1" x14ac:dyDescent="0.35">
      <c r="A24" s="12">
        <v>40984</v>
      </c>
      <c r="B24" s="15" t="s">
        <v>208</v>
      </c>
      <c r="C24" s="15"/>
      <c r="D24" s="21" t="s">
        <v>206</v>
      </c>
      <c r="E24" s="15"/>
    </row>
    <row r="25" spans="1:8" x14ac:dyDescent="0.35">
      <c r="A25" s="12">
        <v>41010</v>
      </c>
      <c r="B25" s="15" t="s">
        <v>225</v>
      </c>
      <c r="C25" s="15"/>
      <c r="D25" s="15"/>
      <c r="E25" s="15"/>
    </row>
    <row r="26" spans="1:8" s="11" customFormat="1" x14ac:dyDescent="0.35">
      <c r="A26" s="12">
        <v>41036</v>
      </c>
      <c r="B26" s="15" t="s">
        <v>257</v>
      </c>
      <c r="C26" s="15"/>
      <c r="D26" s="15"/>
      <c r="E26" s="15"/>
      <c r="F26" s="15"/>
      <c r="H26" s="15"/>
    </row>
    <row r="27" spans="1:8" s="11" customFormat="1" x14ac:dyDescent="0.35">
      <c r="A27" s="12">
        <v>41037</v>
      </c>
      <c r="B27" s="15" t="s">
        <v>265</v>
      </c>
      <c r="C27" s="15"/>
      <c r="D27" s="15" t="s">
        <v>260</v>
      </c>
      <c r="E27" s="15"/>
      <c r="F27" s="15" t="s">
        <v>261</v>
      </c>
      <c r="H27" s="15"/>
    </row>
    <row r="28" spans="1:8" s="11" customFormat="1" x14ac:dyDescent="0.35">
      <c r="A28" s="12">
        <v>41049</v>
      </c>
      <c r="B28" s="15" t="s">
        <v>292</v>
      </c>
      <c r="C28" s="15"/>
      <c r="D28" s="15"/>
      <c r="E28" s="15"/>
      <c r="F28" s="15"/>
      <c r="H28" s="15"/>
    </row>
    <row r="29" spans="1:8" s="11" customFormat="1" x14ac:dyDescent="0.35">
      <c r="A29" s="12">
        <v>41068</v>
      </c>
      <c r="B29" s="15" t="s">
        <v>312</v>
      </c>
      <c r="C29" s="15"/>
      <c r="D29" s="15"/>
      <c r="E29" s="15"/>
      <c r="F29" s="15" t="s">
        <v>315</v>
      </c>
      <c r="H29" s="15" t="s">
        <v>314</v>
      </c>
    </row>
    <row r="30" spans="1:8" s="11" customFormat="1" x14ac:dyDescent="0.35">
      <c r="A30" s="12">
        <v>41079</v>
      </c>
      <c r="B30" s="15" t="s">
        <v>320</v>
      </c>
      <c r="C30" s="15"/>
      <c r="D30" s="15"/>
      <c r="E30" s="15"/>
      <c r="F30" s="15" t="s">
        <v>319</v>
      </c>
      <c r="H30" s="15"/>
    </row>
    <row r="31" spans="1:8" s="11" customFormat="1" x14ac:dyDescent="0.35">
      <c r="A31" s="12">
        <v>41086</v>
      </c>
      <c r="B31" s="15" t="s">
        <v>456</v>
      </c>
      <c r="C31" s="15"/>
      <c r="D31" s="15"/>
      <c r="E31" s="15"/>
      <c r="F31" s="15" t="s">
        <v>457</v>
      </c>
      <c r="H31" s="15"/>
    </row>
    <row r="32" spans="1:8" s="11" customFormat="1" x14ac:dyDescent="0.35">
      <c r="A32" s="12">
        <v>41102</v>
      </c>
      <c r="B32" s="15" t="s">
        <v>344</v>
      </c>
      <c r="C32" s="15"/>
      <c r="D32" s="15"/>
      <c r="E32" s="15"/>
      <c r="F32" s="15" t="s">
        <v>345</v>
      </c>
      <c r="H32" s="15"/>
    </row>
    <row r="33" spans="1:8" x14ac:dyDescent="0.35">
      <c r="A33" s="12">
        <v>41102</v>
      </c>
      <c r="B33" s="22" t="s">
        <v>348</v>
      </c>
      <c r="C33" s="27"/>
      <c r="D33" s="27"/>
      <c r="E33" s="27"/>
      <c r="F33" s="29" t="s">
        <v>346</v>
      </c>
      <c r="H33" s="15" t="s">
        <v>347</v>
      </c>
    </row>
    <row r="34" spans="1:8" x14ac:dyDescent="0.35">
      <c r="A34" s="12">
        <v>41113</v>
      </c>
      <c r="B34" s="15" t="s">
        <v>426</v>
      </c>
      <c r="C34" s="15"/>
      <c r="D34" s="15"/>
      <c r="E34" s="15"/>
      <c r="F34" s="15" t="s">
        <v>446</v>
      </c>
    </row>
    <row r="35" spans="1:8" x14ac:dyDescent="0.35">
      <c r="A35" s="12">
        <v>41114</v>
      </c>
      <c r="B35" s="15" t="s">
        <v>358</v>
      </c>
      <c r="C35" s="15"/>
      <c r="D35" s="15"/>
      <c r="E35" s="15"/>
      <c r="F35" s="15" t="s">
        <v>359</v>
      </c>
    </row>
    <row r="36" spans="1:8" x14ac:dyDescent="0.35">
      <c r="A36" s="12">
        <v>41128</v>
      </c>
      <c r="B36" s="22" t="s">
        <v>367</v>
      </c>
      <c r="C36" s="27"/>
      <c r="D36" s="27"/>
      <c r="E36" s="27"/>
      <c r="F36" s="29" t="s">
        <v>368</v>
      </c>
      <c r="H36" s="15" t="s">
        <v>369</v>
      </c>
    </row>
    <row r="37" spans="1:8" x14ac:dyDescent="0.35">
      <c r="A37" s="12">
        <v>41152</v>
      </c>
      <c r="B37" s="15" t="s">
        <v>414</v>
      </c>
      <c r="C37" s="15"/>
      <c r="D37" s="15"/>
      <c r="E37" s="15"/>
      <c r="F37" s="11"/>
    </row>
    <row r="38" spans="1:8" s="25" customFormat="1" x14ac:dyDescent="0.35">
      <c r="A38" s="42">
        <v>41173</v>
      </c>
      <c r="B38" s="22" t="s">
        <v>472</v>
      </c>
      <c r="C38" s="27"/>
      <c r="D38" s="27"/>
      <c r="E38" s="27"/>
      <c r="F38" s="29" t="s">
        <v>473</v>
      </c>
      <c r="G38" s="11"/>
      <c r="H38" s="15" t="s">
        <v>494</v>
      </c>
    </row>
    <row r="39" spans="1:8" x14ac:dyDescent="0.35">
      <c r="A39" s="12">
        <v>41208</v>
      </c>
      <c r="B39" s="15" t="s">
        <v>501</v>
      </c>
      <c r="C39" s="15"/>
      <c r="D39" s="15"/>
      <c r="E39" s="15"/>
      <c r="F39" s="27" t="s">
        <v>502</v>
      </c>
      <c r="H39" s="15" t="s">
        <v>503</v>
      </c>
    </row>
    <row r="40" spans="1:8" x14ac:dyDescent="0.35">
      <c r="A40" s="12">
        <v>41241</v>
      </c>
      <c r="B40" s="15" t="s">
        <v>540</v>
      </c>
      <c r="C40" s="15"/>
      <c r="D40" s="15" t="s">
        <v>536</v>
      </c>
      <c r="E40" s="15"/>
      <c r="F40" s="15" t="s">
        <v>537</v>
      </c>
    </row>
    <row r="41" spans="1:8" x14ac:dyDescent="0.35">
      <c r="A41" s="12">
        <v>41247</v>
      </c>
      <c r="B41" s="15" t="s">
        <v>544</v>
      </c>
      <c r="C41" s="15"/>
      <c r="D41" s="15"/>
      <c r="E41" s="15"/>
      <c r="F41" s="15" t="s">
        <v>554</v>
      </c>
      <c r="H41" s="15" t="s">
        <v>545</v>
      </c>
    </row>
    <row r="42" spans="1:8" s="50" customFormat="1" x14ac:dyDescent="0.35">
      <c r="A42" s="48">
        <v>41247</v>
      </c>
      <c r="B42" s="49"/>
      <c r="F42" s="50" t="s">
        <v>595</v>
      </c>
      <c r="H42" s="49"/>
    </row>
    <row r="43" spans="1:8" x14ac:dyDescent="0.35">
      <c r="A43" s="12">
        <v>41248</v>
      </c>
      <c r="B43" s="15" t="s">
        <v>556</v>
      </c>
      <c r="C43" s="15"/>
      <c r="D43" s="15"/>
      <c r="E43" s="15"/>
      <c r="F43" s="11"/>
    </row>
    <row r="44" spans="1:8" x14ac:dyDescent="0.35">
      <c r="A44" s="12">
        <v>41249</v>
      </c>
      <c r="B44" s="15" t="s">
        <v>557</v>
      </c>
    </row>
    <row r="45" spans="1:8" x14ac:dyDescent="0.35">
      <c r="A45" s="12">
        <v>41253</v>
      </c>
      <c r="B45" s="15" t="s">
        <v>564</v>
      </c>
      <c r="F45" s="15" t="s">
        <v>565</v>
      </c>
    </row>
    <row r="46" spans="1:8" x14ac:dyDescent="0.35">
      <c r="A46" s="12">
        <v>41277</v>
      </c>
      <c r="B46" s="22" t="s">
        <v>573</v>
      </c>
      <c r="F46" s="15" t="s">
        <v>574</v>
      </c>
      <c r="H46" s="15" t="s">
        <v>575</v>
      </c>
    </row>
    <row r="47" spans="1:8" x14ac:dyDescent="0.35">
      <c r="A47" s="12">
        <v>41278</v>
      </c>
      <c r="B47" s="15" t="s">
        <v>593</v>
      </c>
    </row>
    <row r="48" spans="1:8" x14ac:dyDescent="0.35">
      <c r="A48" s="12">
        <v>41298</v>
      </c>
      <c r="B48" s="15" t="s">
        <v>610</v>
      </c>
      <c r="F48" s="15" t="s">
        <v>611</v>
      </c>
      <c r="H48" s="15" t="s">
        <v>613</v>
      </c>
    </row>
    <row r="49" spans="1:8" x14ac:dyDescent="0.35">
      <c r="A49" s="12">
        <v>41333</v>
      </c>
      <c r="B49" s="11" t="s">
        <v>644</v>
      </c>
      <c r="D49" s="11" t="s">
        <v>643</v>
      </c>
      <c r="F49" s="15" t="s">
        <v>641</v>
      </c>
      <c r="H49" s="15" t="s">
        <v>642</v>
      </c>
    </row>
    <row r="50" spans="1:8" x14ac:dyDescent="0.35">
      <c r="A50" s="12">
        <v>41362</v>
      </c>
      <c r="B50" s="15" t="s">
        <v>677</v>
      </c>
      <c r="F50" s="15" t="s">
        <v>673</v>
      </c>
      <c r="H50" s="15" t="s">
        <v>672</v>
      </c>
    </row>
    <row r="51" spans="1:8" x14ac:dyDescent="0.35">
      <c r="A51" s="12">
        <v>41373</v>
      </c>
      <c r="B51" s="15" t="s">
        <v>698</v>
      </c>
      <c r="F51" s="15" t="s">
        <v>697</v>
      </c>
    </row>
    <row r="52" spans="1:8" x14ac:dyDescent="0.35">
      <c r="A52" s="12">
        <v>41375</v>
      </c>
      <c r="B52" s="15" t="s">
        <v>699</v>
      </c>
    </row>
    <row r="53" spans="1:8" x14ac:dyDescent="0.35">
      <c r="A53" s="12">
        <v>41383</v>
      </c>
      <c r="B53" s="15" t="s">
        <v>701</v>
      </c>
      <c r="F53" s="15" t="s">
        <v>702</v>
      </c>
    </row>
    <row r="54" spans="1:8" s="10" customFormat="1" x14ac:dyDescent="0.35">
      <c r="A54" s="37">
        <v>41387</v>
      </c>
      <c r="F54" s="53" t="s">
        <v>703</v>
      </c>
      <c r="H54" s="60"/>
    </row>
    <row r="55" spans="1:8" x14ac:dyDescent="0.35">
      <c r="A55" s="12">
        <v>41401</v>
      </c>
      <c r="B55" s="15" t="s">
        <v>722</v>
      </c>
      <c r="F55" s="15" t="s">
        <v>724</v>
      </c>
      <c r="H55" s="15" t="s">
        <v>723</v>
      </c>
    </row>
    <row r="56" spans="1:8" x14ac:dyDescent="0.35">
      <c r="A56" s="12">
        <v>41410</v>
      </c>
      <c r="B56" s="15" t="s">
        <v>733</v>
      </c>
      <c r="F56" s="15" t="s">
        <v>734</v>
      </c>
      <c r="H56" s="15" t="s">
        <v>736</v>
      </c>
    </row>
    <row r="57" spans="1:8" x14ac:dyDescent="0.35">
      <c r="A57" s="12">
        <v>41439</v>
      </c>
      <c r="B57" s="15" t="s">
        <v>755</v>
      </c>
      <c r="F57" s="15" t="s">
        <v>753</v>
      </c>
      <c r="H57" s="15" t="s">
        <v>754</v>
      </c>
    </row>
    <row r="58" spans="1:8" x14ac:dyDescent="0.35">
      <c r="A58" s="12">
        <v>41473</v>
      </c>
      <c r="B58" s="15" t="s">
        <v>776</v>
      </c>
      <c r="F58" s="15" t="s">
        <v>777</v>
      </c>
      <c r="H58" s="15" t="s">
        <v>778</v>
      </c>
    </row>
    <row r="59" spans="1:8" x14ac:dyDescent="0.35">
      <c r="A59" s="12">
        <v>41493</v>
      </c>
      <c r="B59" s="15" t="s">
        <v>787</v>
      </c>
      <c r="F59" s="15" t="s">
        <v>784</v>
      </c>
    </row>
    <row r="60" spans="1:8" x14ac:dyDescent="0.35">
      <c r="A60" s="12">
        <v>41495</v>
      </c>
      <c r="B60" s="15" t="s">
        <v>791</v>
      </c>
      <c r="F60" s="15" t="s">
        <v>792</v>
      </c>
    </row>
    <row r="61" spans="1:8" x14ac:dyDescent="0.35">
      <c r="A61" s="12">
        <v>41507</v>
      </c>
      <c r="B61" s="15" t="s">
        <v>816</v>
      </c>
      <c r="F61" s="15" t="s">
        <v>817</v>
      </c>
      <c r="H61" s="15" t="s">
        <v>818</v>
      </c>
    </row>
    <row r="62" spans="1:8" x14ac:dyDescent="0.35">
      <c r="A62" s="12">
        <v>41541</v>
      </c>
      <c r="B62" s="15" t="s">
        <v>847</v>
      </c>
      <c r="F62" s="15" t="s">
        <v>848</v>
      </c>
      <c r="H62" s="15" t="s">
        <v>849</v>
      </c>
    </row>
    <row r="63" spans="1:8" x14ac:dyDescent="0.35">
      <c r="A63" s="12">
        <v>41572</v>
      </c>
      <c r="B63" s="15" t="s">
        <v>874</v>
      </c>
      <c r="F63" s="15" t="s">
        <v>875</v>
      </c>
      <c r="H63" s="15" t="s">
        <v>876</v>
      </c>
    </row>
    <row r="64" spans="1:8" x14ac:dyDescent="0.35">
      <c r="A64" s="12">
        <v>41605</v>
      </c>
      <c r="B64" s="15" t="s">
        <v>901</v>
      </c>
      <c r="F64" s="15" t="s">
        <v>902</v>
      </c>
      <c r="H64" s="15" t="s">
        <v>903</v>
      </c>
    </row>
    <row r="65" spans="1:8" x14ac:dyDescent="0.35">
      <c r="A65" s="12">
        <v>41624</v>
      </c>
      <c r="B65" s="15" t="s">
        <v>921</v>
      </c>
    </row>
    <row r="66" spans="1:8" x14ac:dyDescent="0.35">
      <c r="A66" s="12">
        <v>41635</v>
      </c>
      <c r="B66" s="15" t="s">
        <v>929</v>
      </c>
      <c r="F66" s="15" t="s">
        <v>930</v>
      </c>
      <c r="H66" s="15" t="s">
        <v>931</v>
      </c>
    </row>
    <row r="67" spans="1:8" customFormat="1" x14ac:dyDescent="0.35">
      <c r="A67" s="26">
        <v>41667</v>
      </c>
      <c r="B67" t="s">
        <v>969</v>
      </c>
      <c r="F67" t="s">
        <v>962</v>
      </c>
      <c r="H67" s="60" t="s">
        <v>963</v>
      </c>
    </row>
    <row r="68" spans="1:8" x14ac:dyDescent="0.35">
      <c r="A68" s="12">
        <v>41710</v>
      </c>
      <c r="B68" s="15" t="s">
        <v>993</v>
      </c>
      <c r="F68" s="15" t="s">
        <v>994</v>
      </c>
      <c r="H68" s="15" t="s">
        <v>995</v>
      </c>
    </row>
    <row r="69" spans="1:8" x14ac:dyDescent="0.35">
      <c r="A69" s="12">
        <v>41732</v>
      </c>
      <c r="B69" s="15" t="s">
        <v>1019</v>
      </c>
      <c r="F69" s="15" t="s">
        <v>1020</v>
      </c>
      <c r="H69" s="15" t="s">
        <v>1021</v>
      </c>
    </row>
    <row r="70" spans="1:8" x14ac:dyDescent="0.35">
      <c r="A70" s="12">
        <v>41766</v>
      </c>
      <c r="B70" t="s">
        <v>1026</v>
      </c>
      <c r="F70" s="15" t="s">
        <v>1036</v>
      </c>
      <c r="H70" s="15" t="s">
        <v>1037</v>
      </c>
    </row>
    <row r="71" spans="1:8" x14ac:dyDescent="0.35">
      <c r="A71" s="12">
        <v>41799</v>
      </c>
      <c r="B71" t="s">
        <v>1059</v>
      </c>
      <c r="F71" s="15" t="s">
        <v>1067</v>
      </c>
      <c r="H71" s="15" t="s">
        <v>1066</v>
      </c>
    </row>
    <row r="72" spans="1:8" x14ac:dyDescent="0.35">
      <c r="A72" s="12">
        <v>41831</v>
      </c>
      <c r="B72" s="15" t="s">
        <v>1085</v>
      </c>
      <c r="F72" s="15" t="s">
        <v>1086</v>
      </c>
      <c r="H72" s="15" t="s">
        <v>1087</v>
      </c>
    </row>
    <row r="73" spans="1:8" x14ac:dyDescent="0.35">
      <c r="A73" s="12">
        <v>41870</v>
      </c>
      <c r="B73" t="s">
        <v>1111</v>
      </c>
      <c r="F73" s="15" t="s">
        <v>1112</v>
      </c>
      <c r="H73" s="15" t="s">
        <v>1113</v>
      </c>
    </row>
    <row r="74" spans="1:8" x14ac:dyDescent="0.35">
      <c r="A74" s="12">
        <v>41899</v>
      </c>
      <c r="B74" t="s">
        <v>1132</v>
      </c>
      <c r="F74" s="15" t="s">
        <v>1133</v>
      </c>
      <c r="H74" s="15" t="s">
        <v>1134</v>
      </c>
    </row>
    <row r="75" spans="1:8" customFormat="1" x14ac:dyDescent="0.35">
      <c r="A75" s="26">
        <v>41919</v>
      </c>
      <c r="B75" t="s">
        <v>1152</v>
      </c>
      <c r="F75" t="s">
        <v>1153</v>
      </c>
      <c r="H75" t="s">
        <v>1154</v>
      </c>
    </row>
    <row r="76" spans="1:8" x14ac:dyDescent="0.35">
      <c r="A76" s="12">
        <v>41956</v>
      </c>
      <c r="B76" t="s">
        <v>1161</v>
      </c>
      <c r="F76" s="15" t="s">
        <v>1162</v>
      </c>
      <c r="H76" s="15" t="s">
        <v>1009</v>
      </c>
    </row>
    <row r="77" spans="1:8" x14ac:dyDescent="0.35">
      <c r="A77" s="26">
        <v>42021</v>
      </c>
      <c r="B77" t="s">
        <v>1191</v>
      </c>
      <c r="F77" s="15" t="s">
        <v>1193</v>
      </c>
      <c r="H77" s="15" t="s">
        <v>1194</v>
      </c>
    </row>
    <row r="78" spans="1:8" x14ac:dyDescent="0.35">
      <c r="A78" s="12">
        <v>42055</v>
      </c>
      <c r="B78" t="s">
        <v>1216</v>
      </c>
      <c r="C78" s="13"/>
      <c r="D78" s="13"/>
      <c r="E78" s="13"/>
      <c r="F78" s="15" t="s">
        <v>1224</v>
      </c>
      <c r="G78" s="13"/>
      <c r="H78" s="15" t="s">
        <v>1225</v>
      </c>
    </row>
    <row r="79" spans="1:8" s="81" customFormat="1" x14ac:dyDescent="0.35">
      <c r="A79" s="83">
        <v>42093</v>
      </c>
      <c r="B79" s="84" t="s">
        <v>1323</v>
      </c>
      <c r="F79" s="82"/>
      <c r="H79" s="82"/>
    </row>
    <row r="80" spans="1:8" s="81" customFormat="1" x14ac:dyDescent="0.35">
      <c r="A80" s="83">
        <v>42122</v>
      </c>
      <c r="B80" s="84" t="s">
        <v>1324</v>
      </c>
      <c r="F80" s="82"/>
      <c r="H80" s="82"/>
    </row>
    <row r="81" spans="1:8" s="81" customFormat="1" x14ac:dyDescent="0.35">
      <c r="A81" s="83">
        <v>42151</v>
      </c>
      <c r="B81" s="84" t="s">
        <v>1325</v>
      </c>
      <c r="F81" s="82"/>
      <c r="H81" s="82"/>
    </row>
    <row r="82" spans="1:8" s="81" customFormat="1" x14ac:dyDescent="0.35">
      <c r="A82" s="83">
        <v>42179</v>
      </c>
      <c r="B82" s="84" t="s">
        <v>1326</v>
      </c>
      <c r="F82" s="82"/>
      <c r="H82" s="82"/>
    </row>
    <row r="83" spans="1:8" s="81" customFormat="1" x14ac:dyDescent="0.35">
      <c r="A83" s="83">
        <v>42219</v>
      </c>
      <c r="B83" s="84" t="s">
        <v>1330</v>
      </c>
      <c r="F83" s="82"/>
      <c r="H83" s="82"/>
    </row>
    <row r="84" spans="1:8" s="81" customFormat="1" x14ac:dyDescent="0.35">
      <c r="A84" s="83">
        <v>42255</v>
      </c>
      <c r="B84" s="84" t="s">
        <v>1327</v>
      </c>
      <c r="F84" s="82"/>
      <c r="H84" s="82"/>
    </row>
    <row r="85" spans="1:8" x14ac:dyDescent="0.35">
      <c r="A85" s="26">
        <v>42290</v>
      </c>
      <c r="B85" t="s">
        <v>1237</v>
      </c>
      <c r="F85" s="15" t="s">
        <v>1240</v>
      </c>
      <c r="H85" s="15" t="s">
        <v>1241</v>
      </c>
    </row>
    <row r="86" spans="1:8" x14ac:dyDescent="0.35">
      <c r="A86" s="26">
        <v>42297</v>
      </c>
      <c r="B86" t="s">
        <v>1244</v>
      </c>
    </row>
    <row r="87" spans="1:8" x14ac:dyDescent="0.35">
      <c r="A87" s="58">
        <v>42298</v>
      </c>
      <c r="B87" s="51" t="s">
        <v>1246</v>
      </c>
    </row>
    <row r="88" spans="1:8" x14ac:dyDescent="0.35">
      <c r="A88" s="26">
        <v>42327</v>
      </c>
      <c r="B88" t="s">
        <v>1260</v>
      </c>
      <c r="C88" s="13"/>
      <c r="D88" s="13"/>
      <c r="E88" s="13"/>
      <c r="F88" t="s">
        <v>1265</v>
      </c>
      <c r="G88"/>
      <c r="H88" t="s">
        <v>1266</v>
      </c>
    </row>
    <row r="89" spans="1:8" x14ac:dyDescent="0.35">
      <c r="A89" s="12">
        <v>42349</v>
      </c>
      <c r="B89" t="s">
        <v>1281</v>
      </c>
      <c r="C89" s="13"/>
      <c r="D89" s="13"/>
      <c r="E89" s="13"/>
      <c r="F89" t="s">
        <v>1282</v>
      </c>
      <c r="G89" s="13"/>
      <c r="H89" t="s">
        <v>1264</v>
      </c>
    </row>
    <row r="90" spans="1:8" s="81" customFormat="1" x14ac:dyDescent="0.35">
      <c r="A90" s="26">
        <v>42396</v>
      </c>
      <c r="B90" s="79" t="s">
        <v>1348</v>
      </c>
      <c r="C90" s="79"/>
      <c r="D90" s="79"/>
      <c r="E90" s="79"/>
      <c r="F90" s="79" t="s">
        <v>1351</v>
      </c>
      <c r="H90" s="51" t="s">
        <v>1352</v>
      </c>
    </row>
    <row r="91" spans="1:8" s="79" customFormat="1" x14ac:dyDescent="0.35">
      <c r="A91" s="26">
        <v>42430</v>
      </c>
      <c r="B91" s="79" t="s">
        <v>1369</v>
      </c>
      <c r="F91" s="79" t="s">
        <v>1370</v>
      </c>
      <c r="H91" s="79" t="s">
        <v>1371</v>
      </c>
    </row>
    <row r="92" spans="1:8" s="79" customFormat="1" x14ac:dyDescent="0.35">
      <c r="A92" s="26">
        <v>42472</v>
      </c>
      <c r="B92" s="79" t="s">
        <v>1383</v>
      </c>
      <c r="F92" s="79" t="s">
        <v>1386</v>
      </c>
      <c r="H92" s="79" t="s">
        <v>1387</v>
      </c>
    </row>
    <row r="93" spans="1:8" s="81" customFormat="1" x14ac:dyDescent="0.35">
      <c r="A93" s="26">
        <v>42515</v>
      </c>
      <c r="B93" s="79" t="s">
        <v>1416</v>
      </c>
      <c r="C93" s="79"/>
      <c r="D93" s="79"/>
      <c r="E93" s="79"/>
      <c r="F93" s="79" t="s">
        <v>1417</v>
      </c>
      <c r="G93" s="79"/>
      <c r="H93" s="79" t="s">
        <v>1418</v>
      </c>
    </row>
    <row r="94" spans="1:8" s="79" customFormat="1" x14ac:dyDescent="0.35">
      <c r="A94" s="26">
        <v>42544</v>
      </c>
      <c r="B94" s="79" t="s">
        <v>1445</v>
      </c>
      <c r="F94" s="79" t="s">
        <v>1443</v>
      </c>
      <c r="H94" s="79" t="s">
        <v>1444</v>
      </c>
    </row>
    <row r="95" spans="1:8" s="79" customFormat="1" x14ac:dyDescent="0.35">
      <c r="A95" s="26">
        <v>42571</v>
      </c>
      <c r="B95" s="79" t="s">
        <v>1450</v>
      </c>
      <c r="F95" s="79" t="s">
        <v>1461</v>
      </c>
      <c r="H95" s="79" t="s">
        <v>1462</v>
      </c>
    </row>
    <row r="96" spans="1:8" x14ac:dyDescent="0.35">
      <c r="A96" s="83">
        <v>42591</v>
      </c>
      <c r="F96" s="15" t="s">
        <v>1471</v>
      </c>
    </row>
    <row r="97" spans="1:8" s="79" customFormat="1" x14ac:dyDescent="0.35">
      <c r="A97" s="26">
        <v>42607</v>
      </c>
      <c r="B97" s="79" t="s">
        <v>1483</v>
      </c>
      <c r="F97" s="79" t="s">
        <v>1489</v>
      </c>
      <c r="H97" s="79" t="s">
        <v>1486</v>
      </c>
    </row>
    <row r="98" spans="1:8" s="79" customFormat="1" x14ac:dyDescent="0.35">
      <c r="A98" s="26">
        <v>42655</v>
      </c>
      <c r="B98" s="79" t="s">
        <v>1503</v>
      </c>
      <c r="F98" s="79" t="s">
        <v>1516</v>
      </c>
      <c r="H98" s="79" t="s">
        <v>1517</v>
      </c>
    </row>
    <row r="99" spans="1:8" s="79" customFormat="1" x14ac:dyDescent="0.35">
      <c r="A99" s="26">
        <v>42697</v>
      </c>
      <c r="B99" s="79" t="s">
        <v>1536</v>
      </c>
      <c r="F99" s="79" t="s">
        <v>1544</v>
      </c>
      <c r="H99" s="79" t="s">
        <v>1545</v>
      </c>
    </row>
    <row r="100" spans="1:8" x14ac:dyDescent="0.35">
      <c r="A100" s="83">
        <v>42727</v>
      </c>
      <c r="B100" s="84" t="s">
        <v>1575</v>
      </c>
      <c r="D100" s="84" t="s">
        <v>1568</v>
      </c>
      <c r="F100" s="79" t="s">
        <v>1573</v>
      </c>
      <c r="H100" s="79" t="s">
        <v>1574</v>
      </c>
    </row>
    <row r="101" spans="1:8" s="79" customFormat="1" x14ac:dyDescent="0.35">
      <c r="A101" s="26">
        <v>42754</v>
      </c>
      <c r="B101" s="79" t="s">
        <v>1581</v>
      </c>
      <c r="F101" s="79" t="s">
        <v>1578</v>
      </c>
      <c r="H101" s="79" t="s">
        <v>1579</v>
      </c>
    </row>
    <row r="102" spans="1:8" s="79" customFormat="1" x14ac:dyDescent="0.35">
      <c r="A102" s="85" t="s">
        <v>1591</v>
      </c>
      <c r="B102" s="79" t="s">
        <v>1597</v>
      </c>
      <c r="F102" s="79" t="s">
        <v>1598</v>
      </c>
      <c r="H102" s="79" t="s">
        <v>1599</v>
      </c>
    </row>
    <row r="103" spans="1:8" x14ac:dyDescent="0.35">
      <c r="A103" s="26">
        <v>43259</v>
      </c>
      <c r="B103" s="79" t="s">
        <v>1739</v>
      </c>
      <c r="C103" s="79" t="s">
        <v>1740</v>
      </c>
    </row>
    <row r="104" spans="1:8" x14ac:dyDescent="0.35">
      <c r="A104" s="26">
        <v>43088</v>
      </c>
      <c r="B104" s="79" t="s">
        <v>1741</v>
      </c>
      <c r="C104" s="79"/>
    </row>
    <row r="105" spans="1:8" x14ac:dyDescent="0.35">
      <c r="A105" s="26">
        <v>43123</v>
      </c>
      <c r="B105" s="79" t="s">
        <v>1685</v>
      </c>
      <c r="C105" s="79" t="s">
        <v>1742</v>
      </c>
    </row>
    <row r="106" spans="1:8" x14ac:dyDescent="0.35">
      <c r="A106" s="26">
        <v>43144</v>
      </c>
      <c r="B106" s="79" t="s">
        <v>1743</v>
      </c>
      <c r="C106" s="79" t="s">
        <v>1744</v>
      </c>
    </row>
    <row r="107" spans="1:8" x14ac:dyDescent="0.35">
      <c r="A107" s="26">
        <v>43319</v>
      </c>
      <c r="B107" s="79" t="s">
        <v>1745</v>
      </c>
      <c r="C107" s="79" t="s">
        <v>1746</v>
      </c>
    </row>
    <row r="108" spans="1:8" x14ac:dyDescent="0.35">
      <c r="A108" s="26">
        <v>43361</v>
      </c>
      <c r="B108" s="79" t="s">
        <v>1661</v>
      </c>
      <c r="C108" s="79" t="s">
        <v>1747</v>
      </c>
    </row>
    <row r="109" spans="1:8" x14ac:dyDescent="0.35">
      <c r="A109" s="26">
        <v>43403</v>
      </c>
      <c r="B109" s="79" t="s">
        <v>1748</v>
      </c>
      <c r="C109" s="79" t="s">
        <v>1749</v>
      </c>
    </row>
    <row r="110" spans="1:8" x14ac:dyDescent="0.35">
      <c r="A110" s="26">
        <v>43434</v>
      </c>
      <c r="B110" s="79" t="s">
        <v>1728</v>
      </c>
      <c r="C110" s="79" t="s">
        <v>1750</v>
      </c>
    </row>
    <row r="111" spans="1:8" x14ac:dyDescent="0.35">
      <c r="A111" s="26">
        <v>43456</v>
      </c>
      <c r="B111" s="79" t="s">
        <v>1670</v>
      </c>
      <c r="C111" s="79" t="s">
        <v>1751</v>
      </c>
    </row>
    <row r="112" spans="1:8" x14ac:dyDescent="0.35">
      <c r="A112" s="26">
        <v>43474</v>
      </c>
      <c r="B112" s="79" t="s">
        <v>1736</v>
      </c>
      <c r="C112" s="79" t="s">
        <v>1752</v>
      </c>
    </row>
    <row r="113" spans="1:3" x14ac:dyDescent="0.35">
      <c r="A113" s="26">
        <v>43552</v>
      </c>
      <c r="B113" s="79" t="s">
        <v>1825</v>
      </c>
      <c r="C113" s="79" t="s">
        <v>1826</v>
      </c>
    </row>
    <row r="114" spans="1:3" x14ac:dyDescent="0.35">
      <c r="A114" s="26">
        <v>43605</v>
      </c>
      <c r="B114" s="79" t="s">
        <v>1827</v>
      </c>
      <c r="C114" s="79" t="s">
        <v>1828</v>
      </c>
    </row>
    <row r="115" spans="1:3" x14ac:dyDescent="0.35">
      <c r="A115" s="26">
        <v>43392</v>
      </c>
      <c r="B115" s="79" t="s">
        <v>1829</v>
      </c>
      <c r="C115" s="79" t="s">
        <v>1830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Loggernet</vt:lpstr>
      <vt:lpstr>Nyack MET 10X</vt:lpstr>
      <vt:lpstr>MET HA07</vt:lpstr>
      <vt:lpstr>HA08 Cabin</vt:lpstr>
      <vt:lpstr>HA10 Sarg</vt:lpstr>
      <vt:lpstr>HA12 CH4</vt:lpstr>
      <vt:lpstr>CASC</vt:lpstr>
      <vt:lpstr>HA15 Springhead</vt:lpstr>
      <vt:lpstr>HA02 MovieRd</vt:lpstr>
      <vt:lpstr>To Do</vt:lpstr>
      <vt:lpstr>Xtra Sensors</vt:lpstr>
      <vt:lpstr>People</vt:lpstr>
    </vt:vector>
  </TitlesOfParts>
  <Company>FLBS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Bansak, Tom</dc:creator>
  <cp:lastModifiedBy>Amalia</cp:lastModifiedBy>
  <cp:lastPrinted>2012-05-23T20:58:46Z</cp:lastPrinted>
  <dcterms:created xsi:type="dcterms:W3CDTF">2011-11-23T20:37:57Z</dcterms:created>
  <dcterms:modified xsi:type="dcterms:W3CDTF">2019-08-09T23:00:29Z</dcterms:modified>
</cp:coreProperties>
</file>